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H_Repos\100HR3-Rebound\model_packages\hist_2014_Oct2023\riv\"/>
    </mc:Choice>
  </mc:AlternateContent>
  <xr:revisionPtr revIDLastSave="0" documentId="13_ncr:1_{68429325-D6AA-4AFD-947B-C67DE3170C7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GaugeData" sheetId="4" r:id="rId1"/>
    <sheet name="Monthly_Average" sheetId="5" r:id="rId2"/>
    <sheet name="RiverStage" sheetId="1" r:id="rId3"/>
  </sheets>
  <definedNames>
    <definedName name="_xlnm._FilterDatabase" localSheetId="2" hidden="1">RiverStage!$D$1:$D$5891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R16" i="4" l="1"/>
  <c r="DS16" i="4"/>
  <c r="DS5" i="4" s="1"/>
  <c r="DT16" i="4"/>
  <c r="DT5" i="4" s="1"/>
  <c r="DR2" i="4"/>
  <c r="DS2" i="4"/>
  <c r="DT2" i="4"/>
  <c r="DR3" i="4"/>
  <c r="DS3" i="4"/>
  <c r="DT3" i="4"/>
  <c r="DR4" i="4"/>
  <c r="DS4" i="4"/>
  <c r="DT4" i="4"/>
  <c r="DR6" i="4"/>
  <c r="DR7" i="4" s="1"/>
  <c r="DS6" i="4"/>
  <c r="DS7" i="4" s="1"/>
  <c r="DT6" i="4"/>
  <c r="DT7" i="4" s="1"/>
  <c r="DR8" i="4"/>
  <c r="DR9" i="4"/>
  <c r="DS9" i="4"/>
  <c r="DT9" i="4"/>
  <c r="DR10" i="4"/>
  <c r="DR11" i="4" s="1"/>
  <c r="DS10" i="4"/>
  <c r="DS11" i="4" s="1"/>
  <c r="DT10" i="4"/>
  <c r="DT11" i="4" s="1"/>
  <c r="DR12" i="4"/>
  <c r="DR13" i="4"/>
  <c r="DS13" i="4"/>
  <c r="DT13" i="4"/>
  <c r="B5785" i="1"/>
  <c r="D5785" i="1" s="1"/>
  <c r="B5786" i="1"/>
  <c r="D5786" i="1" s="1"/>
  <c r="B5787" i="1"/>
  <c r="D5787" i="1" s="1"/>
  <c r="B5788" i="1"/>
  <c r="D5788" i="1" s="1"/>
  <c r="B5789" i="1"/>
  <c r="D5789" i="1" s="1"/>
  <c r="B5790" i="1"/>
  <c r="D5790" i="1" s="1"/>
  <c r="B5791" i="1"/>
  <c r="D5791" i="1" s="1"/>
  <c r="B5792" i="1"/>
  <c r="D5792" i="1" s="1"/>
  <c r="B5793" i="1"/>
  <c r="D5793" i="1" s="1"/>
  <c r="B5794" i="1"/>
  <c r="B5795" i="1"/>
  <c r="D5795" i="1" s="1"/>
  <c r="B5796" i="1"/>
  <c r="D5796" i="1" s="1"/>
  <c r="B5797" i="1"/>
  <c r="D5797" i="1" s="1"/>
  <c r="B5798" i="1"/>
  <c r="D5798" i="1" s="1"/>
  <c r="B5799" i="1"/>
  <c r="D5799" i="1" s="1"/>
  <c r="B5800" i="1"/>
  <c r="D5800" i="1" s="1"/>
  <c r="B5801" i="1"/>
  <c r="D5801" i="1" s="1"/>
  <c r="B5802" i="1"/>
  <c r="D5802" i="1" s="1"/>
  <c r="B5803" i="1"/>
  <c r="D5803" i="1" s="1"/>
  <c r="B5804" i="1"/>
  <c r="D5804" i="1" s="1"/>
  <c r="B5805" i="1"/>
  <c r="D5805" i="1" s="1"/>
  <c r="B5806" i="1"/>
  <c r="B5807" i="1"/>
  <c r="D5807" i="1" s="1"/>
  <c r="B5808" i="1"/>
  <c r="D5808" i="1" s="1"/>
  <c r="B5809" i="1"/>
  <c r="D5809" i="1" s="1"/>
  <c r="B5810" i="1"/>
  <c r="D5810" i="1" s="1"/>
  <c r="B5811" i="1"/>
  <c r="D5811" i="1" s="1"/>
  <c r="B5812" i="1"/>
  <c r="D5812" i="1" s="1"/>
  <c r="B5813" i="1"/>
  <c r="D5813" i="1" s="1"/>
  <c r="B5814" i="1"/>
  <c r="D5814" i="1" s="1"/>
  <c r="B5815" i="1"/>
  <c r="D5815" i="1" s="1"/>
  <c r="B5816" i="1"/>
  <c r="D5816" i="1" s="1"/>
  <c r="B5817" i="1"/>
  <c r="D5817" i="1" s="1"/>
  <c r="B5818" i="1"/>
  <c r="B5819" i="1"/>
  <c r="D5819" i="1" s="1"/>
  <c r="B5820" i="1"/>
  <c r="D5820" i="1" s="1"/>
  <c r="B5821" i="1"/>
  <c r="D5821" i="1" s="1"/>
  <c r="B5822" i="1"/>
  <c r="D5822" i="1" s="1"/>
  <c r="B5823" i="1"/>
  <c r="D5823" i="1" s="1"/>
  <c r="B5824" i="1"/>
  <c r="D5824" i="1" s="1"/>
  <c r="B5825" i="1"/>
  <c r="D5825" i="1" s="1"/>
  <c r="B5826" i="1"/>
  <c r="D5826" i="1" s="1"/>
  <c r="B5827" i="1"/>
  <c r="D5827" i="1" s="1"/>
  <c r="B5828" i="1"/>
  <c r="D5828" i="1" s="1"/>
  <c r="B5829" i="1"/>
  <c r="D5829" i="1" s="1"/>
  <c r="B5830" i="1"/>
  <c r="B5831" i="1"/>
  <c r="D5831" i="1" s="1"/>
  <c r="B5832" i="1"/>
  <c r="D5832" i="1" s="1"/>
  <c r="B5833" i="1"/>
  <c r="D5833" i="1" s="1"/>
  <c r="B5834" i="1"/>
  <c r="D5834" i="1" s="1"/>
  <c r="B5835" i="1"/>
  <c r="D5835" i="1" s="1"/>
  <c r="B5836" i="1"/>
  <c r="D5836" i="1" s="1"/>
  <c r="B5837" i="1"/>
  <c r="D5837" i="1" s="1"/>
  <c r="B5838" i="1"/>
  <c r="D5838" i="1" s="1"/>
  <c r="B5839" i="1"/>
  <c r="D5839" i="1" s="1"/>
  <c r="B5840" i="1"/>
  <c r="D5840" i="1" s="1"/>
  <c r="B5841" i="1"/>
  <c r="D5841" i="1" s="1"/>
  <c r="B5842" i="1"/>
  <c r="B5843" i="1"/>
  <c r="D5843" i="1" s="1"/>
  <c r="B5844" i="1"/>
  <c r="D5844" i="1" s="1"/>
  <c r="B5845" i="1"/>
  <c r="D5845" i="1" s="1"/>
  <c r="B5846" i="1"/>
  <c r="D5846" i="1" s="1"/>
  <c r="B5847" i="1"/>
  <c r="D5847" i="1" s="1"/>
  <c r="B5848" i="1"/>
  <c r="D5848" i="1" s="1"/>
  <c r="B5849" i="1"/>
  <c r="D5849" i="1" s="1"/>
  <c r="B5850" i="1"/>
  <c r="D5850" i="1" s="1"/>
  <c r="B5851" i="1"/>
  <c r="D5851" i="1" s="1"/>
  <c r="B5852" i="1"/>
  <c r="D5852" i="1" s="1"/>
  <c r="B5853" i="1"/>
  <c r="D5853" i="1" s="1"/>
  <c r="B5854" i="1"/>
  <c r="B5855" i="1"/>
  <c r="D5855" i="1" s="1"/>
  <c r="B5856" i="1"/>
  <c r="D5856" i="1" s="1"/>
  <c r="B5857" i="1"/>
  <c r="D5857" i="1" s="1"/>
  <c r="B5858" i="1"/>
  <c r="D5858" i="1" s="1"/>
  <c r="B5859" i="1"/>
  <c r="D5859" i="1" s="1"/>
  <c r="B5860" i="1"/>
  <c r="D5860" i="1" s="1"/>
  <c r="B5861" i="1"/>
  <c r="D5861" i="1" s="1"/>
  <c r="B5862" i="1"/>
  <c r="D5862" i="1" s="1"/>
  <c r="B5863" i="1"/>
  <c r="D5863" i="1" s="1"/>
  <c r="B5864" i="1"/>
  <c r="D5864" i="1" s="1"/>
  <c r="B5865" i="1"/>
  <c r="D5865" i="1" s="1"/>
  <c r="B5866" i="1"/>
  <c r="B5867" i="1"/>
  <c r="D5867" i="1" s="1"/>
  <c r="B5868" i="1"/>
  <c r="D5868" i="1" s="1"/>
  <c r="B5869" i="1"/>
  <c r="D5869" i="1" s="1"/>
  <c r="B5870" i="1"/>
  <c r="D5870" i="1" s="1"/>
  <c r="B5871" i="1"/>
  <c r="D5871" i="1" s="1"/>
  <c r="B5872" i="1"/>
  <c r="D5872" i="1" s="1"/>
  <c r="B5873" i="1"/>
  <c r="D5873" i="1" s="1"/>
  <c r="B5874" i="1"/>
  <c r="D5874" i="1" s="1"/>
  <c r="B5875" i="1"/>
  <c r="D5875" i="1" s="1"/>
  <c r="B5876" i="1"/>
  <c r="D5876" i="1" s="1"/>
  <c r="A5785" i="1"/>
  <c r="A5786" i="1"/>
  <c r="A5787" i="1"/>
  <c r="C5787" i="1" s="1"/>
  <c r="A5788" i="1"/>
  <c r="A5789" i="1"/>
  <c r="A5790" i="1"/>
  <c r="A5791" i="1"/>
  <c r="A5792" i="1"/>
  <c r="C5792" i="1" s="1"/>
  <c r="A5793" i="1"/>
  <c r="C5793" i="1" s="1"/>
  <c r="A5794" i="1"/>
  <c r="A5795" i="1"/>
  <c r="A5796" i="1"/>
  <c r="C5796" i="1" s="1"/>
  <c r="A5797" i="1"/>
  <c r="A5798" i="1"/>
  <c r="A5799" i="1"/>
  <c r="C5799" i="1" s="1"/>
  <c r="A5800" i="1"/>
  <c r="A5801" i="1"/>
  <c r="A5802" i="1"/>
  <c r="A5803" i="1"/>
  <c r="A5804" i="1"/>
  <c r="C5804" i="1" s="1"/>
  <c r="A5805" i="1"/>
  <c r="C5805" i="1" s="1"/>
  <c r="A5806" i="1"/>
  <c r="A5807" i="1"/>
  <c r="A5808" i="1"/>
  <c r="C5808" i="1" s="1"/>
  <c r="A5809" i="1"/>
  <c r="A5810" i="1"/>
  <c r="A5811" i="1"/>
  <c r="C5811" i="1" s="1"/>
  <c r="A5812" i="1"/>
  <c r="A5813" i="1"/>
  <c r="A5814" i="1"/>
  <c r="A5815" i="1"/>
  <c r="A5816" i="1"/>
  <c r="C5816" i="1" s="1"/>
  <c r="A5817" i="1"/>
  <c r="C5817" i="1" s="1"/>
  <c r="A5818" i="1"/>
  <c r="A5819" i="1"/>
  <c r="A5820" i="1"/>
  <c r="C5820" i="1" s="1"/>
  <c r="A5821" i="1"/>
  <c r="A5822" i="1"/>
  <c r="A5823" i="1"/>
  <c r="C5823" i="1" s="1"/>
  <c r="A5824" i="1"/>
  <c r="A5825" i="1"/>
  <c r="A5826" i="1"/>
  <c r="A5827" i="1"/>
  <c r="A5828" i="1"/>
  <c r="C5828" i="1" s="1"/>
  <c r="A5829" i="1"/>
  <c r="C5829" i="1" s="1"/>
  <c r="A5830" i="1"/>
  <c r="A5831" i="1"/>
  <c r="A5832" i="1"/>
  <c r="C5832" i="1" s="1"/>
  <c r="A5833" i="1"/>
  <c r="A5834" i="1"/>
  <c r="A5835" i="1"/>
  <c r="C5835" i="1" s="1"/>
  <c r="A5836" i="1"/>
  <c r="A5837" i="1"/>
  <c r="A5838" i="1"/>
  <c r="A5839" i="1"/>
  <c r="A5840" i="1"/>
  <c r="C5840" i="1" s="1"/>
  <c r="A5841" i="1"/>
  <c r="C5841" i="1" s="1"/>
  <c r="A5842" i="1"/>
  <c r="A5843" i="1"/>
  <c r="A5844" i="1"/>
  <c r="C5844" i="1" s="1"/>
  <c r="A5845" i="1"/>
  <c r="A5846" i="1"/>
  <c r="A5847" i="1"/>
  <c r="C5847" i="1" s="1"/>
  <c r="A5848" i="1"/>
  <c r="A5849" i="1"/>
  <c r="C5849" i="1" s="1"/>
  <c r="A5850" i="1"/>
  <c r="A5851" i="1"/>
  <c r="A5852" i="1"/>
  <c r="C5852" i="1" s="1"/>
  <c r="A5853" i="1"/>
  <c r="C5853" i="1" s="1"/>
  <c r="A5854" i="1"/>
  <c r="A5855" i="1"/>
  <c r="A5856" i="1"/>
  <c r="C5856" i="1" s="1"/>
  <c r="A5857" i="1"/>
  <c r="A5858" i="1"/>
  <c r="A5859" i="1"/>
  <c r="C5859" i="1" s="1"/>
  <c r="A5860" i="1"/>
  <c r="A5861" i="1"/>
  <c r="A5862" i="1"/>
  <c r="A5863" i="1"/>
  <c r="A5864" i="1"/>
  <c r="C5864" i="1" s="1"/>
  <c r="A5865" i="1"/>
  <c r="C5865" i="1" s="1"/>
  <c r="A5866" i="1"/>
  <c r="A5867" i="1"/>
  <c r="A5868" i="1"/>
  <c r="C5868" i="1" s="1"/>
  <c r="A5869" i="1"/>
  <c r="A5870" i="1"/>
  <c r="A5871" i="1"/>
  <c r="C5871" i="1" s="1"/>
  <c r="A5872" i="1"/>
  <c r="A5873" i="1"/>
  <c r="A5874" i="1"/>
  <c r="A5875" i="1"/>
  <c r="A5876" i="1"/>
  <c r="C5876" i="1" s="1"/>
  <c r="G6" i="4"/>
  <c r="DK2" i="4"/>
  <c r="DJ2" i="4"/>
  <c r="DL2" i="4"/>
  <c r="DM2" i="4"/>
  <c r="DN2" i="4"/>
  <c r="DO2" i="4"/>
  <c r="DP2" i="4"/>
  <c r="DQ2" i="4"/>
  <c r="DK3" i="4"/>
  <c r="DL3" i="4"/>
  <c r="DM3" i="4"/>
  <c r="DN3" i="4"/>
  <c r="DO3" i="4"/>
  <c r="DP3" i="4"/>
  <c r="DQ3" i="4"/>
  <c r="DK4" i="4"/>
  <c r="DL4" i="4"/>
  <c r="DM4" i="4"/>
  <c r="DN4" i="4"/>
  <c r="DO4" i="4"/>
  <c r="DP4" i="4"/>
  <c r="DQ4" i="4"/>
  <c r="DK6" i="4"/>
  <c r="DL6" i="4"/>
  <c r="DM6" i="4"/>
  <c r="DM8" i="4" s="1"/>
  <c r="DN6" i="4"/>
  <c r="DO6" i="4"/>
  <c r="DP6" i="4"/>
  <c r="DP7" i="4" s="1"/>
  <c r="DQ6" i="4"/>
  <c r="DK9" i="4"/>
  <c r="DL9" i="4"/>
  <c r="DM9" i="4"/>
  <c r="DN9" i="4"/>
  <c r="DO9" i="4"/>
  <c r="DP9" i="4"/>
  <c r="DQ9" i="4"/>
  <c r="DK10" i="4"/>
  <c r="DK11" i="4" s="1"/>
  <c r="DL10" i="4"/>
  <c r="DM10" i="4"/>
  <c r="DM11" i="4" s="1"/>
  <c r="DN10" i="4"/>
  <c r="DN12" i="4" s="1"/>
  <c r="DO10" i="4"/>
  <c r="DP10" i="4"/>
  <c r="DQ10" i="4"/>
  <c r="DK13" i="4"/>
  <c r="DL13" i="4"/>
  <c r="DM13" i="4"/>
  <c r="DN13" i="4"/>
  <c r="DO13" i="4"/>
  <c r="DP13" i="4"/>
  <c r="DQ13" i="4"/>
  <c r="DK16" i="4"/>
  <c r="DL16" i="4"/>
  <c r="DM16" i="4"/>
  <c r="DN16" i="4"/>
  <c r="DO16" i="4"/>
  <c r="DO5" i="4" s="1"/>
  <c r="DP16" i="4"/>
  <c r="DQ16" i="4"/>
  <c r="G2" i="4"/>
  <c r="B5784" i="1"/>
  <c r="D5784" i="1" s="1"/>
  <c r="A5784" i="1"/>
  <c r="B5783" i="1"/>
  <c r="D5783" i="1" s="1"/>
  <c r="A5783" i="1"/>
  <c r="B5782" i="1"/>
  <c r="D5782" i="1" s="1"/>
  <c r="A5782" i="1"/>
  <c r="B5781" i="1"/>
  <c r="D5781" i="1" s="1"/>
  <c r="A5781" i="1"/>
  <c r="B5780" i="1"/>
  <c r="D5780" i="1" s="1"/>
  <c r="A5780" i="1"/>
  <c r="B5779" i="1"/>
  <c r="D5779" i="1" s="1"/>
  <c r="A5779" i="1"/>
  <c r="B5778" i="1"/>
  <c r="D5778" i="1" s="1"/>
  <c r="A5778" i="1"/>
  <c r="B5777" i="1"/>
  <c r="D5777" i="1" s="1"/>
  <c r="A5777" i="1"/>
  <c r="B5776" i="1"/>
  <c r="D5776" i="1" s="1"/>
  <c r="A5776" i="1"/>
  <c r="B5775" i="1"/>
  <c r="D5775" i="1" s="1"/>
  <c r="A5775" i="1"/>
  <c r="B5774" i="1"/>
  <c r="D5774" i="1" s="1"/>
  <c r="A5774" i="1"/>
  <c r="B5773" i="1"/>
  <c r="D5773" i="1" s="1"/>
  <c r="A5773" i="1"/>
  <c r="B5772" i="1"/>
  <c r="D5772" i="1" s="1"/>
  <c r="A5772" i="1"/>
  <c r="B5771" i="1"/>
  <c r="D5771" i="1" s="1"/>
  <c r="A5771" i="1"/>
  <c r="B5770" i="1"/>
  <c r="D5770" i="1" s="1"/>
  <c r="A5770" i="1"/>
  <c r="B5769" i="1"/>
  <c r="D5769" i="1" s="1"/>
  <c r="A5769" i="1"/>
  <c r="B5768" i="1"/>
  <c r="D5768" i="1" s="1"/>
  <c r="A5768" i="1"/>
  <c r="B5767" i="1"/>
  <c r="D5767" i="1" s="1"/>
  <c r="A5767" i="1"/>
  <c r="B5766" i="1"/>
  <c r="D5766" i="1" s="1"/>
  <c r="A5766" i="1"/>
  <c r="B5765" i="1"/>
  <c r="D5765" i="1" s="1"/>
  <c r="A5765" i="1"/>
  <c r="B5764" i="1"/>
  <c r="D5764" i="1" s="1"/>
  <c r="A5764" i="1"/>
  <c r="B5763" i="1"/>
  <c r="D5763" i="1" s="1"/>
  <c r="A5763" i="1"/>
  <c r="B5762" i="1"/>
  <c r="D5762" i="1" s="1"/>
  <c r="A5762" i="1"/>
  <c r="B5761" i="1"/>
  <c r="D5761" i="1" s="1"/>
  <c r="A5761" i="1"/>
  <c r="B5760" i="1"/>
  <c r="D5760" i="1" s="1"/>
  <c r="A5760" i="1"/>
  <c r="B5759" i="1"/>
  <c r="D5759" i="1" s="1"/>
  <c r="A5759" i="1"/>
  <c r="B5758" i="1"/>
  <c r="D5758" i="1" s="1"/>
  <c r="A5758" i="1"/>
  <c r="B5757" i="1"/>
  <c r="D5757" i="1" s="1"/>
  <c r="A5757" i="1"/>
  <c r="B5756" i="1"/>
  <c r="D5756" i="1" s="1"/>
  <c r="A5756" i="1"/>
  <c r="B5755" i="1"/>
  <c r="D5755" i="1" s="1"/>
  <c r="A5755" i="1"/>
  <c r="B5754" i="1"/>
  <c r="D5754" i="1" s="1"/>
  <c r="A5754" i="1"/>
  <c r="B5753" i="1"/>
  <c r="D5753" i="1" s="1"/>
  <c r="A5753" i="1"/>
  <c r="B5752" i="1"/>
  <c r="D5752" i="1" s="1"/>
  <c r="A5752" i="1"/>
  <c r="B5751" i="1"/>
  <c r="D5751" i="1" s="1"/>
  <c r="A5751" i="1"/>
  <c r="B5750" i="1"/>
  <c r="D5750" i="1" s="1"/>
  <c r="A5750" i="1"/>
  <c r="B5749" i="1"/>
  <c r="D5749" i="1" s="1"/>
  <c r="A5749" i="1"/>
  <c r="B5748" i="1"/>
  <c r="D5748" i="1" s="1"/>
  <c r="A5748" i="1"/>
  <c r="B5747" i="1"/>
  <c r="D5747" i="1" s="1"/>
  <c r="A5747" i="1"/>
  <c r="B5746" i="1"/>
  <c r="D5746" i="1" s="1"/>
  <c r="A5746" i="1"/>
  <c r="B5745" i="1"/>
  <c r="D5745" i="1" s="1"/>
  <c r="A5745" i="1"/>
  <c r="B5744" i="1"/>
  <c r="D5744" i="1" s="1"/>
  <c r="A5744" i="1"/>
  <c r="B5743" i="1"/>
  <c r="D5743" i="1" s="1"/>
  <c r="A5743" i="1"/>
  <c r="B5742" i="1"/>
  <c r="D5742" i="1" s="1"/>
  <c r="A5742" i="1"/>
  <c r="B5741" i="1"/>
  <c r="D5741" i="1" s="1"/>
  <c r="A5741" i="1"/>
  <c r="B5740" i="1"/>
  <c r="D5740" i="1" s="1"/>
  <c r="A5740" i="1"/>
  <c r="B5739" i="1"/>
  <c r="D5739" i="1" s="1"/>
  <c r="A5739" i="1"/>
  <c r="B5738" i="1"/>
  <c r="D5738" i="1" s="1"/>
  <c r="A5738" i="1"/>
  <c r="B5737" i="1"/>
  <c r="D5737" i="1" s="1"/>
  <c r="A5737" i="1"/>
  <c r="B5736" i="1"/>
  <c r="D5736" i="1" s="1"/>
  <c r="A5736" i="1"/>
  <c r="B5735" i="1"/>
  <c r="D5735" i="1" s="1"/>
  <c r="A5735" i="1"/>
  <c r="B5734" i="1"/>
  <c r="D5734" i="1" s="1"/>
  <c r="A5734" i="1"/>
  <c r="B5733" i="1"/>
  <c r="D5733" i="1" s="1"/>
  <c r="A5733" i="1"/>
  <c r="B5732" i="1"/>
  <c r="D5732" i="1" s="1"/>
  <c r="A5732" i="1"/>
  <c r="B5731" i="1"/>
  <c r="D5731" i="1" s="1"/>
  <c r="A5731" i="1"/>
  <c r="B5730" i="1"/>
  <c r="D5730" i="1" s="1"/>
  <c r="A5730" i="1"/>
  <c r="B5729" i="1"/>
  <c r="D5729" i="1" s="1"/>
  <c r="A5729" i="1"/>
  <c r="B5728" i="1"/>
  <c r="D5728" i="1" s="1"/>
  <c r="A5728" i="1"/>
  <c r="B5727" i="1"/>
  <c r="D5727" i="1" s="1"/>
  <c r="A5727" i="1"/>
  <c r="B5726" i="1"/>
  <c r="D5726" i="1" s="1"/>
  <c r="A5726" i="1"/>
  <c r="B5725" i="1"/>
  <c r="D5725" i="1" s="1"/>
  <c r="A5725" i="1"/>
  <c r="B5724" i="1"/>
  <c r="D5724" i="1" s="1"/>
  <c r="A5724" i="1"/>
  <c r="B5723" i="1"/>
  <c r="D5723" i="1" s="1"/>
  <c r="A5723" i="1"/>
  <c r="B5722" i="1"/>
  <c r="D5722" i="1" s="1"/>
  <c r="A5722" i="1"/>
  <c r="B5721" i="1"/>
  <c r="D5721" i="1" s="1"/>
  <c r="A5721" i="1"/>
  <c r="B5720" i="1"/>
  <c r="D5720" i="1" s="1"/>
  <c r="A5720" i="1"/>
  <c r="B5719" i="1"/>
  <c r="D5719" i="1" s="1"/>
  <c r="A5719" i="1"/>
  <c r="B5718" i="1"/>
  <c r="D5718" i="1" s="1"/>
  <c r="A5718" i="1"/>
  <c r="B5717" i="1"/>
  <c r="D5717" i="1" s="1"/>
  <c r="A5717" i="1"/>
  <c r="B5716" i="1"/>
  <c r="D5716" i="1" s="1"/>
  <c r="A5716" i="1"/>
  <c r="B5715" i="1"/>
  <c r="D5715" i="1" s="1"/>
  <c r="A5715" i="1"/>
  <c r="B5714" i="1"/>
  <c r="D5714" i="1" s="1"/>
  <c r="A5714" i="1"/>
  <c r="B5713" i="1"/>
  <c r="D5713" i="1" s="1"/>
  <c r="A5713" i="1"/>
  <c r="B5712" i="1"/>
  <c r="D5712" i="1" s="1"/>
  <c r="A5712" i="1"/>
  <c r="B5711" i="1"/>
  <c r="D5711" i="1" s="1"/>
  <c r="A5711" i="1"/>
  <c r="B5710" i="1"/>
  <c r="D5710" i="1" s="1"/>
  <c r="A5710" i="1"/>
  <c r="B5709" i="1"/>
  <c r="D5709" i="1" s="1"/>
  <c r="A5709" i="1"/>
  <c r="B5708" i="1"/>
  <c r="D5708" i="1" s="1"/>
  <c r="A5708" i="1"/>
  <c r="B5707" i="1"/>
  <c r="D5707" i="1" s="1"/>
  <c r="A5707" i="1"/>
  <c r="B5706" i="1"/>
  <c r="D5706" i="1" s="1"/>
  <c r="A5706" i="1"/>
  <c r="B5705" i="1"/>
  <c r="D5705" i="1" s="1"/>
  <c r="A5705" i="1"/>
  <c r="B5704" i="1"/>
  <c r="D5704" i="1" s="1"/>
  <c r="A5704" i="1"/>
  <c r="B5703" i="1"/>
  <c r="D5703" i="1" s="1"/>
  <c r="A5703" i="1"/>
  <c r="B5702" i="1"/>
  <c r="D5702" i="1" s="1"/>
  <c r="A5702" i="1"/>
  <c r="B5701" i="1"/>
  <c r="D5701" i="1" s="1"/>
  <c r="A5701" i="1"/>
  <c r="B5700" i="1"/>
  <c r="D5700" i="1" s="1"/>
  <c r="A5700" i="1"/>
  <c r="B5699" i="1"/>
  <c r="D5699" i="1" s="1"/>
  <c r="A5699" i="1"/>
  <c r="B5698" i="1"/>
  <c r="D5698" i="1" s="1"/>
  <c r="A5698" i="1"/>
  <c r="B5697" i="1"/>
  <c r="D5697" i="1" s="1"/>
  <c r="A5697" i="1"/>
  <c r="B5696" i="1"/>
  <c r="D5696" i="1" s="1"/>
  <c r="A5696" i="1"/>
  <c r="B5695" i="1"/>
  <c r="D5695" i="1" s="1"/>
  <c r="A5695" i="1"/>
  <c r="B5694" i="1"/>
  <c r="D5694" i="1" s="1"/>
  <c r="A5694" i="1"/>
  <c r="B5693" i="1"/>
  <c r="D5693" i="1" s="1"/>
  <c r="A5693" i="1"/>
  <c r="B5692" i="1"/>
  <c r="D5692" i="1" s="1"/>
  <c r="A5692" i="1"/>
  <c r="B5691" i="1"/>
  <c r="D5691" i="1" s="1"/>
  <c r="A5691" i="1"/>
  <c r="B5690" i="1"/>
  <c r="D5690" i="1" s="1"/>
  <c r="A5690" i="1"/>
  <c r="B5689" i="1"/>
  <c r="D5689" i="1" s="1"/>
  <c r="A5689" i="1"/>
  <c r="B5688" i="1"/>
  <c r="D5688" i="1" s="1"/>
  <c r="A5688" i="1"/>
  <c r="B5687" i="1"/>
  <c r="D5687" i="1" s="1"/>
  <c r="A5687" i="1"/>
  <c r="B5686" i="1"/>
  <c r="D5686" i="1" s="1"/>
  <c r="A5686" i="1"/>
  <c r="B5685" i="1"/>
  <c r="D5685" i="1" s="1"/>
  <c r="A5685" i="1"/>
  <c r="B5684" i="1"/>
  <c r="D5684" i="1" s="1"/>
  <c r="A5684" i="1"/>
  <c r="B5683" i="1"/>
  <c r="D5683" i="1" s="1"/>
  <c r="A5683" i="1"/>
  <c r="B5682" i="1"/>
  <c r="D5682" i="1" s="1"/>
  <c r="A5682" i="1"/>
  <c r="B5681" i="1"/>
  <c r="D5681" i="1" s="1"/>
  <c r="A5681" i="1"/>
  <c r="B5680" i="1"/>
  <c r="D5680" i="1" s="1"/>
  <c r="A5680" i="1"/>
  <c r="B5679" i="1"/>
  <c r="D5679" i="1" s="1"/>
  <c r="A5679" i="1"/>
  <c r="B5678" i="1"/>
  <c r="D5678" i="1" s="1"/>
  <c r="A5678" i="1"/>
  <c r="B5677" i="1"/>
  <c r="D5677" i="1" s="1"/>
  <c r="A5677" i="1"/>
  <c r="B5676" i="1"/>
  <c r="D5676" i="1" s="1"/>
  <c r="A5676" i="1"/>
  <c r="B5675" i="1"/>
  <c r="D5675" i="1" s="1"/>
  <c r="A5675" i="1"/>
  <c r="B5674" i="1"/>
  <c r="D5674" i="1" s="1"/>
  <c r="A5674" i="1"/>
  <c r="B5673" i="1"/>
  <c r="D5673" i="1" s="1"/>
  <c r="A5673" i="1"/>
  <c r="B5672" i="1"/>
  <c r="D5672" i="1" s="1"/>
  <c r="A5672" i="1"/>
  <c r="B5671" i="1"/>
  <c r="D5671" i="1" s="1"/>
  <c r="A5671" i="1"/>
  <c r="B5670" i="1"/>
  <c r="D5670" i="1" s="1"/>
  <c r="A5670" i="1"/>
  <c r="B5669" i="1"/>
  <c r="D5669" i="1" s="1"/>
  <c r="A5669" i="1"/>
  <c r="B5668" i="1"/>
  <c r="D5668" i="1" s="1"/>
  <c r="A5668" i="1"/>
  <c r="B5667" i="1"/>
  <c r="D5667" i="1" s="1"/>
  <c r="A5667" i="1"/>
  <c r="B5666" i="1"/>
  <c r="D5666" i="1" s="1"/>
  <c r="A5666" i="1"/>
  <c r="B5665" i="1"/>
  <c r="D5665" i="1" s="1"/>
  <c r="A5665" i="1"/>
  <c r="B5664" i="1"/>
  <c r="D5664" i="1" s="1"/>
  <c r="A5664" i="1"/>
  <c r="B5663" i="1"/>
  <c r="D5663" i="1" s="1"/>
  <c r="A5663" i="1"/>
  <c r="B5662" i="1"/>
  <c r="D5662" i="1" s="1"/>
  <c r="A5662" i="1"/>
  <c r="B5661" i="1"/>
  <c r="D5661" i="1" s="1"/>
  <c r="A5661" i="1"/>
  <c r="B5660" i="1"/>
  <c r="D5660" i="1" s="1"/>
  <c r="A5660" i="1"/>
  <c r="B5659" i="1"/>
  <c r="D5659" i="1" s="1"/>
  <c r="A5659" i="1"/>
  <c r="B5658" i="1"/>
  <c r="D5658" i="1" s="1"/>
  <c r="A5658" i="1"/>
  <c r="B5657" i="1"/>
  <c r="D5657" i="1" s="1"/>
  <c r="A5657" i="1"/>
  <c r="B5656" i="1"/>
  <c r="D5656" i="1" s="1"/>
  <c r="A5656" i="1"/>
  <c r="B5655" i="1"/>
  <c r="D5655" i="1" s="1"/>
  <c r="A5655" i="1"/>
  <c r="B5654" i="1"/>
  <c r="D5654" i="1" s="1"/>
  <c r="A5654" i="1"/>
  <c r="B5653" i="1"/>
  <c r="D5653" i="1" s="1"/>
  <c r="A5653" i="1"/>
  <c r="B5652" i="1"/>
  <c r="D5652" i="1" s="1"/>
  <c r="A5652" i="1"/>
  <c r="B5651" i="1"/>
  <c r="D5651" i="1" s="1"/>
  <c r="A5651" i="1"/>
  <c r="B5650" i="1"/>
  <c r="D5650" i="1" s="1"/>
  <c r="A5650" i="1"/>
  <c r="B5649" i="1"/>
  <c r="D5649" i="1" s="1"/>
  <c r="A5649" i="1"/>
  <c r="B5648" i="1"/>
  <c r="D5648" i="1" s="1"/>
  <c r="A5648" i="1"/>
  <c r="B5647" i="1"/>
  <c r="D5647" i="1" s="1"/>
  <c r="A5647" i="1"/>
  <c r="B5646" i="1"/>
  <c r="D5646" i="1" s="1"/>
  <c r="A5646" i="1"/>
  <c r="B5645" i="1"/>
  <c r="D5645" i="1" s="1"/>
  <c r="A5645" i="1"/>
  <c r="B5644" i="1"/>
  <c r="D5644" i="1" s="1"/>
  <c r="A5644" i="1"/>
  <c r="B5643" i="1"/>
  <c r="D5643" i="1" s="1"/>
  <c r="A5643" i="1"/>
  <c r="B5642" i="1"/>
  <c r="D5642" i="1" s="1"/>
  <c r="A5642" i="1"/>
  <c r="B5641" i="1"/>
  <c r="D5641" i="1" s="1"/>
  <c r="A5641" i="1"/>
  <c r="B5640" i="1"/>
  <c r="D5640" i="1" s="1"/>
  <c r="A5640" i="1"/>
  <c r="B5639" i="1"/>
  <c r="D5639" i="1" s="1"/>
  <c r="A5639" i="1"/>
  <c r="B5638" i="1"/>
  <c r="D5638" i="1" s="1"/>
  <c r="A5638" i="1"/>
  <c r="B5637" i="1"/>
  <c r="D5637" i="1" s="1"/>
  <c r="A5637" i="1"/>
  <c r="B5636" i="1"/>
  <c r="D5636" i="1" s="1"/>
  <c r="A5636" i="1"/>
  <c r="B5635" i="1"/>
  <c r="D5635" i="1" s="1"/>
  <c r="A5635" i="1"/>
  <c r="B5634" i="1"/>
  <c r="D5634" i="1" s="1"/>
  <c r="A5634" i="1"/>
  <c r="B5633" i="1"/>
  <c r="D5633" i="1" s="1"/>
  <c r="A5633" i="1"/>
  <c r="B5632" i="1"/>
  <c r="D5632" i="1" s="1"/>
  <c r="A5632" i="1"/>
  <c r="B5631" i="1"/>
  <c r="D5631" i="1" s="1"/>
  <c r="A5631" i="1"/>
  <c r="B5630" i="1"/>
  <c r="D5630" i="1" s="1"/>
  <c r="A5630" i="1"/>
  <c r="B5629" i="1"/>
  <c r="D5629" i="1" s="1"/>
  <c r="A5629" i="1"/>
  <c r="B5628" i="1"/>
  <c r="D5628" i="1" s="1"/>
  <c r="A5628" i="1"/>
  <c r="B5627" i="1"/>
  <c r="D5627" i="1" s="1"/>
  <c r="A5627" i="1"/>
  <c r="B5626" i="1"/>
  <c r="D5626" i="1" s="1"/>
  <c r="A5626" i="1"/>
  <c r="B5625" i="1"/>
  <c r="D5625" i="1" s="1"/>
  <c r="A5625" i="1"/>
  <c r="B5624" i="1"/>
  <c r="D5624" i="1" s="1"/>
  <c r="A5624" i="1"/>
  <c r="B5623" i="1"/>
  <c r="D5623" i="1" s="1"/>
  <c r="A5623" i="1"/>
  <c r="B5622" i="1"/>
  <c r="D5622" i="1" s="1"/>
  <c r="A5622" i="1"/>
  <c r="B5621" i="1"/>
  <c r="D5621" i="1" s="1"/>
  <c r="A5621" i="1"/>
  <c r="B5620" i="1"/>
  <c r="D5620" i="1" s="1"/>
  <c r="A5620" i="1"/>
  <c r="B5619" i="1"/>
  <c r="D5619" i="1" s="1"/>
  <c r="A5619" i="1"/>
  <c r="B5618" i="1"/>
  <c r="D5618" i="1" s="1"/>
  <c r="A5618" i="1"/>
  <c r="B5617" i="1"/>
  <c r="D5617" i="1" s="1"/>
  <c r="A5617" i="1"/>
  <c r="B5616" i="1"/>
  <c r="D5616" i="1" s="1"/>
  <c r="A5616" i="1"/>
  <c r="B5615" i="1"/>
  <c r="D5615" i="1" s="1"/>
  <c r="A5615" i="1"/>
  <c r="B5614" i="1"/>
  <c r="D5614" i="1" s="1"/>
  <c r="A5614" i="1"/>
  <c r="B5613" i="1"/>
  <c r="D5613" i="1" s="1"/>
  <c r="A5613" i="1"/>
  <c r="B5612" i="1"/>
  <c r="D5612" i="1" s="1"/>
  <c r="A5612" i="1"/>
  <c r="B5611" i="1"/>
  <c r="D5611" i="1" s="1"/>
  <c r="A5611" i="1"/>
  <c r="B5610" i="1"/>
  <c r="D5610" i="1" s="1"/>
  <c r="A5610" i="1"/>
  <c r="B5609" i="1"/>
  <c r="D5609" i="1" s="1"/>
  <c r="A5609" i="1"/>
  <c r="B5608" i="1"/>
  <c r="D5608" i="1" s="1"/>
  <c r="A5608" i="1"/>
  <c r="B5607" i="1"/>
  <c r="D5607" i="1" s="1"/>
  <c r="A5607" i="1"/>
  <c r="B5606" i="1"/>
  <c r="D5606" i="1" s="1"/>
  <c r="A5606" i="1"/>
  <c r="B5605" i="1"/>
  <c r="D5605" i="1" s="1"/>
  <c r="A5605" i="1"/>
  <c r="B5604" i="1"/>
  <c r="D5604" i="1" s="1"/>
  <c r="A5604" i="1"/>
  <c r="B5603" i="1"/>
  <c r="D5603" i="1" s="1"/>
  <c r="A5603" i="1"/>
  <c r="B5602" i="1"/>
  <c r="D5602" i="1" s="1"/>
  <c r="A5602" i="1"/>
  <c r="B5601" i="1"/>
  <c r="D5601" i="1" s="1"/>
  <c r="A5601" i="1"/>
  <c r="B5600" i="1"/>
  <c r="D5600" i="1" s="1"/>
  <c r="A5600" i="1"/>
  <c r="B5599" i="1"/>
  <c r="D5599" i="1" s="1"/>
  <c r="A5599" i="1"/>
  <c r="B5598" i="1"/>
  <c r="D5598" i="1" s="1"/>
  <c r="A5598" i="1"/>
  <c r="B5597" i="1"/>
  <c r="D5597" i="1" s="1"/>
  <c r="A5597" i="1"/>
  <c r="B5596" i="1"/>
  <c r="D5596" i="1" s="1"/>
  <c r="A5596" i="1"/>
  <c r="B5595" i="1"/>
  <c r="D5595" i="1" s="1"/>
  <c r="A5595" i="1"/>
  <c r="B5594" i="1"/>
  <c r="D5594" i="1" s="1"/>
  <c r="A5594" i="1"/>
  <c r="B5593" i="1"/>
  <c r="D5593" i="1" s="1"/>
  <c r="A5593" i="1"/>
  <c r="B5592" i="1"/>
  <c r="D5592" i="1" s="1"/>
  <c r="A5592" i="1"/>
  <c r="B5591" i="1"/>
  <c r="D5591" i="1" s="1"/>
  <c r="A5591" i="1"/>
  <c r="B5590" i="1"/>
  <c r="D5590" i="1" s="1"/>
  <c r="A5590" i="1"/>
  <c r="B5589" i="1"/>
  <c r="D5589" i="1" s="1"/>
  <c r="A5589" i="1"/>
  <c r="B5588" i="1"/>
  <c r="D5588" i="1" s="1"/>
  <c r="A5588" i="1"/>
  <c r="B5587" i="1"/>
  <c r="D5587" i="1" s="1"/>
  <c r="A5587" i="1"/>
  <c r="B5586" i="1"/>
  <c r="D5586" i="1" s="1"/>
  <c r="A5586" i="1"/>
  <c r="B5585" i="1"/>
  <c r="D5585" i="1" s="1"/>
  <c r="A5585" i="1"/>
  <c r="B5584" i="1"/>
  <c r="D5584" i="1" s="1"/>
  <c r="A5584" i="1"/>
  <c r="B5583" i="1"/>
  <c r="D5583" i="1" s="1"/>
  <c r="A5583" i="1"/>
  <c r="B5582" i="1"/>
  <c r="D5582" i="1" s="1"/>
  <c r="A5582" i="1"/>
  <c r="B5581" i="1"/>
  <c r="D5581" i="1" s="1"/>
  <c r="A5581" i="1"/>
  <c r="B5580" i="1"/>
  <c r="D5580" i="1" s="1"/>
  <c r="A5580" i="1"/>
  <c r="B5579" i="1"/>
  <c r="D5579" i="1" s="1"/>
  <c r="A5579" i="1"/>
  <c r="B5578" i="1"/>
  <c r="D5578" i="1" s="1"/>
  <c r="A5578" i="1"/>
  <c r="B5577" i="1"/>
  <c r="D5577" i="1" s="1"/>
  <c r="A5577" i="1"/>
  <c r="B5576" i="1"/>
  <c r="D5576" i="1" s="1"/>
  <c r="A5576" i="1"/>
  <c r="B5575" i="1"/>
  <c r="D5575" i="1" s="1"/>
  <c r="A5575" i="1"/>
  <c r="B5574" i="1"/>
  <c r="D5574" i="1" s="1"/>
  <c r="A5574" i="1"/>
  <c r="B5573" i="1"/>
  <c r="A5573" i="1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U13" i="4"/>
  <c r="CV13" i="4"/>
  <c r="CW13" i="4"/>
  <c r="CX13" i="4"/>
  <c r="CY13" i="4"/>
  <c r="CZ13" i="4"/>
  <c r="DA13" i="4"/>
  <c r="DB13" i="4"/>
  <c r="DC13" i="4"/>
  <c r="DD13" i="4"/>
  <c r="DE13" i="4"/>
  <c r="DF13" i="4"/>
  <c r="DG13" i="4"/>
  <c r="DH13" i="4"/>
  <c r="DI13" i="4"/>
  <c r="DJ13" i="4"/>
  <c r="G13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B12" i="4" s="1"/>
  <c r="CC10" i="4"/>
  <c r="CD10" i="4"/>
  <c r="CD12" i="4" s="1"/>
  <c r="CE10" i="4"/>
  <c r="CE11" i="4" s="1"/>
  <c r="CF10" i="4"/>
  <c r="CG10" i="4"/>
  <c r="CH10" i="4"/>
  <c r="CI10" i="4"/>
  <c r="CJ10" i="4"/>
  <c r="CK10" i="4"/>
  <c r="CK11" i="4" s="1"/>
  <c r="CL10" i="4"/>
  <c r="CL12" i="4" s="1"/>
  <c r="CM10" i="4"/>
  <c r="CN10" i="4"/>
  <c r="CN11" i="4" s="1"/>
  <c r="CO10" i="4"/>
  <c r="CP10" i="4"/>
  <c r="CP12" i="4" s="1"/>
  <c r="CQ10" i="4"/>
  <c r="CQ12" i="4" s="1"/>
  <c r="CR10" i="4"/>
  <c r="CS10" i="4"/>
  <c r="CT10" i="4"/>
  <c r="CU10" i="4"/>
  <c r="CV10" i="4"/>
  <c r="CW10" i="4"/>
  <c r="CX10" i="4"/>
  <c r="CY10" i="4"/>
  <c r="CZ10" i="4"/>
  <c r="DA10" i="4"/>
  <c r="DB10" i="4"/>
  <c r="DB12" i="4" s="1"/>
  <c r="DC10" i="4"/>
  <c r="DC11" i="4" s="1"/>
  <c r="DD10" i="4"/>
  <c r="DE10" i="4"/>
  <c r="DE12" i="4" s="1"/>
  <c r="DF10" i="4"/>
  <c r="DG10" i="4"/>
  <c r="DH10" i="4"/>
  <c r="DH11" i="4" s="1"/>
  <c r="DI10" i="4"/>
  <c r="DI11" i="4" s="1"/>
  <c r="DJ10" i="4"/>
  <c r="DJ12" i="4" s="1"/>
  <c r="H10" i="4"/>
  <c r="G10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DA9" i="4"/>
  <c r="DB9" i="4"/>
  <c r="DC9" i="4"/>
  <c r="DD9" i="4"/>
  <c r="DE9" i="4"/>
  <c r="DF9" i="4"/>
  <c r="DG9" i="4"/>
  <c r="DH9" i="4"/>
  <c r="DI9" i="4"/>
  <c r="DJ9" i="4"/>
  <c r="G9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B8" i="4" s="1"/>
  <c r="CC6" i="4"/>
  <c r="CD6" i="4"/>
  <c r="CD8" i="4" s="1"/>
  <c r="CE6" i="4"/>
  <c r="CE8" i="4" s="1"/>
  <c r="CF6" i="4"/>
  <c r="CG6" i="4"/>
  <c r="CG8" i="4" s="1"/>
  <c r="CH6" i="4"/>
  <c r="CH8" i="4" s="1"/>
  <c r="CI6" i="4"/>
  <c r="CI8" i="4" s="1"/>
  <c r="CJ6" i="4"/>
  <c r="CJ8" i="4" s="1"/>
  <c r="CK6" i="4"/>
  <c r="CL6" i="4"/>
  <c r="CL8" i="4" s="1"/>
  <c r="CM6" i="4"/>
  <c r="CN6" i="4"/>
  <c r="CO6" i="4"/>
  <c r="CP6" i="4"/>
  <c r="CP8" i="4" s="1"/>
  <c r="CQ6" i="4"/>
  <c r="CQ8" i="4" s="1"/>
  <c r="CR6" i="4"/>
  <c r="CS6" i="4"/>
  <c r="CS8" i="4" s="1"/>
  <c r="CT6" i="4"/>
  <c r="CT8" i="4" s="1"/>
  <c r="CU6" i="4"/>
  <c r="CU8" i="4" s="1"/>
  <c r="CV6" i="4"/>
  <c r="CV7" i="4" s="1"/>
  <c r="CW6" i="4"/>
  <c r="CW8" i="4" s="1"/>
  <c r="CX6" i="4"/>
  <c r="CX8" i="4" s="1"/>
  <c r="CY6" i="4"/>
  <c r="CY8" i="4" s="1"/>
  <c r="CZ6" i="4"/>
  <c r="DA6" i="4"/>
  <c r="DB6" i="4"/>
  <c r="DC6" i="4"/>
  <c r="DC8" i="4" s="1"/>
  <c r="DD6" i="4"/>
  <c r="DD8" i="4" s="1"/>
  <c r="DE6" i="4"/>
  <c r="DE8" i="4" s="1"/>
  <c r="DF6" i="4"/>
  <c r="DF8" i="4" s="1"/>
  <c r="DG6" i="4"/>
  <c r="DH6" i="4"/>
  <c r="DH8" i="4" s="1"/>
  <c r="DI6" i="4"/>
  <c r="DJ6" i="4"/>
  <c r="DJ8" i="4" s="1"/>
  <c r="H16" i="4"/>
  <c r="I16" i="4"/>
  <c r="J16" i="4"/>
  <c r="K16" i="4"/>
  <c r="L16" i="4"/>
  <c r="M16" i="4"/>
  <c r="M5" i="4" s="1"/>
  <c r="N16" i="4"/>
  <c r="O16" i="4"/>
  <c r="P16" i="4"/>
  <c r="P5" i="4" s="1"/>
  <c r="Q16" i="4"/>
  <c r="R16" i="4"/>
  <c r="S16" i="4"/>
  <c r="T16" i="4"/>
  <c r="T5" i="4" s="1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W5" i="4" s="1"/>
  <c r="AX16" i="4"/>
  <c r="AY16" i="4"/>
  <c r="AZ16" i="4"/>
  <c r="AZ5" i="4" s="1"/>
  <c r="BA16" i="4"/>
  <c r="BB16" i="4"/>
  <c r="BC16" i="4"/>
  <c r="BD16" i="4"/>
  <c r="BE16" i="4"/>
  <c r="BF16" i="4"/>
  <c r="BG16" i="4"/>
  <c r="BH16" i="4"/>
  <c r="BI16" i="4"/>
  <c r="BJ16" i="4"/>
  <c r="BK16" i="4"/>
  <c r="BL16" i="4"/>
  <c r="BL5" i="4" s="1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B5" i="4" s="1"/>
  <c r="CC16" i="4"/>
  <c r="CD16" i="4"/>
  <c r="CE16" i="4"/>
  <c r="CF16" i="4"/>
  <c r="CG16" i="4"/>
  <c r="CG5" i="4" s="1"/>
  <c r="CH16" i="4"/>
  <c r="CI16" i="4"/>
  <c r="CJ16" i="4"/>
  <c r="CK16" i="4"/>
  <c r="CL16" i="4"/>
  <c r="CM16" i="4"/>
  <c r="CN16" i="4"/>
  <c r="CO16" i="4"/>
  <c r="CP16" i="4"/>
  <c r="CQ16" i="4"/>
  <c r="CR16" i="4"/>
  <c r="CS16" i="4"/>
  <c r="CT16" i="4"/>
  <c r="CU16" i="4"/>
  <c r="CV16" i="4"/>
  <c r="CV5" i="4" s="1"/>
  <c r="CW16" i="4"/>
  <c r="CX16" i="4"/>
  <c r="CY16" i="4"/>
  <c r="CZ16" i="4"/>
  <c r="DA16" i="4"/>
  <c r="DB16" i="4"/>
  <c r="DC16" i="4"/>
  <c r="DD16" i="4"/>
  <c r="DE16" i="4"/>
  <c r="DE5" i="4" s="1"/>
  <c r="DF16" i="4"/>
  <c r="DG16" i="4"/>
  <c r="DH16" i="4"/>
  <c r="DH5" i="4" s="1"/>
  <c r="DI16" i="4"/>
  <c r="DJ16" i="4"/>
  <c r="G16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G4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DB3" i="4"/>
  <c r="DC3" i="4"/>
  <c r="DD3" i="4"/>
  <c r="DE3" i="4"/>
  <c r="DF3" i="4"/>
  <c r="DG3" i="4"/>
  <c r="DH3" i="4"/>
  <c r="DI3" i="4"/>
  <c r="DJ3" i="4"/>
  <c r="H3" i="4"/>
  <c r="G3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DC2" i="4"/>
  <c r="DD2" i="4"/>
  <c r="DE2" i="4"/>
  <c r="DF2" i="4"/>
  <c r="DG2" i="4"/>
  <c r="DH2" i="4"/>
  <c r="DI2" i="4"/>
  <c r="DR5" i="4" l="1"/>
  <c r="DT12" i="4"/>
  <c r="DT8" i="4"/>
  <c r="DS12" i="4"/>
  <c r="DS8" i="4"/>
  <c r="CF8" i="4"/>
  <c r="CM7" i="4"/>
  <c r="CM5" i="4"/>
  <c r="CA5" i="4"/>
  <c r="BO5" i="4"/>
  <c r="AQ5" i="4"/>
  <c r="AE5" i="4"/>
  <c r="S5" i="4"/>
  <c r="CA12" i="4"/>
  <c r="DO11" i="4"/>
  <c r="CA8" i="4"/>
  <c r="DF12" i="4"/>
  <c r="CT11" i="4"/>
  <c r="DP5" i="4"/>
  <c r="C5873" i="1"/>
  <c r="C5861" i="1"/>
  <c r="C5837" i="1"/>
  <c r="C5825" i="1"/>
  <c r="C5813" i="1"/>
  <c r="C5801" i="1"/>
  <c r="C5789" i="1"/>
  <c r="DL11" i="4"/>
  <c r="DG8" i="4"/>
  <c r="DP8" i="4"/>
  <c r="AJ5" i="4"/>
  <c r="CR5" i="4"/>
  <c r="DN7" i="4"/>
  <c r="DQ12" i="4"/>
  <c r="DL7" i="4"/>
  <c r="CV8" i="4"/>
  <c r="DL5" i="4"/>
  <c r="DM7" i="4"/>
  <c r="CK12" i="4"/>
  <c r="DN11" i="4"/>
  <c r="DQ7" i="4"/>
  <c r="C5872" i="1"/>
  <c r="C5860" i="1"/>
  <c r="C5848" i="1"/>
  <c r="C5836" i="1"/>
  <c r="C5824" i="1"/>
  <c r="C5812" i="1"/>
  <c r="C5800" i="1"/>
  <c r="C5788" i="1"/>
  <c r="C5870" i="1"/>
  <c r="C5858" i="1"/>
  <c r="C5846" i="1"/>
  <c r="C5834" i="1"/>
  <c r="C5822" i="1"/>
  <c r="C5810" i="1"/>
  <c r="C5798" i="1"/>
  <c r="C5786" i="1"/>
  <c r="C5867" i="1"/>
  <c r="C5855" i="1"/>
  <c r="C5843" i="1"/>
  <c r="C5831" i="1"/>
  <c r="C5819" i="1"/>
  <c r="C5807" i="1"/>
  <c r="C5795" i="1"/>
  <c r="C5875" i="1"/>
  <c r="C5863" i="1"/>
  <c r="C5851" i="1"/>
  <c r="C5839" i="1"/>
  <c r="C5827" i="1"/>
  <c r="C5815" i="1"/>
  <c r="C5803" i="1"/>
  <c r="C5791" i="1"/>
  <c r="C5643" i="1"/>
  <c r="C5655" i="1"/>
  <c r="C5667" i="1"/>
  <c r="C5691" i="1"/>
  <c r="C5703" i="1"/>
  <c r="C5709" i="1"/>
  <c r="C5721" i="1"/>
  <c r="C5727" i="1"/>
  <c r="C5739" i="1"/>
  <c r="C5874" i="1"/>
  <c r="C5862" i="1"/>
  <c r="C5850" i="1"/>
  <c r="C5838" i="1"/>
  <c r="C5826" i="1"/>
  <c r="C5814" i="1"/>
  <c r="C5802" i="1"/>
  <c r="C5790" i="1"/>
  <c r="C5866" i="1"/>
  <c r="C5854" i="1"/>
  <c r="C5842" i="1"/>
  <c r="C5830" i="1"/>
  <c r="C5818" i="1"/>
  <c r="C5806" i="1"/>
  <c r="C5794" i="1"/>
  <c r="C5869" i="1"/>
  <c r="C5857" i="1"/>
  <c r="C5845" i="1"/>
  <c r="C5833" i="1"/>
  <c r="C5821" i="1"/>
  <c r="C5809" i="1"/>
  <c r="C5797" i="1"/>
  <c r="C5785" i="1"/>
  <c r="C5718" i="1"/>
  <c r="C5575" i="1"/>
  <c r="C5581" i="1"/>
  <c r="C5587" i="1"/>
  <c r="C5593" i="1"/>
  <c r="C5617" i="1"/>
  <c r="C5623" i="1"/>
  <c r="C5629" i="1"/>
  <c r="C5719" i="1"/>
  <c r="C5725" i="1"/>
  <c r="C5731" i="1"/>
  <c r="C5737" i="1"/>
  <c r="D5866" i="1"/>
  <c r="D5854" i="1"/>
  <c r="D5842" i="1"/>
  <c r="D5830" i="1"/>
  <c r="D5818" i="1"/>
  <c r="D5806" i="1"/>
  <c r="D5794" i="1"/>
  <c r="C5606" i="1"/>
  <c r="C5618" i="1"/>
  <c r="C5624" i="1"/>
  <c r="C5758" i="1"/>
  <c r="C5764" i="1"/>
  <c r="C5609" i="1"/>
  <c r="C5687" i="1"/>
  <c r="G5" i="4"/>
  <c r="C5574" i="1"/>
  <c r="C5610" i="1"/>
  <c r="C5761" i="1"/>
  <c r="C5767" i="1"/>
  <c r="C5773" i="1"/>
  <c r="C5744" i="1"/>
  <c r="C5614" i="1"/>
  <c r="C5620" i="1"/>
  <c r="C5722" i="1"/>
  <c r="C5728" i="1"/>
  <c r="C5650" i="1"/>
  <c r="C5656" i="1"/>
  <c r="C5646" i="1"/>
  <c r="C5641" i="1"/>
  <c r="C5583" i="1"/>
  <c r="C5595" i="1"/>
  <c r="C5601" i="1"/>
  <c r="C5684" i="1"/>
  <c r="C5690" i="1"/>
  <c r="C5696" i="1"/>
  <c r="C5582" i="1"/>
  <c r="C5588" i="1"/>
  <c r="C5611" i="1"/>
  <c r="C5640" i="1"/>
  <c r="C5645" i="1"/>
  <c r="C5757" i="1"/>
  <c r="C5763" i="1"/>
  <c r="C5723" i="1"/>
  <c r="C5607" i="1"/>
  <c r="C5613" i="1"/>
  <c r="C5636" i="1"/>
  <c r="C5682" i="1"/>
  <c r="C5759" i="1"/>
  <c r="C5573" i="1"/>
  <c r="C5579" i="1"/>
  <c r="C5648" i="1"/>
  <c r="C5654" i="1"/>
  <c r="C5660" i="1"/>
  <c r="C5683" i="1"/>
  <c r="C5748" i="1"/>
  <c r="C5754" i="1"/>
  <c r="C5604" i="1"/>
  <c r="C5679" i="1"/>
  <c r="C5714" i="1"/>
  <c r="C5578" i="1"/>
  <c r="C5584" i="1"/>
  <c r="C5612" i="1"/>
  <c r="C5651" i="1"/>
  <c r="C5685" i="1"/>
  <c r="C5708" i="1"/>
  <c r="C5713" i="1"/>
  <c r="C5781" i="1"/>
  <c r="C5753" i="1"/>
  <c r="C5619" i="1"/>
  <c r="C5631" i="1"/>
  <c r="C5647" i="1"/>
  <c r="C5686" i="1"/>
  <c r="C5692" i="1"/>
  <c r="C5720" i="1"/>
  <c r="C5637" i="1"/>
  <c r="C5642" i="1"/>
  <c r="C5653" i="1"/>
  <c r="C5659" i="1"/>
  <c r="C5665" i="1"/>
  <c r="C5676" i="1"/>
  <c r="C5681" i="1"/>
  <c r="C5715" i="1"/>
  <c r="C5726" i="1"/>
  <c r="C5732" i="1"/>
  <c r="C5749" i="1"/>
  <c r="C5755" i="1"/>
  <c r="C5576" i="1"/>
  <c r="C5615" i="1"/>
  <c r="C5649" i="1"/>
  <c r="C5672" i="1"/>
  <c r="C5677" i="1"/>
  <c r="C5745" i="1"/>
  <c r="C5750" i="1"/>
  <c r="C5756" i="1"/>
  <c r="C5577" i="1"/>
  <c r="C5600" i="1"/>
  <c r="C5605" i="1"/>
  <c r="C5673" i="1"/>
  <c r="C5678" i="1"/>
  <c r="C5689" i="1"/>
  <c r="C5695" i="1"/>
  <c r="C5701" i="1"/>
  <c r="C5712" i="1"/>
  <c r="C5717" i="1"/>
  <c r="C5751" i="1"/>
  <c r="C5762" i="1"/>
  <c r="C5768" i="1"/>
  <c r="C5586" i="1"/>
  <c r="C5591" i="1"/>
  <c r="C5596" i="1"/>
  <c r="C5622" i="1"/>
  <c r="C5627" i="1"/>
  <c r="C5632" i="1"/>
  <c r="C5658" i="1"/>
  <c r="C5663" i="1"/>
  <c r="C5668" i="1"/>
  <c r="C5694" i="1"/>
  <c r="C5699" i="1"/>
  <c r="C5704" i="1"/>
  <c r="C5730" i="1"/>
  <c r="C5735" i="1"/>
  <c r="C5740" i="1"/>
  <c r="C5766" i="1"/>
  <c r="C5771" i="1"/>
  <c r="C5776" i="1"/>
  <c r="C5592" i="1"/>
  <c r="C5597" i="1"/>
  <c r="C5602" i="1"/>
  <c r="C5628" i="1"/>
  <c r="C5633" i="1"/>
  <c r="C5638" i="1"/>
  <c r="C5664" i="1"/>
  <c r="C5669" i="1"/>
  <c r="C5674" i="1"/>
  <c r="C5700" i="1"/>
  <c r="C5705" i="1"/>
  <c r="C5710" i="1"/>
  <c r="C5736" i="1"/>
  <c r="C5741" i="1"/>
  <c r="C5746" i="1"/>
  <c r="C5772" i="1"/>
  <c r="C5777" i="1"/>
  <c r="C5782" i="1"/>
  <c r="C5598" i="1"/>
  <c r="C5603" i="1"/>
  <c r="C5608" i="1"/>
  <c r="C5634" i="1"/>
  <c r="C5639" i="1"/>
  <c r="C5644" i="1"/>
  <c r="C5670" i="1"/>
  <c r="C5675" i="1"/>
  <c r="C5680" i="1"/>
  <c r="C5706" i="1"/>
  <c r="C5711" i="1"/>
  <c r="C5716" i="1"/>
  <c r="C5742" i="1"/>
  <c r="C5747" i="1"/>
  <c r="C5752" i="1"/>
  <c r="C5778" i="1"/>
  <c r="C5783" i="1"/>
  <c r="C5784" i="1"/>
  <c r="C5589" i="1"/>
  <c r="C5594" i="1"/>
  <c r="C5599" i="1"/>
  <c r="C5625" i="1"/>
  <c r="C5630" i="1"/>
  <c r="C5635" i="1"/>
  <c r="C5661" i="1"/>
  <c r="C5666" i="1"/>
  <c r="C5671" i="1"/>
  <c r="C5697" i="1"/>
  <c r="C5702" i="1"/>
  <c r="C5707" i="1"/>
  <c r="C5733" i="1"/>
  <c r="C5738" i="1"/>
  <c r="C5743" i="1"/>
  <c r="C5769" i="1"/>
  <c r="C5774" i="1"/>
  <c r="C5779" i="1"/>
  <c r="C5775" i="1"/>
  <c r="C5780" i="1"/>
  <c r="C5580" i="1"/>
  <c r="C5585" i="1"/>
  <c r="C5590" i="1"/>
  <c r="C5616" i="1"/>
  <c r="C5621" i="1"/>
  <c r="C5626" i="1"/>
  <c r="C5652" i="1"/>
  <c r="C5657" i="1"/>
  <c r="C5662" i="1"/>
  <c r="C5688" i="1"/>
  <c r="C5693" i="1"/>
  <c r="C5698" i="1"/>
  <c r="C5724" i="1"/>
  <c r="C5729" i="1"/>
  <c r="C5734" i="1"/>
  <c r="C5760" i="1"/>
  <c r="C5765" i="1"/>
  <c r="C5770" i="1"/>
  <c r="DJ5" i="4"/>
  <c r="BZ5" i="4"/>
  <c r="BN5" i="4"/>
  <c r="AD5" i="4"/>
  <c r="R5" i="4"/>
  <c r="DK5" i="4"/>
  <c r="DP12" i="4"/>
  <c r="DK8" i="4"/>
  <c r="CA7" i="4"/>
  <c r="DD12" i="4"/>
  <c r="DM12" i="4"/>
  <c r="DQ5" i="4"/>
  <c r="DL12" i="4"/>
  <c r="DQ8" i="4"/>
  <c r="DO7" i="4"/>
  <c r="DC5" i="4"/>
  <c r="CQ5" i="4"/>
  <c r="CE5" i="4"/>
  <c r="BG5" i="4"/>
  <c r="AU5" i="4"/>
  <c r="AI5" i="4"/>
  <c r="K5" i="4"/>
  <c r="DN5" i="4"/>
  <c r="DO12" i="4"/>
  <c r="DM5" i="4"/>
  <c r="DK7" i="4"/>
  <c r="DK12" i="4"/>
  <c r="DO8" i="4"/>
  <c r="DQ11" i="4"/>
  <c r="DN8" i="4"/>
  <c r="DP11" i="4"/>
  <c r="DL8" i="4"/>
  <c r="CM8" i="4"/>
  <c r="DA12" i="4"/>
  <c r="CO12" i="4"/>
  <c r="CC11" i="4"/>
  <c r="DG5" i="4"/>
  <c r="CU5" i="4"/>
  <c r="BW5" i="4"/>
  <c r="BK5" i="4"/>
  <c r="AY5" i="4"/>
  <c r="AA5" i="4"/>
  <c r="O5" i="4"/>
  <c r="DD7" i="4"/>
  <c r="DF5" i="4"/>
  <c r="CT5" i="4"/>
  <c r="BJ5" i="4"/>
  <c r="AX5" i="4"/>
  <c r="N5" i="4"/>
  <c r="CY7" i="4"/>
  <c r="DI5" i="4"/>
  <c r="CK5" i="4"/>
  <c r="BY5" i="4"/>
  <c r="BM5" i="4"/>
  <c r="BA5" i="4"/>
  <c r="AO5" i="4"/>
  <c r="AC5" i="4"/>
  <c r="Q5" i="4"/>
  <c r="DI12" i="4"/>
  <c r="CF5" i="4"/>
  <c r="AV5" i="4"/>
  <c r="DG12" i="4"/>
  <c r="CU11" i="4"/>
  <c r="DD11" i="4"/>
  <c r="CR12" i="4"/>
  <c r="CF12" i="4"/>
  <c r="CN12" i="4"/>
  <c r="CW11" i="4"/>
  <c r="CS7" i="4"/>
  <c r="CR7" i="4"/>
  <c r="CR8" i="4"/>
  <c r="CJ7" i="4"/>
  <c r="DF11" i="4"/>
  <c r="CS5" i="4"/>
  <c r="BI5" i="4"/>
  <c r="AK5" i="4"/>
  <c r="CG7" i="4"/>
  <c r="DB11" i="4"/>
  <c r="DA5" i="4"/>
  <c r="CO5" i="4"/>
  <c r="CC5" i="4"/>
  <c r="BQ5" i="4"/>
  <c r="BE5" i="4"/>
  <c r="AS5" i="4"/>
  <c r="AG5" i="4"/>
  <c r="U5" i="4"/>
  <c r="I5" i="4"/>
  <c r="CF7" i="4"/>
  <c r="DA11" i="4"/>
  <c r="DC12" i="4"/>
  <c r="CZ5" i="4"/>
  <c r="BP5" i="4"/>
  <c r="BD5" i="4"/>
  <c r="AR5" i="4"/>
  <c r="AF5" i="4"/>
  <c r="H5" i="4"/>
  <c r="CR11" i="4"/>
  <c r="CN5" i="4"/>
  <c r="CP5" i="4"/>
  <c r="CD5" i="4"/>
  <c r="AT5" i="4"/>
  <c r="AH5" i="4"/>
  <c r="DH7" i="4"/>
  <c r="DH12" i="4"/>
  <c r="CP11" i="4"/>
  <c r="DE7" i="4"/>
  <c r="CM12" i="4"/>
  <c r="CA11" i="4"/>
  <c r="CD11" i="4"/>
  <c r="BV5" i="4"/>
  <c r="DB5" i="4"/>
  <c r="BR5" i="4"/>
  <c r="BF5" i="4"/>
  <c r="V5" i="4"/>
  <c r="J5" i="4"/>
  <c r="DA7" i="4"/>
  <c r="CO7" i="4"/>
  <c r="CC7" i="4"/>
  <c r="DA8" i="4"/>
  <c r="CO8" i="4"/>
  <c r="CC8" i="4"/>
  <c r="CT12" i="4"/>
  <c r="CY11" i="4"/>
  <c r="CZ7" i="4"/>
  <c r="CN7" i="4"/>
  <c r="CB7" i="4"/>
  <c r="CZ8" i="4"/>
  <c r="CN8" i="4"/>
  <c r="DJ11" i="4"/>
  <c r="CQ11" i="4"/>
  <c r="CX11" i="4"/>
  <c r="CW5" i="4"/>
  <c r="CY5" i="4"/>
  <c r="BC5" i="4"/>
  <c r="DJ7" i="4"/>
  <c r="CX7" i="4"/>
  <c r="CL7" i="4"/>
  <c r="CV11" i="4"/>
  <c r="CJ11" i="4"/>
  <c r="CX5" i="4"/>
  <c r="CL5" i="4"/>
  <c r="BB5" i="4"/>
  <c r="AP5" i="4"/>
  <c r="DI7" i="4"/>
  <c r="CW7" i="4"/>
  <c r="CK7" i="4"/>
  <c r="DI8" i="4"/>
  <c r="CK8" i="4"/>
  <c r="DG11" i="4"/>
  <c r="CM11" i="4"/>
  <c r="CU12" i="4"/>
  <c r="CI11" i="4"/>
  <c r="CH11" i="4"/>
  <c r="CJ5" i="4"/>
  <c r="BX5" i="4"/>
  <c r="AN5" i="4"/>
  <c r="AB5" i="4"/>
  <c r="DG7" i="4"/>
  <c r="CU7" i="4"/>
  <c r="CI7" i="4"/>
  <c r="DE11" i="4"/>
  <c r="CS12" i="4"/>
  <c r="CG11" i="4"/>
  <c r="CL11" i="4"/>
  <c r="CI5" i="4"/>
  <c r="AM5" i="4"/>
  <c r="DF7" i="4"/>
  <c r="CT7" i="4"/>
  <c r="CH7" i="4"/>
  <c r="CF11" i="4"/>
  <c r="CH5" i="4"/>
  <c r="CE12" i="4"/>
  <c r="AL5" i="4"/>
  <c r="BU5" i="4"/>
  <c r="Y5" i="4"/>
  <c r="Z5" i="4"/>
  <c r="DD5" i="4"/>
  <c r="BT5" i="4"/>
  <c r="BH5" i="4"/>
  <c r="X5" i="4"/>
  <c r="L5" i="4"/>
  <c r="DC7" i="4"/>
  <c r="CQ7" i="4"/>
  <c r="CE7" i="4"/>
  <c r="CB11" i="4"/>
  <c r="CO11" i="4"/>
  <c r="CC12" i="4"/>
  <c r="BS5" i="4"/>
  <c r="W5" i="4"/>
  <c r="DB7" i="4"/>
  <c r="CP7" i="4"/>
  <c r="CD7" i="4"/>
  <c r="DB8" i="4"/>
  <c r="CZ11" i="4"/>
  <c r="CS11" i="4"/>
  <c r="CJ12" i="4"/>
  <c r="CY12" i="4"/>
  <c r="CI12" i="4"/>
  <c r="CX12" i="4"/>
  <c r="CH12" i="4"/>
  <c r="CZ12" i="4"/>
  <c r="CW12" i="4"/>
  <c r="CG12" i="4"/>
  <c r="CV12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G12" i="4" l="1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</calcChain>
</file>

<file path=xl/sharedStrings.xml><?xml version="1.0" encoding="utf-8"?>
<sst xmlns="http://schemas.openxmlformats.org/spreadsheetml/2006/main" count="5637" uniqueCount="225">
  <si>
    <t>EVENT</t>
  </si>
  <si>
    <t>T_GAUGE</t>
  </si>
  <si>
    <t>F_GAUGE</t>
  </si>
  <si>
    <t>H_GAUGE</t>
  </si>
  <si>
    <t>D_GAUGE</t>
  </si>
  <si>
    <t>N_GAUGE</t>
  </si>
  <si>
    <t>K_GAUGE</t>
  </si>
  <si>
    <t>B_GAUGE</t>
  </si>
  <si>
    <t>PRD</t>
  </si>
  <si>
    <t>NA</t>
  </si>
  <si>
    <t>Grand Total</t>
  </si>
  <si>
    <t>Average of T_GAUGE</t>
  </si>
  <si>
    <t>Average of H_GAUGE</t>
  </si>
  <si>
    <t>Average of D_GAUGE</t>
  </si>
  <si>
    <t>Average of N_GAUGE</t>
  </si>
  <si>
    <t>Average of K_GAUGE</t>
  </si>
  <si>
    <t>Average of B_GAUGE</t>
  </si>
  <si>
    <t>Average of PRD</t>
  </si>
  <si>
    <t>month</t>
  </si>
  <si>
    <t>year</t>
  </si>
  <si>
    <t>id</t>
  </si>
  <si>
    <t>year2007month10</t>
  </si>
  <si>
    <t>year2007month11</t>
  </si>
  <si>
    <t>year2007month12</t>
  </si>
  <si>
    <t>year2008month1</t>
  </si>
  <si>
    <t>year2008month2</t>
  </si>
  <si>
    <t>year2008month3</t>
  </si>
  <si>
    <t>year2008month4</t>
  </si>
  <si>
    <t>year2008month5</t>
  </si>
  <si>
    <t>year2008month6</t>
  </si>
  <si>
    <t>year2008month7</t>
  </si>
  <si>
    <t>year2008month8</t>
  </si>
  <si>
    <t>year2008month9</t>
  </si>
  <si>
    <t>year2008month10</t>
  </si>
  <si>
    <t>year2008month11</t>
  </si>
  <si>
    <t>year2008month12</t>
  </si>
  <si>
    <t>year2009month1</t>
  </si>
  <si>
    <t>year2009month2</t>
  </si>
  <si>
    <t>year2009month3</t>
  </si>
  <si>
    <t>year2009month4</t>
  </si>
  <si>
    <t>year2009month5</t>
  </si>
  <si>
    <t>year2009month6</t>
  </si>
  <si>
    <t>year2009month7</t>
  </si>
  <si>
    <t>year2009month8</t>
  </si>
  <si>
    <t>year2009month9</t>
  </si>
  <si>
    <t>year2009month10</t>
  </si>
  <si>
    <t>year2009month11</t>
  </si>
  <si>
    <t>year2009month12</t>
  </si>
  <si>
    <t>year2010month1</t>
  </si>
  <si>
    <t>year2010month2</t>
  </si>
  <si>
    <t>year2010month3</t>
  </si>
  <si>
    <t>year2010month4</t>
  </si>
  <si>
    <t>year2010month5</t>
  </si>
  <si>
    <t>year2010month6</t>
  </si>
  <si>
    <t>year2010month7</t>
  </si>
  <si>
    <t>year2010month8</t>
  </si>
  <si>
    <t>year2010month9</t>
  </si>
  <si>
    <t>year2010month10</t>
  </si>
  <si>
    <t>year2010month11</t>
  </si>
  <si>
    <t>year2010month12</t>
  </si>
  <si>
    <t>year2011month1</t>
  </si>
  <si>
    <t>year2011month2</t>
  </si>
  <si>
    <t>year2011month3</t>
  </si>
  <si>
    <t>year2011month4</t>
  </si>
  <si>
    <t>year2011month5</t>
  </si>
  <si>
    <t>year2011month6</t>
  </si>
  <si>
    <t>year2011month7</t>
  </si>
  <si>
    <t>year2011month8</t>
  </si>
  <si>
    <t>year2011month9</t>
  </si>
  <si>
    <t>year2011month10</t>
  </si>
  <si>
    <t>year2011month11</t>
  </si>
  <si>
    <t>year2011month12</t>
  </si>
  <si>
    <t>year2012month1</t>
  </si>
  <si>
    <t>year2012month2</t>
  </si>
  <si>
    <t>year2012month3</t>
  </si>
  <si>
    <t>year2012month4</t>
  </si>
  <si>
    <t>year2012month5</t>
  </si>
  <si>
    <t>year2012month6</t>
  </si>
  <si>
    <t>year2012month7</t>
  </si>
  <si>
    <t>year2012month8</t>
  </si>
  <si>
    <t>year2012month9</t>
  </si>
  <si>
    <t>year2012month10</t>
  </si>
  <si>
    <t>year2012month11</t>
  </si>
  <si>
    <t>year2012month12</t>
  </si>
  <si>
    <t>year2013month1</t>
  </si>
  <si>
    <t>year2013month2</t>
  </si>
  <si>
    <t>year2013month3</t>
  </si>
  <si>
    <t>year2013month4</t>
  </si>
  <si>
    <t>year2013month5</t>
  </si>
  <si>
    <t>year2013month6</t>
  </si>
  <si>
    <t>year2013month7</t>
  </si>
  <si>
    <t>year2013month8</t>
  </si>
  <si>
    <t>year2013month9</t>
  </si>
  <si>
    <t>year2013month10</t>
  </si>
  <si>
    <t>year2013month11</t>
  </si>
  <si>
    <t>year2013month12</t>
  </si>
  <si>
    <t>year2014month1</t>
  </si>
  <si>
    <t>year2014month2</t>
  </si>
  <si>
    <t>year2014month3</t>
  </si>
  <si>
    <t>year2014month4</t>
  </si>
  <si>
    <t>year2014month5</t>
  </si>
  <si>
    <t>year2014month6</t>
  </si>
  <si>
    <t>year2014month7</t>
  </si>
  <si>
    <t>year2014month8</t>
  </si>
  <si>
    <t>year2014month9</t>
  </si>
  <si>
    <t>year2014month10</t>
  </si>
  <si>
    <t>year2014month11</t>
  </si>
  <si>
    <t>year2014month12</t>
  </si>
  <si>
    <t>year2015month1</t>
  </si>
  <si>
    <t>year2015month2</t>
  </si>
  <si>
    <t>year2015month3</t>
  </si>
  <si>
    <t>year2015month4</t>
  </si>
  <si>
    <t>year2015month5</t>
  </si>
  <si>
    <t>year2015month6</t>
  </si>
  <si>
    <t>year2015month7</t>
  </si>
  <si>
    <t>year2015month8</t>
  </si>
  <si>
    <t>year2015month9</t>
  </si>
  <si>
    <t>year2015month10</t>
  </si>
  <si>
    <t>year2015month11</t>
  </si>
  <si>
    <t>year2015month12</t>
  </si>
  <si>
    <t>year2016month1</t>
  </si>
  <si>
    <t>year2016month2</t>
  </si>
  <si>
    <t>year2016month3</t>
  </si>
  <si>
    <t>year2016month4</t>
  </si>
  <si>
    <t>year2016month5</t>
  </si>
  <si>
    <t>year2016month6</t>
  </si>
  <si>
    <t>year2016month7</t>
  </si>
  <si>
    <t>year2016month8</t>
  </si>
  <si>
    <t>year2016month9</t>
  </si>
  <si>
    <t>year2016month10</t>
  </si>
  <si>
    <t>year2016month11</t>
  </si>
  <si>
    <t>year2016month12</t>
  </si>
  <si>
    <t>year2017month1</t>
  </si>
  <si>
    <t>year2017month2</t>
  </si>
  <si>
    <t>year2017month3</t>
  </si>
  <si>
    <t>year2017month4</t>
  </si>
  <si>
    <t>year2017month5</t>
  </si>
  <si>
    <t>year2017month6</t>
  </si>
  <si>
    <t>year2017month7</t>
  </si>
  <si>
    <t>year2017month8</t>
  </si>
  <si>
    <t>year2017month9</t>
  </si>
  <si>
    <t>year2017month10</t>
  </si>
  <si>
    <t>year2017month11</t>
  </si>
  <si>
    <t>year2017month12</t>
  </si>
  <si>
    <t>year2018month1</t>
  </si>
  <si>
    <t>year2018month2</t>
  </si>
  <si>
    <t>year2018month3</t>
  </si>
  <si>
    <t>year2018month4</t>
  </si>
  <si>
    <t>year2018month5</t>
  </si>
  <si>
    <t>year2018month6</t>
  </si>
  <si>
    <t>year2018month7</t>
  </si>
  <si>
    <t>year2018month8</t>
  </si>
  <si>
    <t>year2018month9</t>
  </si>
  <si>
    <t>year2018month10</t>
  </si>
  <si>
    <t>year2018month11</t>
  </si>
  <si>
    <t>year2018month12</t>
  </si>
  <si>
    <t>year2019month1</t>
  </si>
  <si>
    <t>year2019month2</t>
  </si>
  <si>
    <t>year2019month3</t>
  </si>
  <si>
    <t>year2019month4</t>
  </si>
  <si>
    <t>year2019month5</t>
  </si>
  <si>
    <t>year2019month6</t>
  </si>
  <si>
    <t>year2019month7</t>
  </si>
  <si>
    <t>year2019month8</t>
  </si>
  <si>
    <t>year2019month9</t>
  </si>
  <si>
    <t>year2019month10</t>
  </si>
  <si>
    <t>year2019month11</t>
  </si>
  <si>
    <t>year2019month12</t>
  </si>
  <si>
    <t>year2020month1</t>
  </si>
  <si>
    <t>year2020month2</t>
  </si>
  <si>
    <t>year2020month3</t>
  </si>
  <si>
    <t>year2020month4</t>
  </si>
  <si>
    <t>year2020month5</t>
  </si>
  <si>
    <t>year2020month6</t>
  </si>
  <si>
    <t>year2020month7</t>
  </si>
  <si>
    <t>year2020month8</t>
  </si>
  <si>
    <t>year2020month9</t>
  </si>
  <si>
    <t>year2020month10</t>
  </si>
  <si>
    <t>year2020month11</t>
  </si>
  <si>
    <t>year2020month12</t>
  </si>
  <si>
    <t>SP</t>
  </si>
  <si>
    <t>Average of F_GAUGE</t>
  </si>
  <si>
    <t>Order</t>
  </si>
  <si>
    <t>Name</t>
  </si>
  <si>
    <t>X</t>
  </si>
  <si>
    <t>Y</t>
  </si>
  <si>
    <t>RiverMile</t>
  </si>
  <si>
    <t>StationID</t>
  </si>
  <si>
    <t>USGS</t>
  </si>
  <si>
    <t>B</t>
  </si>
  <si>
    <t>K</t>
  </si>
  <si>
    <t>N</t>
  </si>
  <si>
    <t>D</t>
  </si>
  <si>
    <t>H</t>
  </si>
  <si>
    <t>F</t>
  </si>
  <si>
    <t>RIV7</t>
  </si>
  <si>
    <t>RIV10</t>
  </si>
  <si>
    <t>year2021month1</t>
  </si>
  <si>
    <t>year2021month2</t>
  </si>
  <si>
    <t>year2021month3</t>
  </si>
  <si>
    <t>year2021month4</t>
  </si>
  <si>
    <t>year2021month5</t>
  </si>
  <si>
    <t>year2021month6</t>
  </si>
  <si>
    <t>year2021month7</t>
  </si>
  <si>
    <t>year2021month8</t>
  </si>
  <si>
    <t>year2021month9</t>
  </si>
  <si>
    <t>year2021month10</t>
  </si>
  <si>
    <t>year2021month11</t>
  </si>
  <si>
    <t>year2021month12</t>
  </si>
  <si>
    <t>year2022month1</t>
  </si>
  <si>
    <t>year2022month2</t>
  </si>
  <si>
    <t>year2022month3</t>
  </si>
  <si>
    <t>year2022month4</t>
  </si>
  <si>
    <t>year2022month5</t>
  </si>
  <si>
    <t>year2022month6</t>
  </si>
  <si>
    <t>year2022month7</t>
  </si>
  <si>
    <t>year2022month8</t>
  </si>
  <si>
    <t>year2022month9</t>
  </si>
  <si>
    <t>year2022month10</t>
  </si>
  <si>
    <t>year2022month11</t>
  </si>
  <si>
    <t>year2022month12</t>
  </si>
  <si>
    <t>Column Labels</t>
  </si>
  <si>
    <t>Values</t>
  </si>
  <si>
    <t>COPY AND PASTE FROM ABOVE</t>
  </si>
  <si>
    <t>To Check if N is &lt;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</si>
</sst>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0" xfId="0" pivotButton="1"/>
    <xf numFmtId="1" fontId="0" fillId="0" borderId="0" xfId="0" applyNumberFormat="1"/>
    <xf numFmtId="0" fontId="0" fillId="33" borderId="0" xfId="0" applyFill="1"/>
    <xf numFmtId="0" fontId="16" fillId="34" borderId="10" xfId="0" applyFont="1" applyFill="1" applyBorder="1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164" fontId="0" fillId="35" borderId="0" xfId="0" applyNumberFormat="1" applyFill="1"/>
    <xf numFmtId="164" fontId="14" fillId="33" borderId="0" xfId="1" applyNumberFormat="1" applyFont="1" applyFill="1"/>
    <xf numFmtId="14" fontId="0" fillId="33" borderId="0" xfId="0" applyNumberFormat="1" applyFill="1"/>
    <xf numFmtId="0" fontId="16" fillId="36" borderId="0" xfId="0" applyFont="1" applyFill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Pedrazas" refreshedDate="45245.644335648147" createdVersion="8" refreshedVersion="8" minRefreshableVersion="3" recordCount="5891" xr:uid="{B172D792-3B6D-4DA8-8E5A-1B4EF8E07FBC}">
  <cacheSource type="worksheet">
    <worksheetSource ref="A1:M1048576" sheet="RiverStage"/>
  </cacheSource>
  <cacheFields count="13">
    <cacheField name="year" numFmtId="0">
      <sharedItems containsString="0" containsBlank="1" containsNumber="1" containsInteger="1" minValue="2007" maxValue="2023"/>
    </cacheField>
    <cacheField name="month" numFmtId="0">
      <sharedItems containsString="0" containsBlank="1" containsNumber="1" containsInteger="1" minValue="1" maxValue="12"/>
    </cacheField>
    <cacheField name="id" numFmtId="0">
      <sharedItems containsBlank="1"/>
    </cacheField>
    <cacheField name="SP" numFmtId="0">
      <sharedItems containsString="0" containsBlank="1" containsNumber="1" containsInteger="1" minValue="-75" maxValue="118" count="194">
        <n v="-75"/>
        <n v="-74"/>
        <n v="-73"/>
        <n v="-72"/>
        <n v="-71"/>
        <n v="-70"/>
        <n v="-69"/>
        <n v="-68"/>
        <n v="-67"/>
        <n v="-66"/>
        <n v="-65"/>
        <n v="-64"/>
        <n v="-63"/>
        <n v="-62"/>
        <n v="-61"/>
        <n v="-60"/>
        <n v="-59"/>
        <n v="-58"/>
        <n v="-57"/>
        <n v="-56"/>
        <n v="-55"/>
        <n v="-54"/>
        <n v="-53"/>
        <n v="-52"/>
        <n v="-51"/>
        <n v="-50"/>
        <n v="-49"/>
        <n v="-48"/>
        <n v="-47"/>
        <n v="-46"/>
        <n v="-45"/>
        <n v="-44"/>
        <n v="-43"/>
        <n v="-42"/>
        <n v="-41"/>
        <n v="-40"/>
        <n v="-39"/>
        <n v="-38"/>
        <n v="-37"/>
        <n v="-36"/>
        <n v="-35"/>
        <n v="-34"/>
        <n v="-33"/>
        <n v="-32"/>
        <n v="-31"/>
        <n v="-30"/>
        <n v="-29"/>
        <n v="-28"/>
        <n v="-27"/>
        <n v="-26"/>
        <n v="-25"/>
        <n v="-24"/>
        <n v="-23"/>
        <n v="-22"/>
        <n v="-21"/>
        <n v="-20"/>
        <n v="-19"/>
        <n v="-18"/>
        <n v="-17"/>
        <n v="-16"/>
        <n v="-15"/>
        <n v="-14"/>
        <n v="-13"/>
        <n v="-12"/>
        <n v="-11"/>
        <n v="-10"/>
        <n v="-9"/>
        <n v="-8"/>
        <n v="-7"/>
        <n v="-6"/>
        <n v="-5"/>
        <n v="-4"/>
        <n v="-3"/>
        <n v="-2"/>
        <n v="-1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m/>
      </sharedItems>
    </cacheField>
    <cacheField name="EVENT" numFmtId="14">
      <sharedItems containsNonDate="0" containsDate="1" containsString="0" containsBlank="1" minDate="2007-10-01T00:00:00" maxDate="2023-11-01T00:00:00"/>
    </cacheField>
    <cacheField name="T_GAUGE" numFmtId="0">
      <sharedItems containsBlank="1" containsMixedTypes="1" containsNumber="1" minValue="104.03401290181" maxValue="108.015375666563" count="5876">
        <s v="NA"/>
        <n v="104.698382747349"/>
        <n v="104.730111852085"/>
        <n v="104.965191124554"/>
        <n v="104.74957400990399"/>
        <n v="104.80063238969301"/>
        <n v="104.18691913332199"/>
        <n v="104.146264073992"/>
        <n v="104.627943278942"/>
        <n v="104.879141059679"/>
        <n v="104.889443861994"/>
        <n v="104.997948286843"/>
        <n v="104.691359186195"/>
        <n v="104.495921231065"/>
        <n v="104.46499831460901"/>
        <n v="104.634395989922"/>
        <n v="104.644855071292"/>
        <n v="104.96639004201801"/>
        <n v="104.69478003697"/>
        <n v="104.655602018735"/>
        <n v="104.52281128273501"/>
        <n v="104.45821646314"/>
        <n v="104.65177697614899"/>
        <n v="104.664568562121"/>
        <n v="104.68253928934099"/>
        <n v="104.661395814983"/>
        <n v="104.612892907299"/>
        <n v="104.776257802426"/>
        <n v="104.57776377777"/>
        <n v="104.651314206634"/>
        <n v="104.70098247026699"/>
        <n v="104.758193045178"/>
        <n v="104.739752481952"/>
        <n v="104.818195434798"/>
        <n v="104.737072279714"/>
        <n v="104.482813031673"/>
        <n v="104.78172647661199"/>
        <n v="104.75614611839499"/>
        <n v="104.72007149088201"/>
        <n v="104.70457687013"/>
        <n v="104.558552136792"/>
        <n v="104.94996355763099"/>
        <n v="104.96795892732401"/>
        <n v="105.156990453018"/>
        <n v="105.273690853386"/>
        <n v="105.293190685909"/>
        <n v="105.407903700433"/>
        <n v="104.702130870321"/>
        <n v="104.51950482171399"/>
        <n v="104.501018952187"/>
        <n v="104.863009342723"/>
        <n v="104.73762122248699"/>
        <n v="104.83558330654"/>
        <n v="104.710462846624"/>
        <n v="104.845519113924"/>
        <n v="104.887481084074"/>
        <n v="105.073057920144"/>
        <n v="105.458524610594"/>
        <n v="105.301499356809"/>
        <n v="105.205581583323"/>
        <n v="105.144356192628"/>
        <n v="105.10300050583299"/>
        <n v="105.03025571562701"/>
        <n v="104.831332560249"/>
        <n v="104.69497106178"/>
        <n v="104.561312091034"/>
        <n v="104.518027513086"/>
        <n v="104.79015828062199"/>
        <n v="105.186320025653"/>
        <n v="105.15356680817401"/>
        <n v="105.198355924273"/>
        <n v="105.545282674977"/>
        <n v="105.078233190874"/>
        <n v="105.062128392408"/>
        <n v="105.345675335474"/>
        <n v="105.175605946209"/>
        <n v="104.628812325147"/>
        <n v="104.580518824092"/>
        <n v="104.64343972015099"/>
        <n v="105.133330932869"/>
        <n v="105.552598956903"/>
        <n v="105.48088790688401"/>
        <n v="105.427818252417"/>
        <n v="105.232613193755"/>
        <n v="104.90941859789299"/>
        <n v="104.988181928091"/>
        <n v="105.010266000294"/>
        <n v="105.333006778561"/>
        <n v="105.717619102109"/>
        <n v="105.454530180893"/>
        <n v="104.98255956484201"/>
        <n v="104.738710609446"/>
        <n v="105.20396773743001"/>
        <n v="105.118373412439"/>
        <n v="105.417580647901"/>
        <n v="105.623795178815"/>
        <n v="105.59899323965"/>
        <n v="105.133124912656"/>
        <n v="105.176051457409"/>
        <n v="105.66032924811699"/>
        <n v="105.663696006978"/>
        <n v="105.557735954328"/>
        <n v="105.539642129645"/>
        <n v="105.012514131603"/>
        <n v="104.801222194087"/>
        <n v="104.884760016561"/>
        <n v="105.362700871703"/>
        <n v="105.48439045181399"/>
        <n v="105.587857619671"/>
        <n v="105.462860467501"/>
        <n v="105.59789175519001"/>
        <n v="104.996172561234"/>
        <n v="104.736597881603"/>
        <n v="105.51129192131999"/>
        <n v="105.814331529329"/>
        <n v="105.577531119166"/>
        <n v="105.56439678415001"/>
        <n v="105.658662258418"/>
        <n v="105.10757883700001"/>
        <n v="105.267050126738"/>
        <n v="105.276921440583"/>
        <n v="105.183654524915"/>
        <n v="105.05993376188199"/>
        <n v="105.005382498369"/>
        <n v="105.129303473012"/>
        <n v="105.29198465893499"/>
        <n v="105.04707957681499"/>
        <n v="105.022954322494"/>
        <n v="105.249078014929"/>
        <n v="105.30735569382701"/>
        <n v="105.136161872215"/>
        <n v="105.19094204765"/>
        <n v="104.7388183571"/>
        <n v="104.509561929738"/>
        <n v="105.149842004315"/>
        <n v="105.228393806665"/>
        <n v="105.372935564579"/>
        <n v="105.252843952386"/>
        <n v="105.19995862046601"/>
        <n v="105.162159796385"/>
        <n v="104.961694524134"/>
        <n v="105.37237195066101"/>
        <n v="105.391970797535"/>
        <n v="105.116988428395"/>
        <n v="105.340614168776"/>
        <n v="105.011673763722"/>
        <n v="104.79239831700001"/>
        <n v="104.74218849968"/>
        <n v="105.06738652695999"/>
        <n v="105.289761224084"/>
        <n v="104.9905554895"/>
        <n v="104.63786064362699"/>
        <n v="104.564918354353"/>
        <n v="104.592895602667"/>
        <n v="104.78131951150699"/>
        <n v="105.268016477858"/>
        <n v="105.16867712807399"/>
        <n v="105.189325559485"/>
        <n v="105.127370369868"/>
        <n v="105.144702627284"/>
        <n v="104.605512669348"/>
        <n v="104.707287199509"/>
        <n v="104.970726234764"/>
        <n v="104.886246147991"/>
        <n v="104.891099066008"/>
        <n v="105.056258121121"/>
        <n v="104.998273131891"/>
        <n v="105.028381061621"/>
        <n v="104.741629863246"/>
        <n v="104.897568825619"/>
        <n v="105.064463592644"/>
        <n v="104.93667036445299"/>
        <n v="105.12517758663699"/>
        <n v="105.02561133840101"/>
        <n v="104.68145361009699"/>
        <n v="104.580307234776"/>
        <n v="104.982484963129"/>
        <n v="105.40786794376601"/>
        <n v="105.259690018697"/>
        <n v="105.35509396835501"/>
        <n v="104.867330938393"/>
        <n v="104.547625632077"/>
        <n v="104.857156432634"/>
        <n v="105.28414436949301"/>
        <n v="105.006300038297"/>
        <n v="104.889111150834"/>
        <n v="104.879501357037"/>
        <n v="105.081120810549"/>
        <n v="105.213227334363"/>
        <n v="104.64689678834699"/>
        <n v="104.78502671568501"/>
        <n v="104.676672025049"/>
        <n v="104.501722050147"/>
        <n v="104.769583430045"/>
        <n v="105.22451027269599"/>
        <n v="104.974885308883"/>
        <n v="104.743444109637"/>
        <n v="104.881300525767"/>
        <n v="105.213745069852"/>
        <n v="104.99260549508701"/>
        <n v="104.840731908761"/>
        <n v="104.726584425433"/>
        <n v="104.907264997252"/>
        <n v="104.759227291523"/>
        <n v="105.12893575881399"/>
        <n v="105.449307560056"/>
        <n v="105.44898032069"/>
        <n v="105.653904765005"/>
        <n v="105.81623526174501"/>
        <n v="105.552048324788"/>
        <n v="105.444038716622"/>
        <n v="105.557048460243"/>
        <n v="105.459541050102"/>
        <n v="105.37112204236399"/>
        <n v="105.508377296364"/>
        <n v="105.28208213821"/>
        <n v="105.224087208152"/>
        <n v="105.223434875509"/>
        <n v="105.125277580169"/>
        <n v="105.29308287757399"/>
        <n v="105.741398529748"/>
        <n v="105.851472947236"/>
        <n v="105.90624728320699"/>
        <n v="105.90101143889299"/>
        <n v="105.95896990429399"/>
        <n v="106.002970582074"/>
        <n v="106.130755956652"/>
        <n v="106.09697061260501"/>
        <n v="105.949622826677"/>
        <n v="105.619254678925"/>
        <n v="105.97091999124"/>
        <n v="106.086398906554"/>
        <n v="106.311505925624"/>
        <n v="106.284433035186"/>
        <n v="106.154889333169"/>
        <n v="106.28220363379801"/>
        <n v="106.525841919128"/>
        <n v="107.008837739386"/>
        <n v="107.020988870482"/>
        <n v="106.868046548023"/>
        <n v="107.00055377473799"/>
        <n v="106.86275854337001"/>
        <n v="106.78953549084299"/>
        <n v="106.90330299012101"/>
        <n v="106.71552980981301"/>
        <n v="106.60266491809401"/>
        <n v="106.787211787812"/>
        <n v="107.057139350165"/>
        <n v="107.00254676556099"/>
        <n v="106.74446703727099"/>
        <n v="106.66909452020499"/>
        <n v="106.65588046239399"/>
        <n v="106.506787010084"/>
        <n v="106.817938482648"/>
        <n v="107.001294122188"/>
        <n v="107.005171847241"/>
        <n v="106.79916961995499"/>
        <n v="106.667622773386"/>
        <n v="106.377267518568"/>
        <n v="106.443389821796"/>
        <n v="106.705403069854"/>
        <n v="106.74868404803399"/>
        <n v="106.721667486474"/>
        <n v="106.654694592122"/>
        <n v="106.565437626734"/>
        <n v="106.332271644168"/>
        <n v="105.90266238258199"/>
        <n v="106.409518147873"/>
        <n v="106.463395813574"/>
        <n v="106.699478604474"/>
        <n v="106.853520299284"/>
        <n v="106.851952548388"/>
        <n v="106.653325417137"/>
        <n v="106.510866648275"/>
        <n v="106.634208318761"/>
        <n v="106.578333316769"/>
        <n v="106.485877897568"/>
        <n v="106.397539500484"/>
        <n v="106.225763581122"/>
        <n v="106.213239069135"/>
        <n v="106.206564027095"/>
        <n v="106.37618055910799"/>
        <n v="106.370305740958"/>
        <n v="106.263295886568"/>
        <n v="105.99614560893799"/>
        <n v="106.019451975775"/>
        <n v="105.802120830706"/>
        <n v="105.917322203579"/>
        <n v="105.595898651219"/>
        <n v="105.57317071091499"/>
        <n v="105.47282335333399"/>
        <n v="105.42943088861701"/>
        <n v="105.67086835290399"/>
        <n v="105.56331415112901"/>
        <n v="105.43374104661"/>
        <n v="105.198998180548"/>
        <n v="105.34344930960999"/>
        <n v="105.28720264736501"/>
        <n v="105.658250280231"/>
        <n v="105.816202064904"/>
        <n v="105.53802605211401"/>
        <n v="105.08988195348201"/>
        <n v="105.16739896426"/>
        <n v="105.569030755729"/>
        <n v="105.50263359065499"/>
        <n v="105.32375502412501"/>
        <n v="104.87061539444301"/>
        <n v="104.694595581635"/>
        <n v="104.985539923991"/>
        <n v="105.333459984903"/>
        <n v="104.803157893605"/>
        <n v="105.206046617857"/>
        <n v="105.099915578798"/>
        <n v="104.581434269635"/>
        <n v="104.872075665183"/>
        <n v="105.106373668195"/>
        <n v="105.062697564879"/>
        <n v="105.200866366052"/>
        <n v="104.936611530939"/>
        <n v="105.061277689614"/>
        <n v="105.126607617205"/>
        <n v="105.031875453975"/>
        <n v="104.955126279209"/>
        <n v="104.634153602673"/>
        <n v="104.72545590006401"/>
        <n v="104.731609730247"/>
        <n v="105.04147178505001"/>
        <n v="105.28135693116501"/>
        <n v="105.31947210786301"/>
        <n v="105.135982749593"/>
        <n v="105.119904625911"/>
        <n v="104.769057844679"/>
        <n v="104.844231839939"/>
        <n v="105.27980793777201"/>
        <n v="105.313302546174"/>
        <n v="104.81370224533801"/>
        <n v="104.55540108356099"/>
        <n v="105.107587618265"/>
        <n v="104.87013308707201"/>
        <n v="104.899231766924"/>
        <n v="104.756574323751"/>
        <n v="104.528228341869"/>
        <n v="104.276453948682"/>
        <n v="104.231546778311"/>
        <n v="104.758980888965"/>
        <n v="104.637549855934"/>
        <n v="104.503571151871"/>
        <n v="104.47206965392201"/>
        <n v="104.495532561274"/>
        <n v="104.37768707883799"/>
        <n v="104.344138160749"/>
        <n v="104.74873440086"/>
        <n v="105.015520458509"/>
        <n v="104.534519701554"/>
        <n v="104.440733892598"/>
        <n v="104.262807157049"/>
        <n v="104.299246982417"/>
        <n v="104.03401290181"/>
        <n v="104.538687046432"/>
        <n v="104.89801019955399"/>
        <n v="104.525167340134"/>
        <n v="104.701344266207"/>
        <n v="104.551455015391"/>
        <n v="104.219845053283"/>
        <n v="104.06084667620399"/>
        <n v="104.60843176291201"/>
        <n v="104.25939632638401"/>
        <n v="104.601332987555"/>
        <n v="104.664613619891"/>
        <n v="104.152286587468"/>
        <n v="104.139077150692"/>
        <n v="104.14551187785101"/>
        <n v="104.52991208321301"/>
        <n v="104.41607151476001"/>
        <n v="104.727634573233"/>
        <n v="104.665231546066"/>
        <n v="104.486860521864"/>
        <n v="104.374847321655"/>
        <n v="104.23518453502"/>
        <n v="104.814302847954"/>
        <n v="104.972680459936"/>
        <n v="104.882715674651"/>
        <n v="105.128365590756"/>
        <n v="104.970521545266"/>
        <n v="104.35005025156499"/>
        <n v="104.42101735667799"/>
        <n v="104.79481944615"/>
        <n v="104.861118451854"/>
        <n v="104.734476058827"/>
        <n v="104.73642755479101"/>
        <n v="104.75594656768"/>
        <n v="104.39317815035"/>
        <n v="104.525874296551"/>
        <n v="104.70534966616999"/>
        <n v="104.820748472996"/>
        <n v="104.872824693716"/>
        <n v="104.97301987648601"/>
        <n v="104.64714808479999"/>
        <n v="104.528700634627"/>
        <n v="104.61808726369701"/>
        <n v="104.809855458896"/>
        <n v="104.966106800332"/>
        <n v="105.007651906097"/>
        <n v="104.616734726376"/>
        <n v="105.04070709442399"/>
        <n v="104.761633452692"/>
        <n v="104.81920403368601"/>
        <n v="104.991741620282"/>
        <n v="105.053308876085"/>
        <n v="105.13709014915101"/>
        <n v="105.329592079725"/>
        <n v="104.51275842173"/>
        <n v="104.46109290970099"/>
        <n v="104.47828214844699"/>
        <n v="104.731088047657"/>
        <n v="104.821978512752"/>
        <n v="105.21072810585601"/>
        <n v="105.194596141986"/>
        <n v="104.90012064601601"/>
        <n v="104.850244303469"/>
        <n v="104.83505923412299"/>
        <n v="105.103631417424"/>
        <n v="105.43016079629599"/>
        <n v="105.287017117868"/>
        <n v="105.03013665227201"/>
        <n v="104.941462855499"/>
        <n v="104.746832015192"/>
        <n v="104.927101678363"/>
        <n v="105.15886994316"/>
        <n v="105.03069707067201"/>
        <n v="105.604695522539"/>
        <n v="105.44452669070201"/>
        <n v="105.40425067756399"/>
        <n v="104.88626260873799"/>
        <n v="104.68776648281001"/>
        <n v="104.956784594323"/>
        <n v="105.20917799468"/>
        <n v="104.787768084174"/>
        <n v="105.393064805354"/>
        <n v="104.904052069499"/>
        <n v="105.00451916812899"/>
        <n v="105.401816596017"/>
        <n v="105.374181359134"/>
        <n v="105.19545699813"/>
        <n v="105.400418775421"/>
        <n v="105.570420313016"/>
        <n v="105.63018996508499"/>
        <n v="105.346436786144"/>
        <n v="105.14798729717199"/>
        <n v="105.410019432759"/>
        <n v="105.66062468250099"/>
        <n v="105.216539932936"/>
        <n v="105.12554874476101"/>
        <n v="105.17855989818899"/>
        <n v="105.031625921442"/>
        <n v="104.888355011805"/>
        <n v="105.37532531690999"/>
        <n v="105.28350201713199"/>
        <n v="104.914550462029"/>
        <n v="104.757885158218"/>
        <n v="104.857321299642"/>
        <n v="105.306218947454"/>
        <n v="105.435868741634"/>
        <n v="105.700578599216"/>
        <n v="105.368761125113"/>
        <n v="105.234090795353"/>
        <n v="105.056195482815"/>
        <n v="105.116188602352"/>
        <n v="105.100715717906"/>
        <n v="104.764953614435"/>
        <n v="105.369153001968"/>
        <n v="105.30806704040501"/>
        <n v="105.610175640153"/>
        <n v="105.744458098349"/>
        <n v="105.807258180513"/>
        <n v="105.70548933323199"/>
        <n v="105.45070300181899"/>
        <n v="105.619408780228"/>
        <n v="105.674870904919"/>
        <n v="105.708941967464"/>
        <n v="105.614868836741"/>
        <n v="105.660009244389"/>
        <n v="105.192501634037"/>
        <n v="105.460921292064"/>
        <n v="105.875299290261"/>
        <n v="105.688322098163"/>
        <n v="105.511817894602"/>
        <n v="105.629971046606"/>
        <n v="105.52734208006299"/>
        <n v="105.223765235226"/>
        <n v="104.865116536675"/>
        <n v="104.92361131657999"/>
        <n v="105.21388402303501"/>
        <n v="105.21397301907299"/>
        <n v="104.803764272027"/>
        <n v="104.748534787133"/>
        <n v="104.63855148328901"/>
        <n v="104.809884276861"/>
        <n v="105.080260623458"/>
        <n v="105.54594109815601"/>
        <n v="105.627197108562"/>
        <n v="105.11377750534"/>
        <n v="105.02126141292401"/>
        <n v="104.80041221741"/>
        <n v="104.681564967855"/>
        <n v="104.761457663447"/>
        <n v="104.746843013879"/>
        <n v="104.77336983098699"/>
        <n v="105.008505885549"/>
        <n v="105.01853234361"/>
        <n v="105.208355052432"/>
        <n v="104.894827167325"/>
        <n v="105.06475999321999"/>
        <n v="105.193732029269"/>
        <n v="105.121345092903"/>
        <n v="105.263114118993"/>
        <n v="104.799977973637"/>
        <n v="104.6332384989"/>
        <n v="104.624143805594"/>
        <n v="104.62080343749599"/>
        <n v="104.606937174712"/>
        <n v="104.60356876365501"/>
        <n v="104.60552422079201"/>
        <n v="104.693855625795"/>
        <n v="104.604947162369"/>
        <n v="104.60325167205001"/>
        <n v="104.61822867856399"/>
        <n v="104.66558613404"/>
        <n v="104.699908499991"/>
        <n v="104.697225016811"/>
        <n v="104.595787256452"/>
        <n v="104.59594189403801"/>
        <n v="104.605089038575"/>
        <n v="104.858935831352"/>
        <n v="104.95253708679201"/>
        <n v="104.9854361294"/>
        <n v="104.888943349595"/>
        <n v="104.619656728271"/>
        <n v="104.592373118526"/>
        <n v="104.588948193135"/>
        <n v="104.635599532803"/>
        <n v="104.614813859268"/>
        <n v="104.910440641406"/>
        <n v="105.17460550453001"/>
        <n v="104.97900521680801"/>
        <n v="105.427632952593"/>
        <n v="105.04565596010301"/>
        <n v="105.059760156279"/>
        <n v="105.30274684873"/>
        <n v="105.10894721155999"/>
        <n v="104.64238601803601"/>
        <n v="104.628954881304"/>
        <n v="104.61187792909899"/>
        <n v="104.57934186062499"/>
        <n v="104.59192682186401"/>
        <n v="104.643778412793"/>
        <n v="104.64335815736401"/>
        <n v="104.957078853459"/>
        <n v="105.38745186993501"/>
        <n v="105.328788505105"/>
        <n v="105.396267971987"/>
        <n v="105.360705138537"/>
        <n v="105.566591440728"/>
        <n v="105.755717099145"/>
        <n v="105.698808442002"/>
        <n v="105.760043053703"/>
        <n v="105.76350968225699"/>
        <n v="105.67816663076501"/>
        <n v="105.56824595380699"/>
        <n v="105.599230134807"/>
        <n v="105.647342280389"/>
        <n v="105.790807476729"/>
        <n v="106.068412162733"/>
        <n v="105.846459884552"/>
        <n v="105.778346497992"/>
        <n v="105.899834439451"/>
        <n v="106.00887852839899"/>
        <n v="105.899832809115"/>
        <n v="105.754538258663"/>
        <n v="105.676676482524"/>
        <n v="105.528234270056"/>
        <n v="105.135904242706"/>
        <n v="105.091496521979"/>
        <n v="105.352786054845"/>
        <n v="105.187815524618"/>
        <n v="104.774878541582"/>
        <n v="105.322908479674"/>
        <n v="105.594585241601"/>
        <n v="105.522856026767"/>
        <n v="105.63150780893599"/>
        <n v="105.69748692982699"/>
        <n v="105.79224021205501"/>
        <n v="105.573956728038"/>
        <n v="105.66805193146899"/>
        <n v="105.566074462771"/>
        <n v="105.49958013008499"/>
        <n v="105.53751221655899"/>
        <n v="105.59553398041901"/>
        <n v="105.67860032928699"/>
        <n v="105.676049685785"/>
        <n v="105.649503214693"/>
        <n v="105.82757751877099"/>
        <n v="105.84847893955499"/>
        <n v="105.81005871254401"/>
        <n v="105.892071772496"/>
        <n v="106.131742430947"/>
        <n v="106.192633608623"/>
        <n v="106.202992251872"/>
        <n v="106.030011218022"/>
        <n v="105.99256351171501"/>
        <n v="106.04082908407101"/>
        <n v="105.968635555608"/>
        <n v="106.41677566367601"/>
        <n v="106.342780574607"/>
        <n v="106.277037082566"/>
        <n v="106.09016993260001"/>
        <n v="106.10210578600299"/>
        <n v="106.354053926109"/>
        <n v="106.19444827351499"/>
        <n v="106.192079063975"/>
        <n v="106.007969043603"/>
        <n v="105.87720463858101"/>
        <n v="105.76283357611899"/>
        <n v="105.72487039500101"/>
        <n v="105.58134459521401"/>
        <n v="105.28460314709901"/>
        <n v="105.701522405559"/>
        <n v="106.023654624082"/>
        <n v="106.066684078797"/>
        <n v="105.90710230835001"/>
        <n v="105.85792962989601"/>
        <n v="106.126176285217"/>
        <n v="106.257247536213"/>
        <n v="106.089277031926"/>
        <n v="105.788112495766"/>
        <n v="105.976465959644"/>
        <n v="105.82509807023401"/>
        <n v="105.856837851169"/>
        <n v="106.084021247138"/>
        <n v="105.62621858275"/>
        <n v="104.86328041916001"/>
        <n v="105.01355606525399"/>
        <n v="104.767426644841"/>
        <n v="104.937904561152"/>
        <n v="105.02810723901599"/>
        <n v="105.456344350143"/>
        <n v="105.86524344850901"/>
        <n v="105.555689412619"/>
        <n v="105.738109426687"/>
        <n v="105.769457871214"/>
        <n v="105.48443908274299"/>
        <n v="105.516517692215"/>
        <n v="105.57625347991601"/>
        <n v="105.34333511973701"/>
        <n v="105.34945821891201"/>
        <n v="105.443402360627"/>
        <n v="105.244707865086"/>
        <n v="105.034075445925"/>
        <n v="104.992882217266"/>
        <n v="105.229934296097"/>
        <n v="105.288320067421"/>
        <n v="105.104029704601"/>
        <n v="104.97153451815601"/>
        <n v="105.188214957345"/>
        <n v="104.954034914329"/>
        <n v="105.12309215422501"/>
        <n v="105.521262113188"/>
        <n v="105.601246025818"/>
        <n v="105.43936725019699"/>
        <n v="105.405689346266"/>
        <n v="105.354109499712"/>
        <n v="105.09123294629001"/>
        <n v="104.744250304959"/>
        <n v="104.95030449065599"/>
        <n v="105.08328855235"/>
        <n v="105.267962813298"/>
        <n v="105.111063033511"/>
        <n v="105.109173615526"/>
        <n v="104.459116713413"/>
        <n v="104.494633478781"/>
        <n v="104.823388904463"/>
        <n v="105.03875548592301"/>
        <n v="104.96569126534899"/>
        <n v="104.55705136474"/>
        <n v="104.37561715036"/>
        <n v="104.35280922388399"/>
        <n v="104.37208860618399"/>
        <n v="105.00870201062"/>
        <n v="105.029219616467"/>
        <n v="105.282216047025"/>
        <n v="105.220336874663"/>
        <n v="105.085963590552"/>
        <n v="104.952909452919"/>
        <n v="104.81985531528601"/>
        <n v="104.686801177652"/>
        <n v="104.553747040019"/>
        <n v="104.42069290238599"/>
        <n v="104.373981733603"/>
        <n v="104.842458025288"/>
        <n v="104.522456511718"/>
        <n v="104.575770491865"/>
        <n v="104.615232944757"/>
        <n v="104.441958751084"/>
        <n v="104.929571722539"/>
        <n v="104.165041136989"/>
        <n v="104.39630534072801"/>
        <n v="104.16385333292"/>
        <n v="104.494554484437"/>
        <n v="104.40038059992899"/>
        <n v="104.82054043324401"/>
        <n v="104.53547106413301"/>
        <n v="104.42462381003701"/>
        <n v="104.435827469535"/>
        <n v="104.09548892679599"/>
        <n v="104.100903870835"/>
        <n v="104.141794163477"/>
        <n v="104.463404993536"/>
        <n v="104.23099352726"/>
        <n v="104.57879137506499"/>
        <n v="104.59867630135101"/>
        <n v="104.196070970981"/>
        <n v="104.114304695684"/>
        <n v="104.34832180877"/>
        <n v="104.74702807464899"/>
        <n v="104.678545265446"/>
        <n v="104.967260738042"/>
        <n v="104.613671093737"/>
        <n v="104.24078791455599"/>
        <n v="104.50144654172099"/>
        <n v="104.72525789263899"/>
        <n v="104.56787857201699"/>
        <n v="104.463611077886"/>
        <n v="104.576446261287"/>
        <n v="104.32992952472399"/>
        <n v="104.466233602516"/>
        <n v="104.142700433263"/>
        <n v="104.352187765918"/>
        <n v="104.190756239951"/>
        <n v="104.802749764795"/>
        <n v="104.720866637171"/>
        <n v="104.511878146485"/>
        <n v="104.24958905576599"/>
        <n v="104.431220038223"/>
        <n v="104.690983910529"/>
        <n v="104.75294737906199"/>
        <n v="104.779322580798"/>
        <n v="104.369200062034"/>
        <n v="104.561703509799"/>
        <n v="104.334025760876"/>
        <n v="104.324695997907"/>
        <n v="104.57621277827801"/>
        <n v="104.738239863979"/>
        <n v="104.61131143467"/>
        <n v="104.45955181284"/>
        <n v="104.58219933179601"/>
        <n v="104.71043085055"/>
        <n v="104.59143236262101"/>
        <n v="104.47655940804999"/>
        <n v="104.88855325105"/>
        <n v="104.70739930056"/>
        <n v="104.675612171738"/>
        <n v="104.716365221758"/>
        <n v="104.389977549029"/>
        <n v="104.60840067326799"/>
        <n v="104.89268821077999"/>
        <n v="105.03016890948"/>
        <n v="105.185573191649"/>
        <n v="104.93458431121999"/>
        <n v="104.921213170058"/>
        <n v="104.985888313565"/>
        <n v="104.860568422136"/>
        <n v="104.90215998639999"/>
        <n v="104.795130311194"/>
        <n v="105.16721846773601"/>
        <n v="104.914877752723"/>
        <n v="105.102467402964"/>
        <n v="104.823343239856"/>
        <n v="104.80103663541099"/>
        <n v="104.786821362815"/>
        <n v="105.184104099903"/>
        <n v="105.37902607770501"/>
        <n v="105.160822117405"/>
        <n v="105.079880756644"/>
        <n v="104.838976175403"/>
        <n v="104.606683937814"/>
        <n v="104.971181416972"/>
        <n v="104.881652179989"/>
        <n v="104.918177962969"/>
        <n v="104.859808707825"/>
        <n v="104.846402816644"/>
        <n v="104.98094081236199"/>
        <n v="105.02152932520001"/>
        <n v="105.144646560377"/>
        <n v="105.205417786301"/>
        <n v="105.221689528696"/>
        <n v="105.53158207988101"/>
        <n v="105.378957147484"/>
        <n v="105.089128800471"/>
        <n v="104.844525603815"/>
        <n v="105.532867861504"/>
        <n v="105.696773069011"/>
        <n v="105.533578912503"/>
        <n v="105.421074521241"/>
        <n v="105.41318327790501"/>
        <n v="105.342294836926"/>
        <n v="105.388619893689"/>
        <n v="105.39258102294799"/>
        <n v="105.59755056792"/>
        <n v="105.189987395553"/>
        <n v="104.83031153011299"/>
        <n v="104.803114553702"/>
        <n v="104.77836748114601"/>
        <n v="104.612532025211"/>
        <n v="104.77507894991"/>
        <n v="104.98374539080601"/>
        <n v="105.317669090217"/>
        <n v="104.95408495045299"/>
        <n v="104.846266023533"/>
        <n v="105.333401581234"/>
        <n v="105.256035864285"/>
        <n v="105.262619621225"/>
        <n v="105.473943126394"/>
        <n v="105.320175729227"/>
        <n v="105.285855923909"/>
        <n v="104.64975271677901"/>
        <n v="104.681813520171"/>
        <n v="104.701797404937"/>
        <n v="105.02558853303201"/>
        <n v="104.98482909049"/>
        <n v="105.143047089039"/>
        <n v="105.04914214142499"/>
        <n v="105.05860967273399"/>
        <n v="104.693330325985"/>
        <n v="104.854207144458"/>
        <n v="105.082530342559"/>
        <n v="105.11899293500601"/>
        <n v="104.90475366562001"/>
        <n v="104.788967597622"/>
        <n v="104.61449672652699"/>
        <n v="104.714205211025"/>
        <n v="104.604012678256"/>
        <n v="104.592913797615"/>
        <n v="104.59780819812499"/>
        <n v="104.61596963957599"/>
        <n v="104.74016896498399"/>
        <n v="104.78667704764101"/>
        <n v="104.604756475377"/>
        <n v="104.661144842618"/>
        <n v="105.161319515461"/>
        <n v="104.856513939512"/>
        <n v="105.005269243177"/>
        <n v="104.899287286217"/>
        <n v="104.910449590249"/>
        <n v="104.945008885096"/>
        <n v="104.605750216049"/>
        <n v="104.649993701132"/>
        <n v="104.764735437967"/>
        <n v="104.713888836973"/>
        <n v="104.705438638423"/>
        <n v="104.70781626177001"/>
        <n v="104.605710106461"/>
        <n v="104.599218277418"/>
        <n v="104.61363220531901"/>
        <n v="105.15394860483499"/>
        <n v="105.28070425232799"/>
        <n v="104.99516699843301"/>
        <n v="104.708675259408"/>
        <n v="104.66069843851901"/>
        <n v="104.61883615603099"/>
        <n v="104.760247916136"/>
        <n v="104.840965493422"/>
        <n v="104.950659393705"/>
        <n v="105.029017527414"/>
        <n v="104.90735343041599"/>
        <n v="104.82885243916201"/>
        <n v="104.777658586493"/>
        <n v="105.21759341598001"/>
        <n v="105.24207878222801"/>
        <n v="104.728581236903"/>
        <n v="104.852722749495"/>
        <n v="104.73348244099201"/>
        <n v="104.803426390911"/>
        <n v="104.662695638617"/>
        <n v="104.739878283907"/>
        <n v="104.762507167897"/>
        <n v="104.891402393696"/>
        <n v="104.92057684760699"/>
        <n v="104.745381054826"/>
        <n v="104.707170092552"/>
        <n v="104.63541018180599"/>
        <n v="104.665608568862"/>
        <n v="104.752654501227"/>
        <n v="104.849216735878"/>
        <n v="104.92243170736501"/>
        <n v="104.797210348455"/>
        <n v="104.76648469563401"/>
        <n v="104.746307115569"/>
        <n v="104.803799377063"/>
        <n v="104.772186214705"/>
        <n v="104.67041187312"/>
        <n v="104.762862503162"/>
        <n v="104.738232663909"/>
        <n v="104.66474457885499"/>
        <n v="104.623725942281"/>
        <n v="104.628051098143"/>
        <n v="104.625757730334"/>
        <n v="104.626657405104"/>
        <n v="104.62070332694201"/>
        <n v="104.627867785593"/>
        <n v="104.633152914698"/>
        <n v="104.62171912585799"/>
        <n v="104.65172126068001"/>
        <n v="104.681124816284"/>
        <n v="104.59510811314399"/>
        <n v="104.58602020649199"/>
        <n v="104.581739875596"/>
        <n v="104.583023192913"/>
        <n v="104.580902956229"/>
        <n v="104.588232229227"/>
        <n v="104.579587946912"/>
        <n v="104.709749661012"/>
        <n v="104.629636958517"/>
        <n v="104.587204345811"/>
        <n v="104.581230321501"/>
        <n v="104.583036854279"/>
        <n v="104.585948216075"/>
        <n v="104.582732261413"/>
        <n v="104.582117140675"/>
        <n v="104.580494382425"/>
        <n v="104.580582415443"/>
        <n v="104.593301340989"/>
        <n v="104.608272185526"/>
        <n v="104.784591883066"/>
        <n v="104.980202018336"/>
        <n v="105.144847965019"/>
        <n v="105.262708261637"/>
        <n v="105.32663614245"/>
        <n v="105.007199538751"/>
        <n v="105.12286095611699"/>
        <n v="105.46923778227401"/>
        <n v="105.57053154866"/>
        <n v="105.23618263009701"/>
        <n v="105.281500214384"/>
        <n v="105.349428356033"/>
        <n v="105.23518236273"/>
        <n v="105.162786091763"/>
        <n v="105.197205408339"/>
        <n v="105.42765701974901"/>
        <n v="105.494208772672"/>
        <n v="105.50344159244"/>
        <n v="105.381043957719"/>
        <n v="105.374475037124"/>
        <n v="105.465495972553"/>
        <n v="105.498082098005"/>
        <n v="105.570476351799"/>
        <n v="105.715808937798"/>
        <n v="105.768861388389"/>
        <n v="105.630580655942"/>
        <n v="105.40085838728299"/>
        <n v="105.413152735309"/>
        <n v="105.76041285154599"/>
        <n v="105.56245247656901"/>
        <n v="105.56358360807501"/>
        <n v="105.726735585789"/>
        <n v="105.78150458547201"/>
        <n v="105.54219323274501"/>
        <n v="105.52425602669"/>
        <n v="105.868519729312"/>
        <n v="105.68858892670799"/>
        <n v="105.65490725785"/>
        <n v="105.48503165981001"/>
        <n v="105.31373636268"/>
        <n v="105.44725333249301"/>
        <n v="105.34945478341599"/>
        <n v="105.42872092466"/>
        <n v="105.71307324913199"/>
        <n v="105.94869608264401"/>
        <n v="105.590236427005"/>
        <n v="105.48376972892"/>
        <n v="105.326055784524"/>
        <n v="105.298819678698"/>
        <n v="105.449377550162"/>
        <n v="106.031467960212"/>
        <n v="106.42916814928201"/>
        <n v="106.52179628854"/>
        <n v="106.57538280282"/>
        <n v="106.167239578324"/>
        <n v="106.18246141635299"/>
        <n v="106.369432730298"/>
        <n v="106.572809013604"/>
        <n v="106.59115457975599"/>
        <n v="106.63912051659101"/>
        <n v="106.574915178108"/>
        <n v="106.51693488473499"/>
        <n v="106.418766389994"/>
        <n v="106.580882706981"/>
        <n v="106.859478746912"/>
        <n v="106.854943687793"/>
        <n v="106.814229192257"/>
        <n v="106.780982681387"/>
        <n v="106.65012186168499"/>
        <n v="106.642124130767"/>
        <n v="106.69663850088899"/>
        <n v="106.672593506786"/>
        <n v="106.591703052125"/>
        <n v="106.44666163813601"/>
        <n v="106.295371421838"/>
        <n v="105.96824750247499"/>
        <n v="105.614058961137"/>
        <n v="105.809304967335"/>
        <n v="105.89255292025"/>
        <n v="105.659118396824"/>
        <n v="105.83225471657499"/>
        <n v="106.02933229184499"/>
        <n v="105.79343243298599"/>
        <n v="105.77798970931499"/>
        <n v="105.612237804386"/>
        <n v="105.669184408753"/>
        <n v="105.929460170973"/>
        <n v="105.859053242241"/>
        <n v="105.553150579426"/>
        <n v="105.47900607410701"/>
        <n v="105.603244387077"/>
        <n v="105.343341297731"/>
        <n v="105.231707675872"/>
        <n v="105.410748039155"/>
        <n v="105.621282565887"/>
        <n v="105.394055957009"/>
        <n v="105.408417970082"/>
        <n v="105.01820611743101"/>
        <n v="105.232344242785"/>
        <n v="105.39962433708401"/>
        <n v="105.497128363497"/>
        <n v="105.2364432234"/>
        <n v="105.06817087016999"/>
        <n v="104.831678901125"/>
        <n v="104.58838046210499"/>
        <n v="105.164928260343"/>
        <n v="105.323662837146"/>
        <n v="105.320693304023"/>
        <n v="105.21684652602301"/>
        <n v="105.153453924999"/>
        <n v="105.154680814155"/>
        <n v="104.696810603665"/>
        <n v="105.10283668887"/>
        <n v="105.26104560449799"/>
        <n v="105.08727474688099"/>
        <n v="105.01302176897801"/>
        <n v="105.16592063158799"/>
        <n v="104.877197270398"/>
        <n v="104.806569037754"/>
        <n v="105.12718519864301"/>
        <n v="105.384289884682"/>
        <n v="105.306313023839"/>
        <n v="104.751357443646"/>
        <n v="105.034195749828"/>
        <n v="104.763541810985"/>
        <n v="104.218162869537"/>
        <n v="104.94743462466801"/>
        <n v="105.012873234694"/>
        <n v="105.09048041547101"/>
        <n v="105.17329353381901"/>
        <n v="104.917597538134"/>
        <n v="104.58524865321201"/>
        <n v="104.275352174731"/>
        <n v="104.71176869550099"/>
        <n v="104.860191407855"/>
        <n v="104.740838061773"/>
        <n v="104.597561830505"/>
        <n v="104.482550228961"/>
        <n v="104.306049339102"/>
        <n v="104.14818443100199"/>
        <n v="104.40763891935001"/>
        <n v="104.74919424150799"/>
        <n v="104.58841004121901"/>
        <n v="104.220468823281"/>
        <n v="104.08946417487"/>
        <n v="104.10151659257301"/>
        <n v="104.15137596678601"/>
        <n v="104.622109108906"/>
        <n v="104.583408095758"/>
        <n v="104.43299969230701"/>
        <n v="104.528591770087"/>
        <n v="104.340528323334"/>
        <n v="104.114358994543"/>
        <n v="104.086228545841"/>
        <n v="104.308829978628"/>
        <n v="104.735365738678"/>
        <n v="104.544892391747"/>
        <n v="104.648004507644"/>
        <n v="104.621129065039"/>
        <n v="104.456749499099"/>
        <n v="104.427009593224"/>
        <n v="104.818103633607"/>
        <n v="104.76045483711199"/>
        <n v="104.92048811851301"/>
        <n v="104.736644395675"/>
        <n v="104.651670773956"/>
        <n v="104.771986249261"/>
        <n v="104.374155370596"/>
        <n v="104.90742223900899"/>
        <n v="104.90659888783399"/>
        <n v="104.945816666174"/>
        <n v="104.79436925754599"/>
        <n v="105.05034231556699"/>
        <n v="104.90827431636001"/>
        <n v="104.531374198181"/>
        <n v="105.050849413905"/>
        <n v="105.19598635357001"/>
        <n v="105.33513707927401"/>
        <n v="105.031978775086"/>
        <n v="104.809700461189"/>
        <n v="104.643903739428"/>
        <n v="104.718419819491"/>
        <n v="104.920438063155"/>
        <n v="104.779050912206"/>
        <n v="104.50028297592399"/>
        <n v="104.342480846236"/>
        <n v="104.53074997902"/>
        <n v="104.546247226669"/>
        <n v="104.579065043081"/>
        <n v="104.708532759119"/>
        <n v="104.68693188671701"/>
        <n v="104.896827248191"/>
        <n v="104.71863723782"/>
        <n v="104.72916610922999"/>
        <n v="104.588760606655"/>
        <n v="104.589527677219"/>
        <n v="104.731710801372"/>
        <n v="104.99648410896199"/>
        <n v="105.157731403997"/>
        <n v="105.063782365794"/>
        <n v="105.04995045994301"/>
        <n v="104.846648704011"/>
        <n v="104.772235203562"/>
        <n v="104.90108029941"/>
        <n v="104.92895007158501"/>
        <n v="105.010723590537"/>
        <n v="104.886554874403"/>
        <n v="104.904470523051"/>
        <n v="104.76598493002101"/>
        <n v="104.394708314445"/>
        <n v="104.674410922018"/>
        <n v="104.980792654981"/>
        <n v="105.350914918735"/>
        <n v="105.29383265557399"/>
        <n v="105.11315039945499"/>
        <n v="105.047170959992"/>
        <n v="104.97407218785401"/>
        <n v="105.23361830324799"/>
        <n v="105.38356232063499"/>
        <n v="105.41561785109501"/>
        <n v="105.39364786325901"/>
        <n v="105.17424132101399"/>
        <n v="105.024895897975"/>
        <n v="105.09377412661"/>
        <n v="105.47209707017301"/>
        <n v="105.48248251944401"/>
        <n v="105.305432209518"/>
        <n v="105.253684931595"/>
        <n v="105.23792238951999"/>
        <n v="105.22335647945501"/>
        <n v="104.996544423698"/>
        <n v="105.17760903184799"/>
        <n v="105.27947305092199"/>
        <n v="105.244224965105"/>
        <n v="105.24418102959299"/>
        <n v="105.32076217356899"/>
        <n v="105.135773616956"/>
        <n v="104.590476901228"/>
        <n v="104.857196504444"/>
        <n v="104.756899079172"/>
        <n v="104.561305084727"/>
        <n v="104.592501351336"/>
        <n v="105.264597253807"/>
        <n v="105.14546322105799"/>
        <n v="104.841565697055"/>
        <n v="105.306244720105"/>
        <n v="105.298404627168"/>
        <n v="105.243570440195"/>
        <n v="105.15037428249499"/>
        <n v="105.187798680811"/>
        <n v="104.781240955291"/>
        <n v="104.726484309385"/>
        <n v="105.121822850298"/>
        <n v="105.45593365371001"/>
        <n v="105.136194595308"/>
        <n v="105.443189860912"/>
        <n v="105.656315680582"/>
        <n v="105.27266163215"/>
        <n v="105.45894808620901"/>
        <n v="105.550825874851"/>
        <n v="105.672288848699"/>
        <n v="105.691256851516"/>
        <n v="105.55209567487501"/>
        <n v="105.08757259379399"/>
        <n v="105.102807934833"/>
        <n v="104.844660202033"/>
        <n v="105.396793994601"/>
        <n v="105.70775768927101"/>
        <n v="105.816087525686"/>
        <n v="105.377165515434"/>
        <n v="104.910721933861"/>
        <n v="104.98263133342"/>
        <n v="104.71046548391401"/>
        <n v="104.717267908777"/>
        <n v="105.07252215491199"/>
        <n v="105.66370755054101"/>
        <n v="105.568710508088"/>
        <n v="105.85546789081199"/>
        <n v="105.925901132029"/>
        <n v="105.86878446956401"/>
        <n v="105.69367914672399"/>
        <n v="105.71410004868299"/>
        <n v="106.088590951201"/>
        <n v="106.171386435146"/>
        <n v="106.026242606438"/>
        <n v="105.989449953793"/>
        <n v="105.87526029215"/>
        <n v="105.907046222982"/>
        <n v="105.914449379443"/>
        <n v="105.860089915298"/>
        <n v="105.86936435464"/>
        <n v="105.730213257922"/>
        <n v="105.11981892307401"/>
        <n v="105.39210172025101"/>
        <n v="105.80928393377999"/>
        <n v="105.914672920279"/>
        <n v="105.938766635576"/>
        <n v="106.020230280566"/>
        <n v="106.258429193357"/>
        <n v="105.792551989206"/>
        <n v="105.89045918280399"/>
        <n v="106.05935465029501"/>
        <n v="105.891378506169"/>
        <n v="105.926928614809"/>
        <n v="105.931904933198"/>
        <n v="105.799939820964"/>
        <n v="105.808734015309"/>
        <n v="105.69071117354299"/>
        <n v="105.63995563425701"/>
        <n v="105.706092635348"/>
        <n v="105.734017765319"/>
        <n v="105.805999260867"/>
        <n v="105.99769341267501"/>
        <n v="106.001771622524"/>
        <n v="105.993926056698"/>
        <n v="105.843674886562"/>
        <n v="105.814679198791"/>
        <n v="105.753240084808"/>
        <n v="105.879721838607"/>
        <n v="105.783224911292"/>
        <n v="105.721580076859"/>
        <n v="105.859877001109"/>
        <n v="105.748919257756"/>
        <n v="105.608888783762"/>
        <n v="105.78945423697201"/>
        <n v="105.782830532319"/>
        <n v="105.77246217440199"/>
        <n v="105.87184802425701"/>
        <n v="105.77106972624399"/>
        <n v="105.691228142735"/>
        <n v="105.682100871781"/>
        <n v="105.562272727978"/>
        <n v="105.575515878225"/>
        <n v="105.287706675397"/>
        <n v="105.062666043573"/>
        <n v="105.16593572574099"/>
        <n v="105.372547302329"/>
        <n v="105.612657939212"/>
        <n v="105.801199307677"/>
        <n v="105.785675600658"/>
        <n v="105.722312784452"/>
        <n v="105.61878331386799"/>
        <n v="105.503539867188"/>
        <n v="105.48613906484"/>
        <n v="105.673257183884"/>
        <n v="105.79419658573499"/>
        <n v="105.960337811507"/>
        <n v="105.99392479021699"/>
        <n v="106.06428151485299"/>
        <n v="106.17040658033299"/>
        <n v="106.34905117666599"/>
        <n v="106.082661707691"/>
        <n v="105.974001058444"/>
        <n v="105.745176606261"/>
        <n v="106.167699050004"/>
        <n v="106.196904496333"/>
        <n v="106.161202128364"/>
        <n v="106.07854795861"/>
        <n v="106.06392395637"/>
        <n v="106.00292297708199"/>
        <n v="105.90768736496599"/>
        <n v="105.80690293983599"/>
        <n v="105.904826135104"/>
        <n v="105.87376950164099"/>
        <n v="105.78766971107299"/>
        <n v="105.70796190378"/>
        <n v="105.854180175712"/>
        <n v="105.808483693299"/>
        <n v="105.909499554294"/>
        <n v="105.982108477572"/>
        <n v="105.817675584913"/>
        <n v="105.76243319406299"/>
        <n v="105.91619266770201"/>
        <n v="105.88895429207901"/>
        <n v="105.798063451007"/>
        <n v="105.857360424373"/>
        <n v="105.881569011046"/>
        <n v="105.872315727947"/>
        <n v="105.94081011906501"/>
        <n v="105.88363764125199"/>
        <n v="105.851795601332"/>
        <n v="105.795696108133"/>
        <n v="105.825059549618"/>
        <n v="105.907314014428"/>
        <n v="106.078723614618"/>
        <n v="105.817210581662"/>
        <n v="105.766887452817"/>
        <n v="106.353971703198"/>
        <n v="106.5222631406"/>
        <n v="106.463142631742"/>
        <n v="106.518005428615"/>
        <n v="106.603407014094"/>
        <n v="106.53545030770999"/>
        <n v="106.600239439161"/>
        <n v="106.647483565146"/>
        <n v="106.797966194569"/>
        <n v="107.01163001599799"/>
        <n v="107.18354325341799"/>
        <n v="107.307537721458"/>
        <n v="107.235546203967"/>
        <n v="107.04486653028501"/>
        <n v="107.02661903449"/>
        <n v="107.050861218677"/>
        <n v="107.401851841949"/>
        <n v="107.517880718537"/>
        <n v="107.578188281514"/>
        <n v="107.6559008319"/>
        <n v="107.563649969558"/>
        <n v="107.55178679185499"/>
        <n v="107.507299384516"/>
        <n v="107.554354773349"/>
        <n v="107.62125471556401"/>
        <n v="107.721918848852"/>
        <n v="107.563291329381"/>
        <n v="107.357521623069"/>
        <n v="107.44564806668301"/>
        <n v="107.10745260994"/>
        <n v="107.247709088436"/>
        <n v="107.46152111289"/>
        <n v="107.569812746209"/>
        <n v="107.18302161482001"/>
        <n v="107.546405442165"/>
        <n v="107.467343292482"/>
        <n v="107.419593371359"/>
        <n v="107.29519876721599"/>
        <n v="107.360474272611"/>
        <n v="107.338204903452"/>
        <n v="107.139241401267"/>
        <n v="107.21890895006599"/>
        <n v="107.13322834509999"/>
        <n v="107.320214361699"/>
        <n v="107.103511167123"/>
        <n v="106.948856511922"/>
        <n v="107.020710714763"/>
        <n v="106.76238535393701"/>
        <n v="106.91211697640399"/>
        <n v="106.975184591138"/>
        <n v="106.92436057031"/>
        <n v="107.069673526778"/>
        <n v="107.137287497584"/>
        <n v="107.07860323093399"/>
        <n v="106.89932328862901"/>
        <n v="106.89832438276299"/>
        <n v="107.250737788843"/>
        <n v="107.132054293538"/>
        <n v="107.126716068018"/>
        <n v="106.882522933262"/>
        <n v="107.041135344644"/>
        <n v="106.86297208424401"/>
        <n v="106.809742075374"/>
        <n v="106.891561006911"/>
        <n v="106.85126443817499"/>
        <n v="106.69708922391"/>
        <n v="106.52236255663701"/>
        <n v="106.537166857179"/>
        <n v="106.608639810269"/>
        <n v="106.57111729626099"/>
        <n v="106.56005701030099"/>
        <n v="106.445663782382"/>
        <n v="106.382052086532"/>
        <n v="106.374823235246"/>
        <n v="106.466653441519"/>
        <n v="106.235874589351"/>
        <n v="106.17159830425599"/>
        <n v="106.253204509254"/>
        <n v="106.198280545153"/>
        <n v="106.243822615773"/>
        <n v="106.094044191381"/>
        <n v="106.02925654918"/>
        <n v="106.05056465087"/>
        <n v="106.04568618247799"/>
        <n v="106.059135592026"/>
        <n v="106.028875175069"/>
        <n v="105.81420161146301"/>
        <n v="105.993381537679"/>
        <n v="105.994093822366"/>
        <n v="105.852050819646"/>
        <n v="105.917800595636"/>
        <n v="105.937926407809"/>
        <n v="106.033877756416"/>
        <n v="106.08818953100899"/>
        <n v="105.768061446378"/>
        <n v="105.842323167459"/>
        <n v="105.882885506642"/>
        <n v="105.978934789983"/>
        <n v="105.993763636287"/>
        <n v="106.006837540749"/>
        <n v="105.95366873424599"/>
        <n v="105.799382739671"/>
        <n v="105.80966740372099"/>
        <n v="105.781270223928"/>
        <n v="106.068565238754"/>
        <n v="105.841556347497"/>
        <n v="105.753492786018"/>
        <n v="105.75571030705601"/>
        <n v="105.748933376286"/>
        <n v="105.454224803963"/>
        <n v="105.615016593844"/>
        <n v="105.266054806529"/>
        <n v="105.610028380874"/>
        <n v="105.467771010245"/>
        <n v="104.784062739589"/>
        <n v="104.616915944631"/>
        <n v="104.679772732592"/>
        <n v="104.721367759976"/>
        <n v="105.157756133118"/>
        <n v="105.313811850766"/>
        <n v="105.188588887916"/>
        <n v="104.840601870504"/>
        <n v="104.85413831193"/>
        <n v="104.81633213039601"/>
        <n v="104.808093072779"/>
        <n v="104.720012800917"/>
        <n v="104.90210985769799"/>
        <n v="104.88018898129199"/>
        <n v="104.61771413012001"/>
        <n v="104.694892949738"/>
        <n v="104.29967206291499"/>
        <n v="104.957139446166"/>
        <n v="104.868248551025"/>
        <n v="104.761045852903"/>
        <n v="104.950688758011"/>
        <n v="104.97076968218801"/>
        <n v="104.978214912621"/>
        <n v="104.513696756142"/>
        <n v="104.990140178869"/>
        <n v="104.773752546466"/>
        <n v="104.767059725039"/>
        <n v="104.862565673381"/>
        <n v="104.819398454008"/>
        <n v="104.58382010112101"/>
        <n v="104.890082121616"/>
        <n v="104.695686013314"/>
        <n v="104.931739249966"/>
        <n v="104.975611341922"/>
        <n v="104.57496007599001"/>
        <n v="104.548226717606"/>
        <n v="104.92474032257699"/>
        <n v="104.97823234075"/>
        <n v="105.00313710755"/>
        <n v="104.591784771563"/>
        <n v="105.24145948853401"/>
        <n v="105.459190429849"/>
        <n v="105.244818107114"/>
        <n v="104.73370385010701"/>
        <n v="104.718893828961"/>
        <n v="104.828333959407"/>
        <n v="105.085080056563"/>
        <n v="105.21677423224099"/>
        <n v="104.86913020982399"/>
        <n v="104.855401014387"/>
        <n v="104.498137250204"/>
        <n v="104.684557789663"/>
        <n v="104.920363558723"/>
        <n v="105.021388317751"/>
        <n v="105.12166987214999"/>
        <n v="105.212131402195"/>
        <n v="105.104837678461"/>
        <n v="104.68085182871501"/>
        <n v="104.620170448265"/>
        <n v="104.84417726274999"/>
        <n v="104.98816980172499"/>
        <n v="105.21218188038399"/>
        <n v="105.04213814397799"/>
        <n v="104.725480577421"/>
        <n v="104.839836033686"/>
        <n v="105.219359019987"/>
        <n v="105.11575538292399"/>
        <n v="105.144858985106"/>
        <n v="105.171133098653"/>
        <n v="105.21659265021"/>
        <n v="105.17587355682301"/>
        <n v="105.120449907292"/>
        <n v="105.013940873522"/>
        <n v="105.21244602557501"/>
        <n v="105.25112754648799"/>
        <n v="105.28548311575101"/>
        <n v="105.126961189212"/>
        <n v="105.027203645024"/>
        <n v="105.22853579864601"/>
        <n v="105.242009826187"/>
        <n v="105.430329620451"/>
        <n v="105.07706151924"/>
        <n v="105.02505881894101"/>
        <n v="105.007776549944"/>
        <n v="104.973359121681"/>
        <n v="105.171953892445"/>
        <n v="104.66954892096101"/>
        <n v="105.333533720491"/>
        <n v="105.206197605968"/>
        <n v="105.22456335045"/>
        <n v="105.052010060481"/>
        <n v="105.280545230954"/>
        <n v="105.15185053587"/>
        <n v="105.358016625156"/>
        <n v="105.474563799308"/>
        <n v="105.289206127814"/>
        <n v="105.52228656950101"/>
        <n v="105.46664571720299"/>
        <n v="105.395294640279"/>
        <n v="105.372918561079"/>
        <n v="105.139451632646"/>
        <n v="105.531077257799"/>
        <n v="105.75694797959299"/>
        <n v="105.46287779457499"/>
        <n v="105.22531215854499"/>
        <n v="104.747646519585"/>
        <n v="105.072296001051"/>
        <n v="104.913018592068"/>
        <n v="105.457454297147"/>
        <n v="105.052021487318"/>
        <n v="105.415462366066"/>
        <n v="105.245258336902"/>
        <n v="105.551648292305"/>
        <n v="105.632624456352"/>
        <n v="105.18929205335699"/>
        <n v="105.400426696244"/>
        <n v="104.911730412236"/>
        <n v="104.94058883836701"/>
        <n v="105.07680162562301"/>
        <n v="104.817454523305"/>
        <n v="105.206163659664"/>
        <n v="104.840597335892"/>
        <n v="104.992487709038"/>
        <n v="105.207088988387"/>
        <n v="105.09929053185"/>
        <n v="104.739429045695"/>
        <n v="104.96265671277401"/>
        <n v="105.21612947626799"/>
        <n v="105.327541657217"/>
        <n v="105.239793721084"/>
        <n v="105.322988535373"/>
        <n v="105.390294292722"/>
        <n v="105.447151668343"/>
        <n v="105.395993904856"/>
        <n v="105.117265635682"/>
        <n v="105.237025671355"/>
        <n v="105.37656552496399"/>
        <n v="105.484312519101"/>
        <n v="105.64601624090101"/>
        <n v="105.516054970635"/>
        <n v="105.360575091645"/>
        <n v="104.92554243453399"/>
        <n v="105.01278773768701"/>
        <n v="105.164189980421"/>
        <n v="105.366763322613"/>
        <n v="105.09538261706599"/>
        <n v="105.120059063854"/>
        <n v="105.424202799566"/>
        <n v="105.340558441665"/>
        <n v="104.816388137559"/>
        <n v="104.709948149711"/>
        <n v="104.86617587764999"/>
        <n v="104.854337182205"/>
        <n v="105.087940328635"/>
        <n v="105.053765197403"/>
        <n v="104.920236896022"/>
        <n v="104.785310711493"/>
        <n v="105.04239685530101"/>
        <n v="105.227912240107"/>
        <n v="105.375662148008"/>
        <n v="105.184876349075"/>
        <n v="105.191316818103"/>
        <n v="105.018277097029"/>
        <n v="104.979415834734"/>
        <n v="105.265394779581"/>
        <n v="105.272411529629"/>
        <n v="105.24493152692"/>
        <n v="105.289236652303"/>
        <n v="105.17026776990301"/>
        <n v="105.046621373405"/>
        <n v="104.787242531836"/>
        <n v="105.12989129616101"/>
        <n v="105.094295217922"/>
        <n v="105.05923057080101"/>
        <n v="104.854574009072"/>
        <n v="104.956574998623"/>
        <n v="104.709620865208"/>
        <n v="104.777146105037"/>
        <n v="105.137243508095"/>
        <n v="105.005118049149"/>
        <n v="104.896040743466"/>
        <n v="105.243627755177"/>
        <n v="105.081725783336"/>
        <n v="104.943583577664"/>
        <n v="104.87877125646"/>
        <n v="104.86830648927101"/>
        <n v="105.376056434734"/>
        <n v="105.57857874635199"/>
        <n v="105.616594688682"/>
        <n v="105.456769972619"/>
        <n v="105.052710103707"/>
        <n v="105.28397207892699"/>
        <n v="105.49712280795499"/>
        <n v="105.397412333345"/>
        <n v="105.4911095085"/>
        <n v="105.482377395098"/>
        <n v="105.56143467730899"/>
        <n v="105.39394426560899"/>
        <n v="105.240850122739"/>
        <n v="105.171321198068"/>
        <n v="105.336735892531"/>
        <n v="105.83339593172199"/>
        <n v="105.862409369459"/>
        <n v="105.840666816935"/>
        <n v="105.97119721242601"/>
        <n v="105.8773026983"/>
        <n v="105.925421901506"/>
        <n v="105.958044154343"/>
        <n v="106.17055572290499"/>
        <n v="106.074570025711"/>
        <n v="106.103095484573"/>
        <n v="106.255689346585"/>
        <n v="105.86711459914"/>
        <n v="105.75761578907699"/>
        <n v="106.156253831583"/>
        <n v="105.911489735426"/>
        <n v="106.124266562006"/>
        <n v="106.20055761852601"/>
        <n v="106.08364130164099"/>
        <n v="106.031234087125"/>
        <n v="106.265666145247"/>
        <n v="106.419669400587"/>
        <n v="106.098717523605"/>
        <n v="106.11665613236499"/>
        <n v="106.27746971594399"/>
        <n v="106.021568144931"/>
        <n v="106.137765473112"/>
        <n v="106.097958231316"/>
        <n v="106.37877830160799"/>
        <n v="106.13681501412999"/>
        <n v="106.227079723831"/>
        <n v="106.43989535718001"/>
        <n v="106.364343547567"/>
        <n v="106.42545195878"/>
        <n v="106.47710336876099"/>
        <n v="106.611475927225"/>
        <n v="106.38586163698599"/>
        <n v="106.211346792396"/>
        <n v="106.370095301018"/>
        <n v="106.26690006544101"/>
        <n v="106.566877816743"/>
        <n v="106.90953040183"/>
        <n v="106.81382281659501"/>
        <n v="107.074161813237"/>
        <n v="107.123046844684"/>
        <n v="106.955418936044"/>
        <n v="106.777928910076"/>
        <n v="106.87583641037099"/>
        <n v="106.713774602905"/>
        <n v="106.771865162118"/>
        <n v="106.916067033128"/>
        <n v="106.95385403153399"/>
        <n v="106.782006378356"/>
        <n v="106.32375548060099"/>
        <n v="106.463540753424"/>
        <n v="106.619887629085"/>
        <n v="106.463692166128"/>
        <n v="106.466224836132"/>
        <n v="106.771704171257"/>
        <n v="106.68567672069901"/>
        <n v="106.87416952350701"/>
        <n v="106.92920547428599"/>
        <n v="106.838554719143"/>
        <n v="106.71315325632"/>
        <n v="106.61507967570201"/>
        <n v="106.80787431638799"/>
        <n v="106.63772055706499"/>
        <n v="106.873695980486"/>
        <n v="106.497751607022"/>
        <n v="106.506729121186"/>
        <n v="106.53421422608901"/>
        <n v="106.513208166284"/>
        <n v="106.476368358485"/>
        <n v="106.27504843838101"/>
        <n v="106.07372017555301"/>
        <n v="106.27962137837299"/>
        <n v="106.31988585583601"/>
        <n v="106.03184867552601"/>
        <n v="106.629028015222"/>
        <n v="106.918716329403"/>
        <n v="106.921200498254"/>
        <n v="106.864579345769"/>
        <n v="106.877026936935"/>
        <n v="106.82264205587801"/>
        <n v="106.90569833054001"/>
        <n v="106.860013576927"/>
        <n v="106.802256642633"/>
        <n v="106.70657239894901"/>
        <n v="106.871882202093"/>
        <n v="106.916348785442"/>
        <n v="106.876990022402"/>
        <n v="106.88020540251"/>
        <n v="107.11722624020101"/>
        <n v="107.10226508337"/>
        <n v="107.188864083715"/>
        <n v="106.93628354937"/>
        <n v="107.486442596849"/>
        <n v="107.49442149824"/>
        <n v="107.786714482108"/>
        <n v="107.546291001223"/>
        <n v="107.66609255414301"/>
        <n v="107.61803773256899"/>
        <n v="107.64343072265"/>
        <n v="107.51661577528201"/>
        <n v="107.295252348318"/>
        <n v="107.23254567494401"/>
        <n v="107.56968329397201"/>
        <n v="107.427122600301"/>
        <n v="107.10271166091501"/>
        <n v="107.180978338823"/>
        <n v="107.351895443253"/>
        <n v="107.153045912107"/>
        <n v="107.28386080758401"/>
        <n v="107.189937277667"/>
        <n v="107.218288426908"/>
        <n v="107.194262162904"/>
        <n v="107.350476219375"/>
        <n v="107.480327800219"/>
        <n v="107.169487116337"/>
        <n v="107.02313211199299"/>
        <n v="106.960599070583"/>
        <n v="107.19046822808301"/>
        <n v="107.17398255946701"/>
        <n v="107.234162348883"/>
        <n v="107.278092465106"/>
        <n v="107.13965078004399"/>
        <n v="107.067753310572"/>
        <n v="106.99040215789999"/>
        <n v="106.84311893891601"/>
        <n v="106.665086372565"/>
        <n v="106.753536444094"/>
        <n v="106.525514611387"/>
        <n v="106.669850848946"/>
        <n v="106.521385113962"/>
        <n v="106.460262723003"/>
        <n v="106.440164805433"/>
        <n v="106.123264145541"/>
        <n v="106.363038767495"/>
        <n v="106.31465568725901"/>
        <n v="106.29258814472701"/>
        <n v="106.296053150671"/>
        <n v="106.180351108542"/>
        <n v="106.158984661546"/>
        <n v="106.24220154173101"/>
        <n v="106.140382661009"/>
        <n v="106.127024419527"/>
        <n v="106.08973567625701"/>
        <n v="106.01402478715301"/>
        <n v="105.759643644912"/>
        <n v="106.045074218737"/>
        <n v="106.015572877366"/>
        <n v="105.899879233322"/>
        <n v="106.07609061391901"/>
        <n v="105.894390674093"/>
        <n v="105.955469964306"/>
        <n v="105.943018807781"/>
        <n v="105.898666179678"/>
        <n v="105.822423767497"/>
        <n v="105.722251341942"/>
        <n v="105.804882844437"/>
        <n v="105.570687283902"/>
        <n v="105.57883375062499"/>
        <n v="105.598361247257"/>
        <n v="105.83618402840401"/>
        <n v="105.713934000208"/>
        <n v="104.89842709966"/>
        <n v="104.608578552374"/>
        <n v="105.108405060202"/>
        <n v="105.54637528564101"/>
        <n v="105.392449814176"/>
        <n v="104.95336414351701"/>
        <n v="105.05393771405301"/>
        <n v="104.909428947027"/>
        <n v="104.459651517409"/>
        <n v="104.85142596283001"/>
        <n v="105.247312384786"/>
        <n v="104.773251785764"/>
        <n v="104.948526347674"/>
        <n v="105.05324689393299"/>
        <n v="104.829492407225"/>
        <n v="104.736558636216"/>
        <n v="105.025530817489"/>
        <n v="105.180408593756"/>
        <n v="104.799643559302"/>
        <n v="104.973542831972"/>
        <n v="104.975905582221"/>
        <n v="104.762548401629"/>
        <n v="104.880738085453"/>
        <n v="104.93339091708501"/>
        <n v="105.12562239777"/>
        <n v="104.953286920285"/>
        <n v="104.967199980923"/>
        <n v="104.987000143242"/>
        <n v="104.465150833282"/>
        <n v="104.10680033355101"/>
        <n v="104.711456692346"/>
        <n v="104.733399455539"/>
        <n v="104.697044783373"/>
        <n v="104.661183042033"/>
        <n v="104.57647100784"/>
        <n v="104.479479488964"/>
        <n v="104.26153908823299"/>
        <n v="104.769384077681"/>
        <n v="104.84701475266"/>
        <n v="104.69801912793299"/>
        <n v="104.79525160218"/>
        <n v="104.379976775043"/>
        <n v="104.11432595762101"/>
        <n v="104.12094057470399"/>
        <n v="104.58779996659401"/>
        <n v="104.310424898311"/>
        <n v="104.411076844774"/>
        <n v="104.39945472465401"/>
        <n v="104.287447888374"/>
        <n v="104.232762604836"/>
        <n v="104.374996252785"/>
        <n v="104.921285075724"/>
        <n v="105.000597605419"/>
        <n v="105.19872978395399"/>
        <n v="105.066230024718"/>
        <n v="105.109897932457"/>
        <n v="104.89088954378001"/>
        <n v="104.793485286687"/>
        <n v="104.57829946080101"/>
        <n v="104.806685376158"/>
        <n v="104.73486360156799"/>
        <n v="104.894529140112"/>
        <n v="105.02880319302101"/>
        <n v="104.93152702041"/>
        <n v="104.607714096284"/>
        <n v="104.885824163869"/>
        <n v="105.16856323764399"/>
        <n v="105.08328450006"/>
        <n v="105.021287690807"/>
        <n v="105.040666829435"/>
        <n v="105.109676395508"/>
        <n v="105.131667662328"/>
        <n v="105.21435784431"/>
        <n v="105.066720690938"/>
        <n v="104.946232048371"/>
        <n v="105.180094169612"/>
        <n v="105.255895776673"/>
        <n v="105.28254594417101"/>
        <n v="105.06554129935"/>
        <n v="105.336627815718"/>
        <n v="105.49048255481"/>
        <n v="104.512444795668"/>
        <n v="104.713180258261"/>
        <n v="104.899730699611"/>
        <n v="105.04373309372799"/>
        <n v="105.289047608145"/>
        <n v="105.377453949266"/>
        <n v="105.113052634083"/>
        <n v="105.043973483763"/>
        <n v="105.50895434532001"/>
        <n v="105.33874952113401"/>
        <n v="105.311325290036"/>
        <n v="105.475606884725"/>
        <n v="105.312521364388"/>
        <n v="105.22894365433601"/>
        <n v="105.529188898798"/>
        <n v="105.673687535935"/>
        <n v="105.641299554664"/>
        <n v="105.8266594262"/>
        <n v="105.757474869399"/>
        <n v="105.77700318651399"/>
        <n v="105.95581568632799"/>
        <n v="105.891993353716"/>
        <n v="105.980473658275"/>
        <n v="105.959204823428"/>
        <n v="105.87292097323601"/>
        <n v="105.868976217404"/>
        <n v="105.86300332624"/>
        <n v="105.941830449382"/>
        <n v="105.798311566009"/>
        <n v="105.73748976849799"/>
        <n v="105.783184100743"/>
        <n v="105.39264081016501"/>
        <n v="105.25776061485"/>
        <n v="105.404510630622"/>
        <n v="105.405752246905"/>
        <n v="105.768316322109"/>
        <n v="105.602470332048"/>
        <n v="105.831964656849"/>
        <n v="105.995798672348"/>
        <n v="105.854417887471"/>
        <n v="105.949168198309"/>
        <n v="105.968029406049"/>
        <n v="105.822892104738"/>
        <n v="105.875618813953"/>
        <n v="105.97260001347701"/>
        <n v="105.988613465189"/>
        <n v="105.95839637648101"/>
        <n v="105.910499962796"/>
        <n v="105.835854984165"/>
        <n v="105.54271631031899"/>
        <n v="105.604281249971"/>
        <n v="105.85825437784899"/>
        <n v="105.84490354678999"/>
        <n v="105.827800189171"/>
        <n v="105.820649238332"/>
        <n v="105.771337662202"/>
        <n v="105.80209979255"/>
        <n v="105.981485822621"/>
        <n v="105.99900343570501"/>
        <n v="105.96028043346"/>
        <n v="105.997969252671"/>
        <n v="105.825635354208"/>
        <n v="105.98926192898"/>
        <n v="105.947572577534"/>
        <n v="105.87518809927801"/>
        <n v="105.717285123808"/>
        <n v="105.586037904458"/>
        <n v="105.364120571749"/>
        <n v="105.007349542933"/>
        <n v="105.553090391018"/>
        <n v="105.408525173857"/>
        <n v="105.105026440408"/>
        <n v="105.211316431638"/>
        <n v="105.00539839116099"/>
        <n v="105.037083993151"/>
        <n v="104.892461064279"/>
        <n v="104.83869322739901"/>
        <n v="105.430685551886"/>
        <n v="105.620652750883"/>
        <n v="105.72636121277201"/>
        <n v="105.553843987474"/>
        <n v="105.041673900449"/>
        <n v="105.099196666333"/>
        <n v="104.988276236187"/>
        <n v="104.806831713744"/>
        <n v="105.339353731023"/>
        <n v="105.474492990315"/>
        <n v="105.122048955994"/>
        <n v="104.97594335364199"/>
        <n v="105.508978514185"/>
        <n v="105.575695877648"/>
        <n v="105.428260071756"/>
        <n v="105.27021855228"/>
        <n v="105.06520320314699"/>
        <n v="104.77517413915101"/>
        <n v="104.914478326888"/>
        <n v="104.802630780475"/>
        <n v="105.02358098724299"/>
        <n v="105.026950654731"/>
        <n v="104.96558269499199"/>
        <n v="104.73459384054701"/>
        <n v="104.710773231353"/>
        <n v="104.760472322349"/>
        <n v="104.812158980497"/>
        <n v="104.747501113653"/>
        <n v="104.89993486393099"/>
        <n v="104.87845431253299"/>
        <n v="105.080802613106"/>
        <n v="105.120266251142"/>
        <n v="104.997089235247"/>
        <n v="104.768148221807"/>
        <n v="104.740590644954"/>
        <n v="104.81412251732399"/>
        <n v="104.968966485989"/>
        <n v="104.73337340751399"/>
        <n v="104.760846032446"/>
        <n v="104.73646086116599"/>
        <n v="104.753601406397"/>
        <n v="104.798070258116"/>
        <n v="104.764392170313"/>
        <n v="104.752596935101"/>
        <n v="104.854337478522"/>
        <n v="104.80638512551801"/>
        <n v="104.76388901155801"/>
        <n v="104.746454614"/>
        <n v="104.967911836583"/>
        <n v="105.163306473506"/>
        <n v="105.441672613218"/>
        <n v="105.36292976910499"/>
        <n v="105.250997090601"/>
        <n v="105.182921694635"/>
        <n v="105.085839242571"/>
        <n v="105.095541021445"/>
        <n v="105.37389535144899"/>
        <n v="105.72753589765701"/>
        <n v="105.754495620426"/>
        <n v="105.694092343102"/>
        <n v="105.605490503195"/>
        <n v="105.987214469403"/>
        <n v="106.227868090873"/>
        <n v="106.326215785944"/>
        <n v="106.58327284187401"/>
        <n v="106.237565017102"/>
        <n v="106.350172990765"/>
        <n v="106.411904405255"/>
        <n v="106.41872155116801"/>
        <n v="106.45072586248401"/>
        <n v="106.259200121942"/>
        <n v="106.16108258234701"/>
        <n v="105.971224444412"/>
        <n v="105.98237265335"/>
        <n v="105.879593142736"/>
        <n v="105.794381424213"/>
        <n v="105.99345294885499"/>
        <n v="106.007869634491"/>
        <n v="106.009079103313"/>
        <n v="105.997127769426"/>
        <n v="105.958061986197"/>
        <n v="105.846980761092"/>
        <n v="105.837186220283"/>
        <n v="105.86493554232899"/>
        <n v="106.082896452005"/>
        <n v="106.03422726103101"/>
        <n v="105.965851040274"/>
        <n v="105.950687205397"/>
        <n v="105.83985925795101"/>
        <n v="105.914417727791"/>
        <n v="106.08632776737799"/>
        <n v="106.32108057812501"/>
        <n v="106.537202063045"/>
        <n v="106.803041032915"/>
        <n v="106.493455441731"/>
        <n v="106.43528209650999"/>
        <n v="106.362292367165"/>
        <n v="106.40483191800099"/>
        <n v="106.417855665803"/>
        <n v="106.34013444006401"/>
        <n v="106.643387879285"/>
        <n v="106.601999017659"/>
        <n v="106.693281785525"/>
        <n v="106.465587292511"/>
        <n v="106.487979766837"/>
        <n v="106.66597062029101"/>
        <n v="106.554144035702"/>
        <n v="106.62959288817"/>
        <n v="106.645790831825"/>
        <n v="106.624684551904"/>
        <n v="106.58288720401301"/>
        <n v="106.577750103395"/>
        <n v="106.34152793562301"/>
        <n v="105.933623854511"/>
        <n v="105.836065938384"/>
        <n v="105.964636586219"/>
        <n v="106.31426529534301"/>
        <n v="106.157632233673"/>
        <n v="106.363866985934"/>
        <n v="106.37805249634"/>
        <n v="106.150387308867"/>
        <n v="106.021863471589"/>
        <n v="106.03784989904101"/>
        <n v="106.00501736133199"/>
        <n v="105.89586050974"/>
        <n v="105.960473594532"/>
        <n v="106.45308680262301"/>
        <n v="106.210513566185"/>
        <n v="106.084874383029"/>
        <n v="106.010663353781"/>
        <n v="106.024853235048"/>
        <n v="106.06093797094"/>
        <n v="106.065719944663"/>
        <n v="105.969117605295"/>
        <n v="105.802430417124"/>
        <n v="106.362685229631"/>
        <n v="106.499801995461"/>
        <n v="106.53836710502399"/>
        <n v="106.596135641763"/>
        <n v="106.562781255275"/>
        <n v="106.655055970646"/>
        <n v="106.674397298466"/>
        <n v="106.763908417945"/>
        <n v="106.721174134153"/>
        <n v="106.803943963479"/>
        <n v="106.77146271149"/>
        <n v="106.752363763988"/>
        <n v="106.761387994906"/>
        <n v="106.39024841413"/>
        <n v="106.579733848348"/>
        <n v="106.584725681633"/>
        <n v="106.408311064494"/>
        <n v="106.212680980291"/>
        <n v="106.14524001223199"/>
        <n v="105.911545050467"/>
        <n v="106.096349607101"/>
        <n v="106.223903218391"/>
        <n v="106.115499357875"/>
        <n v="106.09653739480601"/>
        <n v="106.08867048646501"/>
        <n v="106.009636592454"/>
        <n v="105.96933237905699"/>
        <n v="106.02692700071501"/>
        <n v="106.099227431079"/>
        <n v="106.00362090979399"/>
        <n v="105.83138764832"/>
        <n v="105.66881190056399"/>
        <n v="105.688196621022"/>
        <n v="105.689187319114"/>
        <n v="105.874084144173"/>
        <n v="105.77472456612399"/>
        <n v="105.521628844368"/>
        <n v="105.41694809283899"/>
        <n v="105.56816902361"/>
        <n v="105.85562368379399"/>
        <n v="105.914319239042"/>
        <n v="105.590571535988"/>
        <n v="105.660311066661"/>
        <n v="105.711569695151"/>
        <n v="105.80838102697901"/>
        <n v="105.64255403787"/>
        <n v="105.62861643945899"/>
        <n v="105.594522700312"/>
        <n v="105.76382707926"/>
        <n v="105.54869745232"/>
        <n v="105.24250099709801"/>
        <n v="105.40279777929"/>
        <n v="105.61979643117201"/>
        <n v="105.501655731131"/>
        <n v="105.539951756905"/>
        <n v="105.801519107831"/>
        <n v="105.712215937957"/>
        <n v="105.514672124325"/>
        <n v="105.41197380016"/>
        <n v="105.390732638762"/>
        <n v="105.554231625988"/>
        <n v="105.62504903549301"/>
        <n v="105.512446644999"/>
        <n v="105.16499656233501"/>
        <n v="104.93243563323701"/>
        <n v="105.232353872795"/>
        <n v="105.3157530225"/>
        <n v="105.305428966405"/>
        <n v="105.37901726088199"/>
        <n v="105.338414333107"/>
        <n v="105.37446333787599"/>
        <n v="105.176139784433"/>
        <n v="104.822031007609"/>
        <n v="104.50803794931799"/>
        <n v="104.881543211836"/>
        <n v="104.90454431975"/>
        <n v="104.799905231408"/>
        <n v="104.68434776036401"/>
        <n v="104.34393573837799"/>
        <n v="104.352078042847"/>
        <n v="105.10821374224101"/>
        <n v="105.10417106912099"/>
        <n v="104.900196275803"/>
        <n v="104.971704746632"/>
        <n v="104.821210150301"/>
        <n v="104.750966147912"/>
        <n v="104.77561172948199"/>
        <n v="105.102388665381"/>
        <n v="104.72967678813001"/>
        <n v="104.53778522973199"/>
        <n v="104.910081131193"/>
        <n v="104.50308421672101"/>
        <n v="104.649858457704"/>
        <n v="104.63197822263599"/>
        <n v="104.735132946921"/>
        <n v="104.83457957226901"/>
        <n v="104.73205947823"/>
        <n v="104.82703177060201"/>
        <n v="104.756608439045"/>
        <n v="104.49904192419299"/>
        <n v="104.35911926237399"/>
        <n v="104.707852642897"/>
        <n v="104.68455822701"/>
        <n v="104.554404300822"/>
        <n v="104.550695325448"/>
        <n v="104.535368725648"/>
        <n v="104.488105933534"/>
        <n v="104.390924277859"/>
        <n v="104.422475118134"/>
        <n v="104.498362621151"/>
        <n v="104.54306806187699"/>
        <n v="104.430045105793"/>
        <n v="104.34160433235"/>
        <n v="104.277064782304"/>
        <n v="104.27610642454199"/>
        <n v="104.70814563573499"/>
        <n v="104.953956433511"/>
        <n v="105.09143396546"/>
        <n v="105.217200826211"/>
        <n v="104.93864393518101"/>
        <n v="105.001436126813"/>
        <n v="104.955824550253"/>
        <n v="104.98082220433599"/>
        <n v="104.711954194478"/>
        <n v="104.85585895443"/>
        <n v="104.853422980841"/>
        <n v="104.76155310894001"/>
        <n v="104.826753224394"/>
        <n v="104.738480409451"/>
        <n v="105.054760494666"/>
        <n v="105.01008208583301"/>
        <n v="104.98440916113501"/>
        <n v="104.808180170331"/>
        <n v="104.84717118938499"/>
        <n v="104.66333005161501"/>
        <n v="104.866042516425"/>
        <n v="104.957034791326"/>
        <n v="104.940312994864"/>
        <n v="105.09661429922799"/>
        <n v="104.999075024357"/>
        <n v="104.887776171393"/>
        <n v="105.08362438405599"/>
        <n v="104.90609730717"/>
        <n v="104.91703482611899"/>
        <n v="105.07067222041"/>
        <n v="105.10194158522199"/>
        <n v="104.876784745137"/>
        <n v="104.97588505394999"/>
        <n v="105.152431285812"/>
        <n v="105.20562791605199"/>
        <n v="104.986906959284"/>
        <n v="104.77934372836"/>
        <n v="105.097728321505"/>
        <n v="105.21134214536301"/>
        <n v="105.128758194799"/>
        <n v="105.04696862242"/>
        <n v="105.16091143317701"/>
        <n v="105.349408721808"/>
        <n v="105.402068093875"/>
        <n v="105.21658738337899"/>
        <n v="105.168477613086"/>
        <n v="105.256560716057"/>
        <n v="105.08443521928"/>
        <n v="104.84801790998701"/>
        <n v="105.206562822545"/>
        <n v="105.284291304916"/>
        <n v="104.84300176189799"/>
        <n v="105.119717121413"/>
        <n v="105.295201450869"/>
        <n v="105.44644165359099"/>
        <n v="105.53213501634301"/>
        <n v="105.322147230631"/>
        <n v="105.41969992926801"/>
        <n v="105.592447351762"/>
        <n v="105.466381670817"/>
        <n v="105.503205950517"/>
        <n v="105.064325982136"/>
        <n v="104.776459384085"/>
        <n v="105.427059275695"/>
        <n v="105.052013781122"/>
        <n v="105.308599480312"/>
        <n v="105.348965721955"/>
        <n v="105.248434428873"/>
        <n v="105.251415599325"/>
        <n v="104.959117765337"/>
        <n v="104.977318006404"/>
        <n v="104.94567771960401"/>
        <n v="105.157888687585"/>
        <n v="105.178742068446"/>
        <n v="105.294625096893"/>
        <n v="104.981667383141"/>
        <n v="105.066565344879"/>
        <n v="105.25498885252701"/>
        <n v="105.127114559831"/>
        <n v="104.96925844107299"/>
        <n v="104.87909463661499"/>
        <n v="104.99982043617401"/>
        <n v="105.435651950333"/>
        <n v="105.41326647881699"/>
        <n v="105.312829112465"/>
        <n v="105.5121001783"/>
        <n v="105.59177071438999"/>
        <n v="105.52383280552399"/>
        <n v="105.087005515581"/>
        <n v="105.169345748978"/>
        <n v="105.229027455449"/>
        <n v="104.773496163936"/>
        <n v="105.038753189643"/>
        <n v="105.21691086119399"/>
        <n v="105.062510674731"/>
        <n v="105.249273809592"/>
        <n v="105.294080470145"/>
        <n v="105.103245376584"/>
        <n v="105.55809173880201"/>
        <n v="105.43459391987901"/>
        <n v="105.304641607771"/>
        <n v="105.29239414081501"/>
        <n v="105.132818881684"/>
        <n v="104.93496756726"/>
        <n v="104.859700507041"/>
        <n v="105.476147652972"/>
        <n v="105.508230277227"/>
        <n v="105.285210547971"/>
        <n v="105.097024898097"/>
        <n v="105.185917533744"/>
        <n v="104.807713712956"/>
        <n v="104.702761072204"/>
        <n v="104.80112033888"/>
        <n v="104.976005030118"/>
        <n v="105.031118427707"/>
        <n v="105.633281603431"/>
        <n v="105.52215096817901"/>
        <n v="105.26553858896099"/>
        <n v="104.795433015428"/>
        <n v="104.786754820602"/>
        <n v="104.692995664332"/>
        <n v="104.695283105974"/>
        <n v="104.686706213509"/>
        <n v="104.688548861218"/>
        <n v="104.87301761040101"/>
        <n v="104.698687878534"/>
        <n v="104.685556699147"/>
        <n v="104.684473825162"/>
        <n v="104.689491943223"/>
        <n v="104.69275385169399"/>
        <n v="104.68647761196399"/>
        <n v="104.68636883570601"/>
        <n v="104.68679346472901"/>
        <n v="104.68524638407"/>
        <n v="104.83897305671"/>
        <n v="104.94544143373101"/>
        <n v="105.111649427226"/>
        <n v="104.83832116915799"/>
        <n v="104.996637232068"/>
        <n v="105.381523247033"/>
        <n v="105.40304930410799"/>
        <n v="104.985769157606"/>
        <n v="105.069418715579"/>
        <n v="105.222996688786"/>
        <n v="105.234310676248"/>
        <n v="105.21742106920399"/>
        <n v="105.357130656884"/>
        <n v="105.279769875976"/>
        <n v="105.197648815348"/>
        <n v="105.46458612934499"/>
        <n v="105.64194156030599"/>
        <n v="105.753948627924"/>
        <n v="105.53253279454501"/>
        <n v="105.80512034378"/>
        <n v="105.847339590052"/>
        <n v="106.032897106032"/>
        <n v="106.072950228921"/>
        <n v="106.15790083468001"/>
        <n v="105.969970999461"/>
        <n v="105.667241259759"/>
        <n v="105.81186353474401"/>
        <n v="105.83257905488"/>
        <n v="105.773658559254"/>
        <n v="105.75737587974101"/>
        <n v="105.799749472725"/>
        <n v="105.838895131405"/>
        <n v="105.751514249392"/>
        <n v="105.7499890428"/>
        <n v="105.665716426532"/>
        <n v="105.677953755978"/>
        <n v="105.61099953317201"/>
        <n v="105.56263415078701"/>
        <n v="105.735741339635"/>
        <n v="105.81785092952801"/>
        <n v="105.60025658623"/>
        <n v="105.67535807877699"/>
        <n v="105.64978122614799"/>
        <n v="105.79584907548001"/>
        <n v="105.79263292529301"/>
        <n v="105.594649030832"/>
        <n v="105.523888315318"/>
        <n v="105.554809780824"/>
        <n v="105.82274648358499"/>
        <n v="105.915211705202"/>
        <n v="105.962438065642"/>
        <n v="106.030393415022"/>
        <n v="106.227845410553"/>
        <n v="106.11381178036601"/>
        <n v="106.00707456234601"/>
        <n v="106.07619654654199"/>
        <n v="106.109502780258"/>
        <n v="106.14577567903901"/>
        <n v="106.06748120692799"/>
        <n v="106.044661981061"/>
        <n v="106.219070971093"/>
        <n v="106.12421627064001"/>
        <n v="106.22790963863901"/>
        <n v="106.17650002894101"/>
        <n v="106.17948596082501"/>
        <n v="106.319690005015"/>
        <n v="106.131153791755"/>
        <n v="106.338251960824"/>
        <n v="106.356050951152"/>
        <n v="106.501901550692"/>
        <n v="106.25587420974"/>
        <n v="106.15137348075"/>
        <n v="106.47851362415"/>
        <n v="106.12401383535099"/>
        <n v="106.22920475575999"/>
        <n v="106.30817780794899"/>
        <n v="106.318036308507"/>
        <n v="106.29620945036299"/>
        <n v="106.29991413700699"/>
        <n v="106.447449652449"/>
        <n v="106.518961567525"/>
        <n v="106.601963112108"/>
        <n v="106.58488826612"/>
        <n v="106.521836797803"/>
        <n v="106.528475240906"/>
        <n v="106.491386171541"/>
        <n v="106.58962841837899"/>
        <n v="106.59915291514299"/>
        <n v="106.626609398737"/>
        <n v="106.614215912142"/>
        <n v="106.652777303764"/>
        <n v="106.632540632477"/>
        <n v="106.46344901594399"/>
        <n v="106.685741975382"/>
        <n v="106.371498166096"/>
        <n v="106.45625854924"/>
        <n v="106.86769797047199"/>
        <n v="106.53258025706501"/>
        <n v="106.557151493544"/>
        <n v="106.53342641029199"/>
        <n v="106.650283258844"/>
        <n v="106.43880586058999"/>
        <n v="106.258445300411"/>
        <n v="106.29045524913499"/>
        <n v="106.40515179949701"/>
        <n v="106.201133652115"/>
        <n v="106.130095902798"/>
        <n v="105.934258473043"/>
        <n v="105.847635514804"/>
        <n v="105.67881499147001"/>
        <n v="105.56211322716599"/>
        <n v="105.84510204886401"/>
        <n v="106.096513946093"/>
        <n v="106.16250683228"/>
        <n v="106.47105639974799"/>
        <n v="106.358425940613"/>
        <n v="106.511368746641"/>
        <n v="106.513426458334"/>
        <n v="106.54007935915099"/>
        <n v="106.48283207987799"/>
        <n v="106.435107318438"/>
        <n v="106.499989070783"/>
        <n v="106.45388232953999"/>
        <n v="106.462331257016"/>
        <n v="106.602141473424"/>
        <n v="106.47783271057899"/>
        <n v="106.56570940017301"/>
        <n v="106.48129723906101"/>
        <n v="106.516238076608"/>
        <n v="106.224057651691"/>
        <n v="106.133919841262"/>
        <n v="106.283191552727"/>
        <n v="106.24159973145299"/>
        <n v="106.073063418665"/>
        <n v="106.00976955499701"/>
        <n v="106.121545089321"/>
        <n v="106.103206066049"/>
        <n v="106.11838368962501"/>
        <n v="105.927563275602"/>
        <n v="105.876101244712"/>
        <n v="106.14070661776201"/>
        <n v="106.05115690280699"/>
        <n v="105.940065068674"/>
        <n v="105.84598277170799"/>
        <n v="105.783429410222"/>
        <n v="105.755323737859"/>
        <n v="105.81588647938"/>
        <n v="105.773839389361"/>
        <n v="105.926300887468"/>
        <n v="106.06686068185699"/>
        <n v="106.17252407377801"/>
        <n v="106.000427991929"/>
        <n v="105.903254341674"/>
        <n v="105.92598430696199"/>
        <n v="105.869790592485"/>
        <n v="105.717403253832"/>
        <n v="105.865409891011"/>
        <n v="105.81734908218399"/>
        <n v="105.55916798901499"/>
        <n v="105.538105990663"/>
        <n v="105.508043096436"/>
        <n v="105.63896235628501"/>
        <n v="105.724322288454"/>
        <n v="105.677404266911"/>
        <n v="105.67055030310701"/>
        <n v="105.595850276002"/>
        <n v="105.676400056087"/>
        <n v="105.671138804416"/>
        <n v="105.553789817186"/>
        <n v="105.582613819344"/>
        <n v="105.484185396775"/>
        <n v="105.31093927978699"/>
        <n v="105.04841981574801"/>
        <n v="105.195981944143"/>
        <n v="105.59668084411901"/>
        <n v="105.67440019052999"/>
        <n v="105.365360197559"/>
        <n v="105.338281439097"/>
        <n v="105.419386686053"/>
        <n v="105.264615049084"/>
        <n v="105.133088506579"/>
        <n v="105.225138852266"/>
        <n v="105.508727097936"/>
        <n v="105.560525907139"/>
        <n v="105.345370030103"/>
        <n v="105.262174902471"/>
        <n v="105.104566913532"/>
        <n v="105.062054580682"/>
        <n v="104.87178738892599"/>
        <n v="105.124800140842"/>
        <n v="104.79922565121799"/>
        <n v="104.85713039466999"/>
        <n v="104.584780005613"/>
        <n v="104.48554281149499"/>
        <n v="104.336259555567"/>
        <n v="104.43216499167001"/>
        <n v="104.392976069531"/>
        <n v="104.746254566224"/>
        <n v="104.654443844404"/>
        <n v="104.623172528143"/>
        <n v="104.494509968431"/>
        <n v="104.253688151033"/>
        <n v="104.797073624397"/>
        <n v="104.877120987906"/>
        <n v="104.784900013249"/>
        <n v="104.357896416169"/>
        <n v="104.26373891169401"/>
        <n v="104.696107753258"/>
        <n v="104.768529151622"/>
        <n v="104.79541701682901"/>
        <n v="104.854168939456"/>
        <n v="104.652709711261"/>
        <n v="104.656169843467"/>
        <n v="104.599884601878"/>
        <n v="104.761209574237"/>
        <n v="104.63333964333501"/>
        <n v="104.71643357723801"/>
        <n v="104.399953383026"/>
        <n v="104.411473440899"/>
        <n v="104.849607679108"/>
        <n v="104.83660620997"/>
        <n v="104.469498679113"/>
        <n v="104.850411163177"/>
        <n v="104.958977120486"/>
        <n v="104.929422891513"/>
        <n v="104.843364397893"/>
        <n v="104.83480453624399"/>
        <n v="104.52175064171701"/>
        <n v="104.45417442268101"/>
        <n v="104.41909770519599"/>
        <n v="104.88828854447701"/>
        <n v="104.915861798851"/>
        <n v="104.767663623055"/>
        <n v="104.876561111491"/>
        <n v="104.47714226303501"/>
        <n v="104.407309405669"/>
        <n v="104.398744858876"/>
        <n v="104.863254529138"/>
        <n v="104.750984506111"/>
        <n v="104.553696195298"/>
        <n v="104.68353180775701"/>
        <n v="104.661419946181"/>
        <n v="104.771427076378"/>
        <n v="104.497129704483"/>
        <n v="104.860737038754"/>
        <n v="104.968963303"/>
        <n v="104.91422474141299"/>
        <n v="105.063016784168"/>
        <n v="104.853780951852"/>
        <n v="104.874936531404"/>
        <n v="104.45960040682699"/>
        <n v="104.72457814818"/>
        <n v="104.99481976510999"/>
        <n v="104.990753310545"/>
        <n v="105.093948296859"/>
        <n v="105.058773022441"/>
        <n v="105.06522396588601"/>
        <n v="105.02244643557"/>
        <n v="104.991453375985"/>
        <n v="105.013059911184"/>
        <n v="105.14824013717799"/>
        <n v="105.37395272965701"/>
        <n v="105.368423314325"/>
        <n v="105.221854418202"/>
        <n v="105.400878772176"/>
        <n v="105.26826901321"/>
        <n v="105.392184751047"/>
        <n v="105.444089361639"/>
        <n v="105.256481252176"/>
        <n v="105.284700158874"/>
        <n v="104.971350221625"/>
        <n v="104.923197846661"/>
        <n v="105.22453167088"/>
        <n v="105.15096322394599"/>
        <n v="104.988215681901"/>
        <n v="104.810837295016"/>
        <n v="104.784430058366"/>
        <n v="105.26313688205499"/>
        <n v="105.482764025416"/>
        <n v="104.97652462121501"/>
        <n v="105.06207410249399"/>
        <n v="105.26040354249299"/>
        <n v="105.7313557794"/>
        <n v="105.703952440587"/>
        <n v="105.59149480041199"/>
        <n v="105.45778306232801"/>
        <n v="105.629445065941"/>
        <n v="105.59462740758801"/>
        <n v="105.480451102589"/>
        <n v="105.17239210711701"/>
        <n v="105.276145508319"/>
        <n v="105.270808642907"/>
        <n v="105.464859161897"/>
        <n v="105.36988274829"/>
        <n v="105.51436944808501"/>
        <n v="105.44541147600199"/>
        <n v="105.59509126727799"/>
        <n v="105.775883956879"/>
        <n v="105.670626212382"/>
        <n v="105.39380596133699"/>
        <n v="105.357405266322"/>
        <n v="105.391475120088"/>
        <n v="105.408242630936"/>
        <n v="105.20981674637601"/>
        <n v="105.35703360109299"/>
        <n v="105.17773719498901"/>
        <n v="105.44614851539301"/>
        <n v="105.69879386285901"/>
        <n v="105.811428016666"/>
        <n v="105.876980020052"/>
        <n v="105.861512847889"/>
        <n v="105.766700197144"/>
        <n v="106.00040905034299"/>
        <n v="105.82221141129899"/>
        <n v="105.49199520661"/>
        <n v="105.73417491009501"/>
        <n v="105.682007653262"/>
        <n v="105.53334758949801"/>
        <n v="105.76806077158599"/>
        <n v="105.807899675033"/>
        <n v="105.718268305983"/>
        <n v="105.76554408287799"/>
        <n v="105.78508671966"/>
        <n v="105.84595012922"/>
        <n v="105.893254468108"/>
        <n v="105.911128460301"/>
        <n v="105.75529239098501"/>
        <n v="105.666842041203"/>
        <n v="105.722966434124"/>
        <n v="105.882428649659"/>
        <n v="105.82407749743901"/>
        <n v="105.82805969080199"/>
        <n v="105.78701970161799"/>
        <n v="105.486938751588"/>
        <n v="105.683413543203"/>
        <n v="105.796530672858"/>
        <n v="105.69252070471801"/>
        <n v="105.86994902694499"/>
        <n v="105.97336845789199"/>
        <n v="105.96378826257801"/>
        <n v="106.027537816795"/>
        <n v="106.010981493092"/>
        <n v="105.81660180881499"/>
        <n v="105.953611501596"/>
        <n v="106.05220199842501"/>
        <n v="106.04610348970201"/>
        <n v="105.973565208669"/>
        <n v="106.07269036983099"/>
        <n v="106.011281565727"/>
        <n v="105.883651259828"/>
        <n v="105.700693140255"/>
        <n v="105.753604448019"/>
        <n v="105.884082960882"/>
        <n v="105.89143913821999"/>
        <n v="105.95842329847"/>
        <n v="105.98607821346"/>
        <n v="106.059541183197"/>
        <n v="106.091974247096"/>
        <n v="106.17703112922599"/>
        <n v="106.14426020721901"/>
        <n v="106.097398128874"/>
        <n v="106.010808804799"/>
        <n v="106.233672264494"/>
        <n v="106.27189240992099"/>
        <n v="106.034030199802"/>
        <n v="105.738022749474"/>
        <n v="106.007635750682"/>
        <n v="105.920785212593"/>
        <n v="105.79414321062301"/>
        <n v="105.89853963137"/>
        <n v="105.79530716131001"/>
        <n v="105.76822704896"/>
        <n v="106.08746383191399"/>
        <n v="106.07949414879801"/>
        <n v="105.982261446558"/>
        <n v="106.018639765033"/>
        <n v="105.96534432129501"/>
        <n v="105.935973084046"/>
        <n v="105.65266397880001"/>
        <n v="105.642702740168"/>
        <n v="105.72522770633999"/>
        <n v="105.762807248672"/>
        <n v="105.439926022544"/>
        <n v="105.62254267351599"/>
        <n v="105.710119316394"/>
        <n v="105.504218023148"/>
        <n v="105.485653625409"/>
        <n v="105.49145610551101"/>
        <n v="105.66769977353199"/>
        <n v="105.88320839433899"/>
        <n v="105.990215847071"/>
        <n v="105.85894574805"/>
        <n v="105.873971876014"/>
        <n v="105.84000893506"/>
        <n v="105.885804423388"/>
        <n v="105.805171437197"/>
        <n v="105.81325265631"/>
        <n v="106.019954734386"/>
        <n v="105.974988573562"/>
        <n v="105.66321519670601"/>
        <n v="105.83791149791099"/>
        <n v="105.89256170787399"/>
        <n v="105.948972805511"/>
        <n v="105.97701441197501"/>
        <n v="105.93678527873701"/>
        <n v="105.77029007258599"/>
        <n v="105.73401715433999"/>
        <n v="105.463235833243"/>
        <n v="105.7209767284"/>
        <n v="105.73365913467499"/>
        <n v="105.47351207883599"/>
        <n v="105.55905628372"/>
        <n v="105.646016984897"/>
        <n v="105.40211892329"/>
        <n v="105.261939891838"/>
        <n v="105.433848631285"/>
        <n v="105.493760105806"/>
        <n v="105.339514554343"/>
        <n v="105.258448878735"/>
        <n v="105.36273985843999"/>
        <n v="105.451722325171"/>
        <n v="105.19560970650799"/>
        <n v="105.264355613251"/>
        <n v="105.352456983704"/>
        <n v="105.315807828617"/>
        <n v="105.33624845769"/>
        <n v="105.35132867113199"/>
        <n v="105.32939347790401"/>
        <n v="105.01487203267"/>
        <n v="105.226919440904"/>
        <n v="105.479420018217"/>
        <n v="105.47535226292"/>
        <n v="105.65133407336501"/>
        <n v="105.642577249232"/>
        <n v="105.338745881074"/>
        <n v="105.229597087062"/>
        <n v="105.30641524347701"/>
        <n v="105.06061196095401"/>
        <n v="105.034658339651"/>
        <n v="105.0286391348"/>
        <n v="105.21040672625701"/>
        <n v="105.639726475971"/>
        <n v="105.816446609987"/>
        <n v="105.885870845394"/>
        <n v="105.70745862778401"/>
        <n v="105.050884120973"/>
        <n v="105.537394928029"/>
        <n v="105.721370229133"/>
        <n v="105.673612259815"/>
        <n v="105.81728678702601"/>
        <n v="105.896105060642"/>
        <n v="105.747449982441"/>
        <n v="105.89484400050701"/>
        <n v="105.89308710102701"/>
        <n v="105.840486834666"/>
        <n v="105.91307069567"/>
        <n v="105.895749895484"/>
        <n v="105.738145675506"/>
        <n v="105.75825266862"/>
        <n v="105.655511190045"/>
        <n v="105.759635082907"/>
        <n v="105.869245959575"/>
        <n v="105.562686019133"/>
        <n v="105.323429859965"/>
        <n v="105.514553722705"/>
        <n v="105.466895381806"/>
        <n v="105.64408895708399"/>
        <n v="105.70076632032"/>
        <n v="105.804703167395"/>
        <n v="105.90632327583801"/>
        <n v="105.534059124968"/>
        <n v="105.53532766243799"/>
        <n v="105.28082685379199"/>
        <n v="105.654149904549"/>
        <n v="105.575713790747"/>
        <n v="105.92771228193401"/>
        <n v="105.706994612412"/>
        <n v="105.118383427433"/>
        <n v="105.05368614388399"/>
        <n v="104.99365634538201"/>
        <n v="105.06017742633099"/>
        <n v="104.999687315415"/>
        <n v="105.208008321314"/>
        <n v="105.528706656767"/>
        <n v="105.31315113164101"/>
        <n v="105.381100150647"/>
        <n v="105.570870019631"/>
        <n v="105.605864685635"/>
        <n v="105.603189021237"/>
        <n v="105.60673731918899"/>
        <n v="105.451587365912"/>
        <n v="105.694522637494"/>
        <n v="105.730911237377"/>
        <n v="105.37156807779201"/>
        <n v="105.422735784287"/>
        <n v="105.587143815004"/>
        <n v="105.46904447505401"/>
        <n v="105.163347587042"/>
        <n v="105.36083040022"/>
        <n v="105.40741141701"/>
        <n v="104.913776620498"/>
        <n v="104.708008957611"/>
        <n v="104.718895660399"/>
        <n v="105.334025257676"/>
        <n v="105.199162535933"/>
        <n v="105.311288218442"/>
        <n v="105.38779135913499"/>
        <n v="105.37849671444"/>
        <n v="105.20096174678601"/>
        <n v="105.32052421198399"/>
        <n v="105.43281494154"/>
        <n v="105.146450274462"/>
        <n v="105.073589715146"/>
        <n v="105.293844664547"/>
        <n v="105.282474712336"/>
        <n v="105.48038973197001"/>
        <n v="105.258996469332"/>
        <n v="105.073195259654"/>
        <n v="105.206007475611"/>
        <n v="105.43191733227199"/>
        <n v="105.432419719061"/>
        <n v="105.25856980790201"/>
        <n v="105.144311182092"/>
        <n v="104.874822949167"/>
        <n v="105.249082325731"/>
        <n v="105.23967527770399"/>
        <n v="105.422770002942"/>
        <n v="105.695838753191"/>
        <n v="105.40621982413001"/>
        <n v="105.210094591966"/>
        <n v="105.22073962333501"/>
        <n v="105.38405078575001"/>
        <n v="105.237935457676"/>
        <n v="105.311030607698"/>
        <n v="105.50581237606499"/>
        <n v="105.469541087549"/>
        <n v="105.471880087711"/>
        <n v="105.43082060731"/>
        <n v="105.45296942671899"/>
        <n v="105.554679767"/>
        <n v="105.637094567386"/>
        <n v="105.593021319768"/>
        <n v="105.471685967512"/>
        <n v="105.594994622314"/>
        <n v="105.53517865988999"/>
        <n v="105.425786792876"/>
        <n v="105.480608448789"/>
        <n v="105.492242602004"/>
        <n v="105.398381839579"/>
        <n v="105.331149171145"/>
        <n v="104.79789882325601"/>
        <n v="104.89737505186"/>
        <n v="104.909812629393"/>
        <n v="105.139572842578"/>
        <n v="104.95711315728801"/>
        <n v="104.995293078909"/>
        <n v="104.661304709181"/>
        <n v="104.541420346867"/>
        <n v="104.569349696668"/>
        <n v="104.740843798306"/>
        <n v="104.635450006439"/>
        <n v="104.740848422827"/>
        <n v="104.805607612815"/>
        <n v="104.936747970524"/>
        <n v="104.953880060557"/>
        <n v="104.30347972885799"/>
        <n v="104.92128833072699"/>
        <n v="104.689002503501"/>
        <n v="104.779237935726"/>
        <n v="104.489509947065"/>
        <n v="104.69723091740499"/>
        <n v="104.258343149033"/>
        <n v="104.309731067501"/>
        <n v="104.92723893551999"/>
        <n v="105.017687539242"/>
        <n v="104.967273151477"/>
        <n v="105.054296307847"/>
        <n v="104.87093499392201"/>
        <n v="104.324374656985"/>
        <n v="104.936085216281"/>
        <n v="105.05979920692501"/>
        <n v="104.96001851845401"/>
        <n v="104.86188494036701"/>
        <n v="104.883995668385"/>
        <n v="104.743539285636"/>
        <n v="104.817305247143"/>
        <n v="104.665349530862"/>
        <n v="105.00064769972801"/>
        <n v="104.825357740657"/>
        <n v="104.660440144918"/>
        <n v="104.707989013667"/>
        <n v="104.54120412020301"/>
        <n v="104.062256629158"/>
        <n v="104.195981705721"/>
        <n v="104.586008646485"/>
        <n v="104.984322890846"/>
        <n v="105.24537333588"/>
        <n v="104.91303180013"/>
        <n v="104.910388638402"/>
        <n v="104.72349046418"/>
        <n v="104.46727906470601"/>
        <n v="104.523158208377"/>
        <n v="104.73848532825799"/>
        <n v="104.807991269251"/>
        <n v="104.84873482109499"/>
        <n v="104.929764111384"/>
        <n v="104.82400140426699"/>
        <n v="104.633668004611"/>
        <n v="104.68690266926301"/>
        <n v="104.93680493347"/>
        <n v="104.992646375985"/>
        <n v="104.74007427421201"/>
        <n v="104.806011261631"/>
        <n v="104.667381820335"/>
        <n v="104.407101642613"/>
        <n v="104.88751673433801"/>
        <n v="104.978951973797"/>
        <n v="104.923344493043"/>
        <n v="104.98113961294"/>
        <n v="105.07485648894701"/>
        <n v="104.98866227999"/>
        <n v="105.01826981932101"/>
        <n v="105.121506954536"/>
        <n v="105.03522759515"/>
        <n v="104.961796775011"/>
        <n v="105.049330782819"/>
        <n v="105.093661996507"/>
        <n v="105.15206291068399"/>
        <n v="105.16534631378001"/>
        <n v="105.131461064836"/>
        <n v="105.2171975774"/>
        <n v="105.256572354181"/>
        <n v="105.144582504887"/>
        <n v="105.140996332895"/>
        <n v="105.266732231897"/>
        <n v="105.19401309715499"/>
        <n v="105.51451961833"/>
        <n v="105.14776433759199"/>
        <n v="105.04109408033401"/>
        <n v="105.309344333664"/>
        <n v="105.447666248776"/>
        <n v="105.229622442576"/>
        <n v="105.646544009159"/>
        <n v="105.265410801215"/>
        <n v="105.14839675770401"/>
        <n v="105.18319090321501"/>
        <n v="105.319657339754"/>
        <n v="104.829612206378"/>
        <n v="105.329275290098"/>
        <n v="105.18057990129"/>
        <n v="104.870601435458"/>
        <n v="104.946150841647"/>
        <n v="105.234170026363"/>
        <n v="105.268203715635"/>
        <n v="105.27949148306099"/>
        <n v="105.086450635215"/>
        <n v="104.77036617201399"/>
        <n v="104.99860873954501"/>
        <n v="105.06735869931499"/>
        <n v="105.469175041328"/>
        <n v="105.297548028287"/>
        <n v="105.54548402602801"/>
        <n v="105.423736098779"/>
        <n v="105.258330570466"/>
        <n v="105.248214812898"/>
        <n v="104.83752977813501"/>
        <n v="104.79165180368101"/>
        <n v="104.903028048362"/>
        <n v="105.031117872332"/>
        <n v="104.790921207797"/>
        <n v="105.001945138625"/>
        <n v="105.289677279591"/>
        <n v="105.274868851522"/>
        <n v="105.422189327336"/>
        <n v="105.47882102039399"/>
        <n v="105.309918628018"/>
        <n v="105.444287432366"/>
        <n v="105.48131530339499"/>
        <n v="105.438723517787"/>
        <n v="105.426236957298"/>
        <n v="105.42628732083"/>
        <n v="105.53722510716"/>
        <n v="105.39208781407901"/>
        <n v="105.295940810335"/>
        <n v="105.207354448633"/>
        <n v="105.141962529148"/>
        <n v="105.59990131836"/>
        <n v="105.19572826955699"/>
        <n v="105.35480792970699"/>
        <n v="105.643847436321"/>
        <n v="105.12553738630901"/>
        <n v="104.83268956667"/>
        <n v="104.95978903053501"/>
        <n v="104.79157030343799"/>
        <n v="104.77311368298299"/>
        <n v="104.77531216635801"/>
        <n v="104.85445686858399"/>
        <n v="105.015640580069"/>
        <n v="104.841369176561"/>
        <n v="105.295631298334"/>
        <n v="105.28006451148001"/>
        <n v="105.491241075112"/>
        <n v="105.489450098208"/>
        <n v="105.57715190983799"/>
        <n v="105.49988833012399"/>
        <n v="105.20499157227999"/>
        <n v="105.349354411993"/>
        <n v="105.540951779019"/>
        <n v="105.508120418945"/>
        <n v="104.95263011707399"/>
        <n v="104.974988305523"/>
        <n v="104.77986971934401"/>
        <n v="105.21686559685401"/>
        <n v="105.08494272807501"/>
        <n v="105.313059919919"/>
        <n v="105.577031450387"/>
        <n v="105.612253792174"/>
        <n v="105.291372625866"/>
        <n v="105.308886088733"/>
        <n v="105.327833432509"/>
        <n v="105.202977748547"/>
        <n v="105.566038113966"/>
        <n v="105.228931233917"/>
        <n v="104.992002023487"/>
        <n v="104.997092640964"/>
        <n v="105.585282851063"/>
        <n v="105.641996510553"/>
        <n v="105.174714718095"/>
        <n v="105.61320506740201"/>
        <n v="105.69323741818199"/>
        <n v="105.694632408628"/>
        <n v="105.43735496499001"/>
        <n v="105.109349783196"/>
        <n v="105.394292541702"/>
        <n v="105.668314138055"/>
        <n v="105.623056801223"/>
        <n v="105.73720422624"/>
        <n v="105.747141443752"/>
        <n v="105.818969299823"/>
        <n v="105.625629858525"/>
        <n v="105.238944559834"/>
        <n v="105.31266458625301"/>
        <n v="105.73106240622199"/>
        <n v="105.821657637193"/>
        <n v="105.560800016236"/>
        <n v="105.664437038098"/>
        <n v="105.52066472400401"/>
        <n v="105.480131389235"/>
        <n v="105.672081991705"/>
        <n v="105.63576007304199"/>
        <n v="105.589638785952"/>
        <n v="105.615935236219"/>
        <n v="105.65316532081"/>
        <n v="105.428681759632"/>
        <n v="105.46941031681899"/>
        <n v="105.40308250308"/>
        <n v="105.290578861719"/>
        <n v="105.36958531040899"/>
        <n v="105.404631552159"/>
        <n v="105.445115159343"/>
        <n v="105.376582577702"/>
        <n v="105.392585390327"/>
        <n v="105.44870509616"/>
        <n v="105.58982429744501"/>
        <n v="105.63184633425401"/>
        <n v="105.64261834899"/>
        <n v="105.42972352389199"/>
        <n v="105.15480040858699"/>
        <n v="105.122977217395"/>
        <n v="105.41816847092799"/>
        <n v="105.846475792373"/>
        <n v="105.938763519248"/>
        <n v="105.877072464675"/>
        <n v="105.681360137398"/>
        <n v="105.67208506352"/>
        <n v="105.709068428775"/>
        <n v="105.79210490549499"/>
        <n v="105.785492635618"/>
        <n v="106.080585571573"/>
        <n v="106.394398385648"/>
        <n v="106.482869765012"/>
        <n v="106.532340014108"/>
        <n v="106.63279509776299"/>
        <n v="106.469508246676"/>
        <n v="106.425900271342"/>
        <n v="106.316228192888"/>
        <n v="106.56552059266799"/>
        <n v="106.70115037152399"/>
        <n v="106.42878300668301"/>
        <n v="106.442039196138"/>
        <n v="106.337965181031"/>
        <n v="106.31441805873899"/>
        <n v="106.386099660485"/>
        <n v="106.357901249422"/>
        <n v="106.13337050383601"/>
        <n v="106.137830025786"/>
        <n v="106.037877513064"/>
        <n v="106.01696166927"/>
        <n v="106.091138085579"/>
        <n v="105.987905709743"/>
        <n v="106.196550575327"/>
        <n v="106.11827592532001"/>
        <n v="105.97796772500401"/>
        <n v="105.88979261372801"/>
        <n v="105.961941014538"/>
        <n v="106.222372161968"/>
        <n v="106.08385413513599"/>
        <n v="106.205055503555"/>
        <n v="106.133380201443"/>
        <n v="105.931103776367"/>
        <n v="105.902390472908"/>
        <n v="105.85320915048899"/>
        <n v="105.847015626681"/>
        <n v="105.847499995156"/>
        <n v="105.74808555859499"/>
        <n v="105.657403690579"/>
        <n v="105.378580939618"/>
        <n v="105.234707228117"/>
        <n v="105.505726936594"/>
        <n v="105.819654587294"/>
        <n v="105.876430718967"/>
        <n v="105.651593596526"/>
        <n v="105.556004796346"/>
        <n v="105.84954864935401"/>
        <n v="105.771187637034"/>
        <n v="105.69109625758701"/>
        <n v="105.749850914673"/>
        <n v="105.873718807324"/>
        <n v="105.622334732898"/>
        <n v="105.813902191785"/>
        <n v="105.944310228338"/>
        <n v="105.908600262256"/>
        <n v="105.940185050282"/>
        <n v="105.898433737861"/>
        <n v="105.678946572481"/>
        <n v="105.67020795657299"/>
        <n v="105.62579875190001"/>
        <n v="105.60511915364501"/>
        <n v="105.675659833471"/>
        <n v="105.747442487245"/>
        <n v="105.4427439918"/>
        <n v="105.777946951695"/>
        <n v="105.79558815031599"/>
        <n v="105.85372684710801"/>
        <n v="105.03786250248"/>
        <n v="105.334768016879"/>
        <n v="105.581764835466"/>
        <n v="105.755922642638"/>
        <n v="105.939623627933"/>
        <n v="105.86579794766099"/>
        <n v="105.85183316260201"/>
        <n v="105.965154295229"/>
        <n v="105.908118921171"/>
        <n v="105.867179995253"/>
        <n v="105.827942434413"/>
        <n v="105.69576964524801"/>
        <n v="105.78276679955999"/>
        <n v="105.88709191723601"/>
        <n v="105.49292235062499"/>
        <n v="105.546814799746"/>
        <n v="105.623511050088"/>
        <n v="105.646051036743"/>
        <n v="105.69595875927401"/>
        <n v="105.791677164969"/>
        <n v="105.762137061383"/>
        <n v="105.23288440822"/>
        <n v="104.814478552577"/>
        <n v="105.421240996894"/>
        <n v="105.36812388428"/>
        <n v="105.418774388118"/>
        <n v="105.406753907904"/>
        <n v="105.583529073381"/>
        <n v="105.482035881502"/>
        <n v="105.555765599849"/>
        <n v="105.63627232248"/>
        <n v="105.327261273348"/>
        <n v="105.52573831540499"/>
        <n v="105.40464115152"/>
        <n v="105.10642161750501"/>
        <n v="105.178947022846"/>
        <n v="105.20602236543399"/>
        <n v="105.430901381556"/>
        <n v="105.399351355525"/>
        <n v="105.56177863896799"/>
        <n v="105.652953041003"/>
        <n v="105.630999210971"/>
        <n v="105.41773762364301"/>
        <n v="105.460207592044"/>
        <n v="105.409286765907"/>
        <n v="105.083747992458"/>
        <n v="105.420362105774"/>
        <n v="105.362829836017"/>
        <n v="105.334567269362"/>
        <n v="105.25735529056099"/>
        <n v="105.195506560024"/>
        <n v="105.21203218455101"/>
        <n v="105.36947633451599"/>
        <n v="105.45259939527899"/>
        <n v="105.406937877486"/>
        <n v="105.43291392929"/>
        <n v="105.137442123132"/>
        <n v="104.907363050057"/>
        <n v="105.0801208231"/>
        <n v="105.05926111330101"/>
        <n v="105.16769775690599"/>
        <n v="105.465851171879"/>
        <n v="105.516860103296"/>
        <n v="105.247882520625"/>
        <n v="104.726544817503"/>
        <n v="105.263781771852"/>
        <n v="105.214088829663"/>
        <n v="105.042941004125"/>
        <n v="105.19029585414199"/>
        <n v="105.268918201254"/>
        <n v="104.664276653549"/>
        <n v="105.231273288002"/>
        <n v="105.202366096219"/>
        <n v="104.907125655592"/>
        <n v="104.52922885322999"/>
        <n v="104.805231167594"/>
        <n v="104.55185864418701"/>
        <n v="104.830843287652"/>
        <n v="104.674973220596"/>
        <n v="104.613048210497"/>
        <n v="104.883401253673"/>
        <n v="104.37837201764501"/>
        <n v="104.160035800713"/>
        <n v="105.008154872777"/>
        <n v="104.689063418233"/>
        <n v="104.567331513719"/>
        <n v="104.618000182096"/>
        <n v="104.66505821823201"/>
        <n v="104.62687615547"/>
        <n v="104.76562439885301"/>
        <n v="104.62221504954501"/>
        <n v="104.15585389144"/>
        <n v="104.698560598881"/>
        <n v="104.83593552424"/>
        <n v="104.959219505813"/>
        <n v="104.88212775991499"/>
        <n v="104.53478090205"/>
        <n v="104.57671195974"/>
        <n v="104.965658111929"/>
        <n v="104.779861804174"/>
        <n v="104.969009377611"/>
        <n v="104.621466136176"/>
        <n v="104.73288977815299"/>
        <n v="104.73371799290901"/>
        <n v="104.75030623684199"/>
        <n v="104.63677587301"/>
        <n v="104.845139421849"/>
        <n v="104.857513005529"/>
        <n v="104.791446625025"/>
        <n v="104.750646733789"/>
        <n v="104.546203580244"/>
        <n v="104.544803334115"/>
        <n v="104.69451678589699"/>
        <n v="104.823893165846"/>
        <n v="104.869253816037"/>
        <n v="104.732629390895"/>
        <n v="105.119443475645"/>
        <n v="104.999811673273"/>
        <n v="104.899016039055"/>
        <n v="104.80614939391999"/>
        <n v="104.81902711140999"/>
        <n v="104.91595684018"/>
        <n v="104.919168560918"/>
        <n v="105.060462345682"/>
        <n v="105.004395863816"/>
        <n v="104.96955822976599"/>
        <n v="104.900972614674"/>
        <n v="104.79461602146699"/>
        <n v="104.771448566161"/>
        <n v="105.00293132092899"/>
        <n v="105.239937656533"/>
        <n v="105.122369098278"/>
        <n v="105.03800149326"/>
        <n v="105.052686349819"/>
        <n v="105.11614188780101"/>
        <n v="105.336012903126"/>
        <n v="105.450470126591"/>
        <n v="105.173710223166"/>
        <n v="105.24892704353"/>
        <n v="105.24968312198899"/>
        <n v="105.25564922970401"/>
        <n v="105.194480018367"/>
        <n v="105.299372245065"/>
        <n v="105.336470015242"/>
        <n v="105.373204267472"/>
        <n v="105.38828970167501"/>
        <n v="105.372266751331"/>
        <n v="105.080256321805"/>
        <n v="105.33047889311401"/>
        <n v="105.284250792143"/>
        <n v="105.186258688585"/>
        <n v="105.152193944196"/>
        <n v="105.33256488045799"/>
        <n v="105.36631026928001"/>
        <n v="105.325061605267"/>
        <n v="104.983825468277"/>
        <n v="105.56205989956"/>
        <n v="105.573540922931"/>
        <n v="105.381876339013"/>
        <n v="105.15299243191799"/>
        <n v="105.231420754444"/>
        <n v="105.46350718996"/>
        <n v="105.262354074198"/>
        <n v="105.35317696836501"/>
        <n v="105.507996636607"/>
        <n v="105.523917602914"/>
        <n v="105.391232367855"/>
        <n v="105.38202088497199"/>
        <n v="105.116854763639"/>
        <n v="105.070366483455"/>
        <n v="105.634987549577"/>
        <n v="105.621897964773"/>
        <n v="105.681874532782"/>
        <n v="105.635629068258"/>
        <n v="105.65804970165399"/>
        <n v="105.600582528085"/>
        <n v="105.109860862971"/>
        <n v="105.582741126614"/>
        <n v="105.415985296214"/>
        <n v="105.38979920358"/>
        <n v="105.58233507854401"/>
        <n v="105.68169014750001"/>
        <n v="105.672063407862"/>
        <n v="105.691411092837"/>
        <n v="105.688743160717"/>
        <n v="105.606341283058"/>
        <n v="105.70120982789901"/>
        <n v="105.74112191136101"/>
        <n v="105.686626377275"/>
        <n v="105.54317616675699"/>
        <n v="105.764705916217"/>
        <n v="105.877096523749"/>
        <n v="105.373910538822"/>
        <n v="105.55077343206"/>
        <n v="105.677430885395"/>
        <n v="105.674860837415"/>
        <n v="105.595409419029"/>
        <n v="105.785829929364"/>
        <n v="105.793080764546"/>
        <n v="105.732071583379"/>
        <n v="105.922267950882"/>
        <n v="105.814495961299"/>
        <n v="105.890824090783"/>
        <n v="105.810630242353"/>
        <n v="105.906487547312"/>
        <n v="105.84173863581"/>
        <n v="105.937207121041"/>
        <n v="105.891432417747"/>
        <n v="105.79673234836901"/>
        <n v="105.84594046164"/>
        <n v="105.70942067089599"/>
        <n v="105.821603707356"/>
        <n v="105.905669286928"/>
        <n v="105.86759198490699"/>
        <n v="105.788377984739"/>
        <n v="105.73572464277299"/>
        <n v="105.738339856276"/>
        <n v="105.538925107865"/>
        <n v="105.40429718136799"/>
        <n v="105.724287919519"/>
        <n v="105.57938164660101"/>
        <n v="105.510598780367"/>
        <n v="105.43983121718099"/>
        <n v="105.450087548087"/>
        <n v="105.082474888373"/>
        <n v="105.13437826334101"/>
        <n v="105.536051432633"/>
        <n v="105.329607592957"/>
        <n v="105.36981876043799"/>
        <n v="105.54658162806101"/>
        <n v="105.504706569248"/>
        <n v="105.503908101392"/>
        <n v="105.432870628468"/>
        <n v="105.489389987747"/>
        <n v="105.687505543272"/>
        <n v="105.68886728382201"/>
        <n v="105.663041786348"/>
        <n v="105.457982279947"/>
        <n v="105.68391537690999"/>
        <n v="105.712461064896"/>
        <n v="105.56101410254399"/>
        <n v="105.53241600008"/>
        <n v="105.32313658601601"/>
        <n v="105.12891470775099"/>
        <n v="105.619102547542"/>
        <n v="105.73690959219699"/>
        <n v="105.598512570602"/>
        <n v="105.67472958907599"/>
        <n v="105.736795894316"/>
        <n v="105.727710089523"/>
        <n v="105.64667348536901"/>
        <n v="105.69330980230301"/>
        <n v="105.394092570629"/>
        <n v="105.770568562612"/>
        <n v="105.705343693995"/>
        <n v="105.43184150519799"/>
        <n v="105.646112543173"/>
        <n v="106.00284465224701"/>
        <n v="105.970900134633"/>
        <n v="105.87123784305101"/>
        <n v="105.76267200101201"/>
        <n v="105.74502156889901"/>
        <n v="105.77871782895301"/>
        <n v="105.668543187553"/>
        <n v="105.685659900991"/>
        <n v="105.349704660348"/>
        <n v="105.271602354368"/>
        <n v="105.182057025837"/>
        <n v="105.46481320206"/>
        <n v="105.190470112415"/>
        <n v="105.235497029898"/>
        <n v="105.564707681754"/>
        <n v="105.767541060271"/>
        <n v="105.852551962712"/>
        <n v="106.025381333754"/>
        <n v="106.42260330955"/>
        <n v="106.296524683103"/>
        <n v="106.564336732344"/>
        <n v="106.94764450821199"/>
        <n v="106.800353790784"/>
        <n v="106.49234390501699"/>
        <n v="106.74530576326799"/>
        <n v="106.73852424113301"/>
        <n v="106.816298771327"/>
        <n v="106.790406338794"/>
        <n v="106.780913636097"/>
        <n v="106.878691718157"/>
        <n v="106.762126603377"/>
        <n v="106.69188027574801"/>
        <n v="106.745804869655"/>
        <n v="106.66112727543"/>
        <n v="106.79261531706899"/>
        <n v="106.71797273855501"/>
        <n v="106.754403218981"/>
        <n v="106.718970784042"/>
        <n v="106.67887350936201"/>
        <n v="106.73064901713801"/>
        <n v="106.80514631716299"/>
        <n v="106.589271261017"/>
        <n v="106.726567957337"/>
        <n v="106.73350096156901"/>
        <n v="106.70962516081499"/>
        <n v="106.57708044785799"/>
        <n v="106.636620108698"/>
        <n v="106.432428316952"/>
        <n v="106.363941685596"/>
        <n v="106.571124055976"/>
        <n v="106.463132670093"/>
        <n v="106.554757487169"/>
        <n v="106.515752862575"/>
        <n v="106.389756968668"/>
        <n v="106.57993647397799"/>
        <n v="106.534205698142"/>
        <n v="106.543607095466"/>
        <n v="106.553225056272"/>
        <n v="106.43060373337801"/>
        <n v="106.460583607053"/>
        <n v="106.415202185252"/>
        <n v="106.318999755188"/>
        <n v="106.556290753665"/>
        <n v="106.456399984976"/>
        <n v="106.639345816217"/>
        <n v="106.840243470384"/>
        <n v="107.01035266564"/>
        <n v="106.92372015033099"/>
        <n v="106.99148316044599"/>
        <n v="107.05760397802"/>
        <n v="106.87007295047199"/>
        <n v="106.863010346059"/>
        <n v="106.815011797585"/>
        <n v="106.97118861417"/>
        <n v="107.015954932337"/>
        <n v="107.1976995096"/>
        <n v="107.271243680816"/>
        <n v="107.273720087722"/>
        <n v="107.049566166901"/>
        <n v="107.096405234567"/>
        <n v="107.175466593664"/>
        <n v="107.06334845190899"/>
        <n v="107.089667307526"/>
        <n v="106.955798402209"/>
        <n v="107.02178262867901"/>
        <n v="107.069497595757"/>
        <n v="107.04016925835001"/>
        <n v="107.14774514915101"/>
        <n v="107.13630593379899"/>
        <n v="107.188121233239"/>
        <n v="107.15238019706899"/>
        <n v="107.054678030083"/>
        <n v="106.993937709034"/>
        <n v="107.018338359623"/>
        <n v="107.010332237971"/>
        <n v="106.95626324484201"/>
        <n v="107.055956697249"/>
        <n v="107.081322792991"/>
        <n v="107.12581171132"/>
        <n v="107.20023360448801"/>
        <n v="106.961376357061"/>
        <n v="106.975488679449"/>
        <n v="106.87571742253699"/>
        <n v="106.957285418534"/>
        <n v="106.95020683292699"/>
        <n v="106.772922774123"/>
        <n v="106.51137017906601"/>
        <n v="106.48457288293299"/>
        <n v="106.62893115606499"/>
        <n v="106.53806852733101"/>
        <n v="106.628503072162"/>
        <n v="106.648907345303"/>
        <n v="107.29199855724499"/>
        <n v="107.146310116062"/>
        <n v="106.726365857695"/>
        <n v="106.378535966934"/>
        <n v="106.27737854328601"/>
        <n v="106.31054795551999"/>
        <n v="106.15526915001099"/>
        <n v="106.136221653927"/>
        <n v="105.994153799293"/>
        <n v="105.841160890814"/>
        <n v="106.006502982436"/>
        <n v="106.06445997623101"/>
        <n v="105.944135157799"/>
        <n v="105.809138832575"/>
        <n v="105.844689088763"/>
        <n v="105.76279513325299"/>
        <n v="105.649716014763"/>
        <n v="105.576125700712"/>
        <n v="105.187015767528"/>
        <n v="105.92245365487901"/>
        <n v="105.992639195012"/>
        <n v="106.003929313386"/>
        <n v="105.73459135216901"/>
        <n v="105.69550907186"/>
        <n v="105.54528412895399"/>
        <n v="105.87179569788"/>
        <n v="105.81812055587901"/>
        <n v="105.684481953174"/>
        <n v="105.570484937869"/>
        <n v="105.248755111313"/>
        <n v="105.31025669861999"/>
        <n v="105.24239842994299"/>
        <n v="105.52108254600699"/>
        <n v="105.507639067002"/>
        <n v="105.29076526059301"/>
        <n v="105.264890859052"/>
        <n v="105.661963742277"/>
        <n v="105.152722846917"/>
        <n v="105.155433328858"/>
        <n v="105.485370284981"/>
        <n v="105.33720290283701"/>
        <n v="105.260107089275"/>
        <n v="105.166778989324"/>
        <n v="105.109208489027"/>
        <n v="105.22752013178101"/>
        <n v="105.10696060635701"/>
        <n v="105.207190062801"/>
        <n v="105.24841093135601"/>
        <n v="105.306227673902"/>
        <n v="105.295943953578"/>
        <n v="105.27630214771899"/>
        <n v="105.31863933464"/>
        <n v="105.101844312315"/>
        <n v="105.206988125175"/>
        <n v="105.250509935192"/>
        <n v="105.10310725396999"/>
        <n v="105.028627410822"/>
        <n v="104.91257078546801"/>
        <n v="105.120327287218"/>
        <n v="104.808791109357"/>
        <n v="105.11908384143101"/>
        <n v="105.140621818402"/>
        <n v="105.13548913292701"/>
        <n v="104.69636283961501"/>
        <n v="104.858014862582"/>
        <n v="104.525693520456"/>
        <n v="104.887805794391"/>
        <n v="105.346065994328"/>
        <n v="105.17023339110899"/>
        <n v="105.188143397434"/>
        <n v="105.57743114244001"/>
        <n v="105.522120714975"/>
        <n v="104.974426926611"/>
        <n v="104.89198332652001"/>
        <n v="104.801658040585"/>
        <n v="105.087090158888"/>
        <n v="105.252251003189"/>
        <n v="105.26879160348901"/>
        <n v="104.837371075948"/>
        <n v="104.632335639198"/>
        <n v="104.735665081959"/>
        <n v="105.068960974829"/>
        <n v="105.197747680833"/>
        <n v="104.832697221545"/>
        <n v="105.040645914298"/>
        <n v="105.136681329556"/>
        <n v="104.92015038379201"/>
        <n v="104.303420834752"/>
        <n v="104.523558342836"/>
        <n v="104.47459560335101"/>
        <n v="104.62405739999799"/>
        <n v="104.662532381584"/>
        <n v="104.28323677585099"/>
        <n v="104.226597659128"/>
        <n v="104.635115485322"/>
        <n v="105.111716629036"/>
        <n v="105.015272853695"/>
        <n v="104.72227184711601"/>
        <n v="104.79470383767"/>
        <n v="104.800080612366"/>
        <n v="104.452698261218"/>
        <n v="104.632629272483"/>
        <n v="104.867469094328"/>
        <n v="104.869578793337"/>
        <n v="105.092228887266"/>
        <n v="104.92002833907399"/>
        <n v="104.598543046839"/>
        <n v="104.179681534662"/>
        <n v="104.430198319588"/>
        <n v="104.843504210837"/>
        <n v="104.82463990823101"/>
        <n v="104.990402047874"/>
        <n v="104.689694595982"/>
        <n v="104.563394592332"/>
        <n v="104.730100520797"/>
        <n v="104.465838890561"/>
        <n v="104.66718167005401"/>
        <n v="104.52558659810801"/>
        <n v="104.392629716637"/>
        <n v="104.295740829547"/>
        <n v="104.28288840670299"/>
        <n v="104.286106898105"/>
        <n v="104.14085549866201"/>
        <n v="104.38424935819"/>
        <n v="104.79506615554099"/>
        <n v="104.472316640079"/>
        <n v="104.346321371489"/>
        <n v="104.358046763521"/>
        <n v="104.362462321835"/>
        <n v="104.44317529908101"/>
        <n v="104.62691549869299"/>
        <n v="104.561444557954"/>
        <n v="104.348764987458"/>
        <n v="104.599626411817"/>
        <n v="104.644582749921"/>
        <n v="104.917011394515"/>
        <n v="104.900716752546"/>
        <n v="104.44969579629699"/>
        <n v="104.956482780884"/>
        <n v="104.87021481002699"/>
        <n v="105.293864514891"/>
        <n v="105.173225073439"/>
        <n v="105.04957286909899"/>
        <n v="104.942706645633"/>
        <n v="104.777338918669"/>
        <n v="105.034765459894"/>
        <n v="105.145499708293"/>
        <n v="105.13163145538201"/>
        <n v="105.14156665433499"/>
        <n v="105.08236881862101"/>
        <n v="105.09179165191399"/>
        <n v="104.842161774145"/>
        <n v="104.87408154236"/>
        <n v="104.76938187715599"/>
        <n v="104.39305292891"/>
        <n v="104.91794817468001"/>
        <n v="105.116160627025"/>
        <n v="104.47776956062199"/>
        <n v="104.660506708336"/>
        <n v="104.679959976741"/>
        <n v="104.77536609680899"/>
        <n v="105.094943068129"/>
        <n v="105.183326267411"/>
        <n v="105.20101659417"/>
        <n v="104.840036808618"/>
        <n v="105.30551065485901"/>
        <n v="105.461003241198"/>
        <n v="105.56243465523001"/>
        <n v="105.385149638328"/>
        <n v="105.371579996717"/>
        <n v="105.313440976575"/>
        <n v="105.531855167564"/>
        <n v="105.422134193917"/>
        <n v="105.367727880554"/>
        <n v="105.382021787163"/>
        <n v="105.35702781879"/>
        <n v="105.15759427999799"/>
        <n v="105.171942976409"/>
        <n v="105.013884261103"/>
        <n v="105.07830284548"/>
        <n v="105.04618808771799"/>
        <n v="105.227803702437"/>
        <n v="104.98674955632001"/>
        <n v="105.32175157167001"/>
        <n v="105.594177320584"/>
        <n v="105.494803886499"/>
        <n v="105.52823855178799"/>
        <n v="105.496715948061"/>
        <n v="105.340002313048"/>
        <n v="105.49125507889001"/>
        <n v="104.975640133458"/>
        <n v="104.652645304591"/>
        <n v="104.835468541682"/>
        <n v="105.16593911941099"/>
        <n v="105.55147358528301"/>
        <n v="105.64456126538199"/>
        <n v="105.618783752526"/>
        <n v="105.50558100204"/>
        <n v="105.289539340313"/>
        <n v="105.65681647512299"/>
        <n v="105.667232118021"/>
        <n v="105.321678944639"/>
        <n v="105.651360004079"/>
        <n v="105.93260078078301"/>
        <n v="105.64790713506"/>
        <n v="105.634779565017"/>
        <n v="105.662497416893"/>
        <n v="105.7892675793"/>
        <n v="105.688169351184"/>
        <n v="105.76817199364"/>
        <n v="105.62387069529299"/>
        <n v="105.826836876027"/>
        <n v="105.675031906204"/>
        <n v="105.62860945156901"/>
        <n v="105.62274406310701"/>
        <n v="105.68138662478999"/>
        <n v="105.671460080041"/>
        <n v="105.594505255374"/>
        <n v="105.76982611127301"/>
        <n v="105.90781272288601"/>
        <n v="105.754964305689"/>
        <n v="105.597403390042"/>
        <n v="105.79415018646201"/>
        <n v="105.74867980462599"/>
        <n v="105.74486059862799"/>
        <n v="105.54435071476701"/>
        <n v="105.76822288586899"/>
        <n v="105.801926047816"/>
        <n v="105.54253772970399"/>
        <n v="105.607029236662"/>
        <n v="105.89424194880699"/>
        <n v="106.04292399671201"/>
        <n v="106.13302356122399"/>
        <n v="106.35061297896"/>
        <n v="106.05606103998799"/>
        <n v="106.17709139633"/>
        <n v="106.205533648531"/>
        <n v="106.13385822105"/>
        <n v="106.096704700553"/>
        <n v="106.12736725258"/>
        <n v="106.191139444816"/>
        <n v="106.004311324423"/>
        <n v="106.152312276644"/>
        <n v="106.042931186112"/>
        <n v="106.011880064846"/>
        <n v="106.106280636902"/>
        <n v="106.185734456839"/>
        <n v="105.96750331429099"/>
        <n v="105.868396217266"/>
        <n v="106.048252284848"/>
        <n v="105.957310800912"/>
        <n v="105.928948963734"/>
        <n v="105.93508623079801"/>
        <n v="105.83680276874099"/>
        <n v="105.908728864032"/>
        <n v="105.823455172438"/>
        <n v="105.706031252608"/>
        <n v="105.694908516181"/>
        <n v="105.617428382163"/>
        <n v="105.203356144076"/>
        <n v="105.65739892338"/>
        <n v="105.73646765029299"/>
        <n v="105.731763421656"/>
        <n v="105.66737509167601"/>
        <n v="105.452757589371"/>
        <n v="105.13742978331"/>
        <n v="105.51837154541499"/>
        <n v="105.682352523715"/>
        <n v="105.488735193902"/>
        <n v="105.253460348918"/>
        <n v="105.24585085736599"/>
        <n v="105.659480250556"/>
        <n v="105.688446118409"/>
        <n v="105.18546230324201"/>
        <n v="105.31544540444"/>
        <n v="105.254111263609"/>
        <n v="105.399299809078"/>
        <n v="105.52638879215699"/>
        <n v="105.525147748262"/>
        <n v="105.405240147431"/>
        <n v="105.470037822202"/>
        <n v="105.025947737933"/>
        <n v="105.32682351275901"/>
        <n v="105.362482602808"/>
        <n v="105.471998834582"/>
        <n v="105.649578507974"/>
        <n v="105.68155836051"/>
        <n v="105.756740614523"/>
        <n v="105.697673521697"/>
        <n v="105.59275200405"/>
        <n v="105.406257399254"/>
        <n v="105.5465239402"/>
        <n v="105.63396734957"/>
        <n v="105.748897444962"/>
        <n v="105.783690232993"/>
        <n v="105.762470862143"/>
        <n v="105.799611561283"/>
        <n v="105.814725171972"/>
        <n v="105.845556841008"/>
        <n v="106.17076764870799"/>
        <n v="106.17852523471601"/>
        <n v="106.16367797828801"/>
        <n v="106.16445895700799"/>
        <n v="106.139824469206"/>
        <n v="106.257055431111"/>
        <n v="106.15901494549"/>
        <n v="106.118562448254"/>
        <n v="106.180286073633"/>
        <n v="106.296344438359"/>
        <n v="106.37398686909"/>
        <n v="106.410747827347"/>
        <n v="106.53833375443099"/>
        <n v="106.36846447418201"/>
        <n v="106.690628151063"/>
        <n v="106.749335021939"/>
        <n v="106.676749986571"/>
        <n v="106.770824393816"/>
        <n v="107.039678826067"/>
        <n v="106.799866806317"/>
        <n v="107.123220253071"/>
        <n v="107.13262204293299"/>
        <n v="107.108376365661"/>
        <n v="107.16929468123401"/>
        <n v="107.51948875426901"/>
        <n v="107.743094668819"/>
        <n v="107.97244056370801"/>
        <n v="108.015375666563"/>
        <n v="107.902472228382"/>
        <n v="107.787544603463"/>
        <n v="107.756672496237"/>
        <n v="107.784058432422"/>
        <n v="107.69325809958499"/>
        <n v="107.756739785717"/>
        <n v="107.72949898532001"/>
        <n v="107.82819420939801"/>
        <n v="107.76638164122799"/>
        <n v="107.64788369527101"/>
        <n v="107.493294250118"/>
        <n v="107.441859396517"/>
        <n v="107.32495761761101"/>
        <n v="107.31796261041799"/>
        <n v="107.373254316328"/>
        <n v="106.986916426674"/>
        <n v="106.851089150704"/>
        <n v="107.103260659543"/>
        <n v="106.96993223883401"/>
        <n v="106.90344469481001"/>
        <n v="106.73558452539299"/>
        <n v="106.801439042222"/>
        <n v="106.687162777577"/>
        <n v="106.454308678014"/>
        <n v="106.511807972585"/>
        <n v="106.42373482634"/>
        <n v="106.45994781246"/>
        <n v="106.452363390752"/>
        <n v="106.11306938586701"/>
        <n v="105.992808646968"/>
        <n v="106.075141253209"/>
        <n v="106.15890177602201"/>
        <n v="105.906179831934"/>
        <n v="105.86877468554"/>
        <n v="105.90136060205199"/>
        <n v="105.918381568743"/>
        <n v="105.880454803928"/>
        <n v="105.778316955199"/>
        <n v="106.06063974735901"/>
        <n v="105.967287979782"/>
        <n v="106.216071644064"/>
        <n v="106.191116087842"/>
        <n v="106.387899103367"/>
        <n v="106.504339631882"/>
        <n v="106.438388560356"/>
        <n v="106.27211235417801"/>
        <n v="106.088288076243"/>
        <n v="105.7992767555"/>
        <n v="105.847188782128"/>
        <n v="105.529344083955"/>
        <n v="105.354159325141"/>
        <n v="105.451796605681"/>
        <n v="105.341285559825"/>
        <n v="105.560663766922"/>
        <n v="105.45036194836101"/>
        <n v="105.529437821546"/>
        <n v="105.83067065736201"/>
        <n v="105.76365133824601"/>
        <n v="105.723291925062"/>
        <n v="105.638723183084"/>
        <n v="105.751620698973"/>
        <n v="105.61665047953601"/>
        <n v="105.768670091982"/>
        <n v="105.732170493461"/>
        <n v="105.680734063282"/>
        <n v="105.527681956294"/>
        <n v="105.628270665996"/>
        <n v="105.544919068822"/>
        <n v="105.513195253172"/>
        <n v="105.885373904536"/>
        <n v="105.643788453201"/>
        <n v="105.58977816567899"/>
        <n v="105.60420576209199"/>
        <n v="105.666646983986"/>
        <n v="105.599389222657"/>
        <n v="105.68111184257"/>
        <n v="105.561360866821"/>
        <n v="105.553308933089"/>
        <n v="105.344690384495"/>
        <n v="104.80719686899"/>
        <n v="104.89003562121501"/>
        <n v="105.324914246167"/>
        <n v="105.314306473757"/>
        <n v="105.20563111738601"/>
        <n v="105.355406950624"/>
        <n v="105.552928613251"/>
        <n v="105.498692427143"/>
        <n v="105.38618946910201"/>
        <n v="104.823811453836"/>
        <n v="105.021821242824"/>
        <n v="105.394855662737"/>
        <n v="105.385628128069"/>
        <n v="105.25146868294399"/>
        <n v="105.11396189309001"/>
        <n v="104.71167350852301"/>
        <n v="104.985626126057"/>
        <n v="105.180598322394"/>
        <n v="105.386459153133"/>
        <n v="105.613204810215"/>
        <n v="105.428943999563"/>
        <n v="105.184973374611"/>
        <n v="105.487738441814"/>
        <n v="105.497347451789"/>
        <n v="104.85495377345801"/>
        <n v="105.220239530835"/>
        <n v="105.497005941504"/>
        <n v="105.03785912625"/>
        <n v="104.648082935753"/>
        <n v="104.912882180419"/>
        <n v="104.813266759876"/>
        <n v="104.913966498326"/>
        <n v="104.822873369278"/>
        <n v="104.839674114491"/>
        <n v="104.98974966140599"/>
        <n v="104.845402854646"/>
        <n v="104.64067902305401"/>
        <n v="104.364371829072"/>
        <n v="104.74778613978999"/>
        <n v="104.741297234063"/>
        <n v="104.581370598688"/>
        <n v="104.472652498304"/>
        <n v="104.81299629843799"/>
        <n v="104.640660244494"/>
        <n v="104.52740355420801"/>
        <n v="104.386095165732"/>
        <n v="104.77108471036701"/>
        <n v="104.629207557041"/>
        <n v="104.37122302778199"/>
        <n v="104.25386018595999"/>
        <n v="104.40418019214501"/>
        <n v="104.271181600087"/>
        <n v="104.496521572014"/>
        <n v="105.086606672454"/>
        <n v="104.88533392348999"/>
        <n v="104.847020631527"/>
        <n v="104.60343859464"/>
        <n v="104.65146396758399"/>
        <n v="104.29335130686999"/>
        <n v="104.61049583295799"/>
        <n v="104.59103344007301"/>
        <n v="104.470153928706"/>
        <n v="104.98949143388199"/>
        <n v="104.58783438238601"/>
        <n v="104.108367975932"/>
        <n v="104.280472084499"/>
        <n v="104.124856535668"/>
        <n v="104.647317092878"/>
        <n v="104.60843299100399"/>
        <n v="105.11443591106"/>
        <n v="104.739146087211"/>
        <n v="104.745678660122"/>
        <n v="104.590739433203"/>
        <n v="104.539432133668"/>
        <n v="104.667395092105"/>
        <n v="104.518305178627"/>
        <n v="104.46631691474499"/>
        <n v="104.565671325914"/>
        <n v="104.62779787723601"/>
        <n v="104.438800174934"/>
        <n v="104.59626452411401"/>
        <n v="104.821182647329"/>
        <n v="104.98496048688401"/>
        <n v="104.67793662716799"/>
        <n v="104.85920294662699"/>
        <n v="104.833377562872"/>
        <n v="104.73145623877799"/>
        <n v="104.61980640288201"/>
        <n v="104.619472088648"/>
        <n v="104.99442178395999"/>
        <n v="104.904646723678"/>
        <n v="104.88221282908999"/>
        <n v="104.69594149644099"/>
        <n v="104.929443823865"/>
        <n v="105.091803914054"/>
        <n v="104.943110503898"/>
        <n v="104.947802240825"/>
        <n v="105.252441126603"/>
        <n v="105.22953752401401"/>
        <n v="105.280040812705"/>
        <n v="105.311105542147"/>
        <n v="105.202903914405"/>
        <n v="105.21460106466"/>
        <n v="105.123185256249"/>
        <n v="105.16743300631499"/>
        <n v="105.231820821002"/>
        <n v="105.100125271829"/>
        <n v="105.34097800165"/>
        <n v="105.216854762522"/>
        <n v="105.24798408511199"/>
        <n v="105.45052094217399"/>
        <n v="105.38030381134401"/>
        <n v="105.14222532831"/>
        <n v="105.233842900436"/>
        <n v="105.10513655548"/>
        <n v="104.93512167271901"/>
        <n v="105.156154258032"/>
        <n v="104.924471336979"/>
        <n v="104.993163369992"/>
        <n v="105.29754452031101"/>
        <n v="104.811809633526"/>
        <n v="104.77134286447399"/>
        <n v="105.225563080662"/>
        <n v="105.242559368366"/>
        <n v="105.29878689796401"/>
        <n v="105.55635264844101"/>
        <n v="105.52830820815601"/>
        <n v="105.620127576874"/>
        <n v="105.55990385807701"/>
        <n v="105.370275173127"/>
        <n v="105.45113652561299"/>
        <n v="105.0635809308"/>
        <n v="105.140663106742"/>
        <n v="104.932413699965"/>
        <n v="105.01090947264601"/>
        <n v="104.73146626056599"/>
        <n v="104.934718258384"/>
        <n v="105.159021651011"/>
        <n v="104.822960089532"/>
        <n v="105.101070459621"/>
        <n v="104.77843186260201"/>
        <n v="104.726853803257"/>
        <n v="104.972645970665"/>
        <n v="104.80295937107999"/>
        <n v="104.89240594646"/>
        <n v="104.72381163416399"/>
        <n v="104.946882482109"/>
        <n v="105.43852923869299"/>
        <n v="105.23892650809999"/>
        <n v="104.738301512666"/>
        <n v="104.813858275453"/>
        <n v="105.09888942988201"/>
        <n v="105.000775994119"/>
        <n v="105.314209323615"/>
        <n v="105.244135855968"/>
        <n v="105.211902452122"/>
        <n v="105.104916790438"/>
        <n v="104.94533748213099"/>
        <n v="105.110637181035"/>
        <n v="105.369696146683"/>
        <n v="105.58338695338"/>
        <n v="105.587339720686"/>
        <n v="105.627504781222"/>
        <n v="105.254935606139"/>
        <n v="105.184731681445"/>
        <n v="105.60838755095401"/>
        <n v="105.589146267687"/>
        <n v="105.15056506314301"/>
        <n v="105.14446365396201"/>
        <n v="104.85221695148699"/>
        <n v="104.958021506798"/>
        <n v="104.78054881179099"/>
        <n v="105.070961747487"/>
        <n v="105.227190145612"/>
        <n v="105.00219632050801"/>
        <n v="105.008579572709"/>
        <n v="105.102651911796"/>
        <n v="104.801268936366"/>
        <n v="104.84390422732599"/>
        <n v="105.093308262268"/>
        <n v="105.24810058438401"/>
        <n v="105.47487924425"/>
        <n v="105.509946539056"/>
        <n v="105.31057841126101"/>
        <n v="105.021242616051"/>
        <n v="104.891007154528"/>
        <n v="105.43000988631201"/>
        <n v="105.354699685585"/>
        <n v="104.854269796662"/>
        <n v="104.813660491932"/>
        <n v="105.31202232459199"/>
        <n v="105.25988289219799"/>
        <n v="104.933037450253"/>
        <n v="105.33348974328599"/>
        <n v="105.19738031785501"/>
        <n v="105.18926847047901"/>
        <n v="105.11099353912"/>
        <n v="105.0446603418"/>
        <n v="105.224872146294"/>
        <n v="105.185774165627"/>
        <n v="105.184715794102"/>
        <n v="104.94370757487999"/>
        <n v="104.962926170138"/>
        <n v="105.569660947955"/>
        <n v="105.36679494127"/>
        <n v="105.55588909092199"/>
        <n v="105.08973948750899"/>
        <n v="105.177481707116"/>
        <n v="104.886603159388"/>
        <n v="105.017873961265"/>
        <n v="104.86043493282401"/>
        <n v="104.82896573552701"/>
        <n v="104.88790562029099"/>
        <n v="104.938313338108"/>
        <n v="105.378310134191"/>
        <n v="105.42000991610099"/>
        <n v="105.35300387654"/>
        <n v="105.381839491061"/>
        <n v="105.23498165867601"/>
        <n v="105.347018038716"/>
        <n v="104.998120034461"/>
        <n v="104.97528117853101"/>
        <n v="104.773807862731"/>
        <n v="104.72483600295"/>
        <n v="104.72244579315699"/>
        <n v="104.724111875158"/>
        <n v="104.766862175136"/>
        <n v="104.76983851039201"/>
        <n v="104.89392863356601"/>
        <n v="104.798611803526"/>
        <n v="104.790261545493"/>
        <n v="104.728674717049"/>
        <n v="104.701541722486"/>
        <n v="104.70077580980799"/>
        <n v="104.72664220178299"/>
        <n v="104.71645018349599"/>
        <n v="104.70901306298499"/>
        <n v="104.712443986924"/>
        <n v="104.71339269530201"/>
        <n v="104.711668814763"/>
        <n v="104.713371434142"/>
        <n v="104.699949607522"/>
        <n v="104.699736180904"/>
        <n v="104.70213097364901"/>
        <n v="104.704991416445"/>
        <n v="104.67876214473"/>
        <n v="104.67518724485799"/>
        <n v="104.674799584643"/>
        <n v="104.671182137708"/>
        <n v="104.677801064536"/>
        <n v="104.67048307001799"/>
        <n v="104.675245479994"/>
        <n v="104.671299026768"/>
        <n v="104.671814020708"/>
        <n v="104.671638840076"/>
        <n v="104.669937361661"/>
        <n v="104.8098356517"/>
        <n v="104.90725600609601"/>
        <n v="104.782341307357"/>
        <n v="105.00509871867899"/>
        <n v="104.76232029657299"/>
        <n v="104.763333980925"/>
        <n v="104.77812678214799"/>
        <n v="105.207297642046"/>
        <n v="105.50907359464099"/>
        <n v="105.68667943726"/>
        <n v="105.51402595479"/>
        <n v="105.469583970313"/>
        <n v="105.49873160491801"/>
        <n v="105.500330420981"/>
        <n v="105.61651199906601"/>
        <n v="105.685756966493"/>
        <n v="105.583852523364"/>
        <n v="105.547180514715"/>
        <n v="105.459518560896"/>
        <n v="105.399651820139"/>
        <n v="105.396418839725"/>
        <n v="105.499273733794"/>
        <n v="105.36103499983"/>
        <n v="105.43435088328"/>
        <n v="105.628249001814"/>
        <n v="105.82578015663201"/>
        <n v="105.886068272641"/>
        <n v="105.761705029569"/>
        <n v="105.839585549539"/>
        <n v="106.01648015438199"/>
        <n v="106.15815119059999"/>
        <n v="106.244118460485"/>
        <n v="106.092398130348"/>
        <n v="106.254290430973"/>
        <n v="106.264650848472"/>
        <n v="106.148481544997"/>
        <n v="106.19769541274501"/>
        <n v="106.011778462603"/>
        <n v="105.845536181426"/>
        <n v="105.90853499487299"/>
        <n v="105.85568449557201"/>
        <n v="105.821888681026"/>
        <n v="105.962001309199"/>
        <n v="105.95872303274"/>
        <n v="106.00833863599"/>
        <n v="106.18208316651101"/>
        <n v="106.20614754693401"/>
        <n v="105.929839135126"/>
        <n v="105.817377008975"/>
        <n v="105.86741917015399"/>
        <n v="105.592568911326"/>
        <n v="105.659104131489"/>
        <n v="105.670748800214"/>
        <n v="105.58902388913501"/>
        <n v="105.389520036729"/>
        <n v="105.72660815509001"/>
        <n v="105.786280903291"/>
        <n v="105.69504886203499"/>
        <n v="105.77017105879099"/>
        <n v="105.656877161959"/>
        <n v="105.513327383442"/>
        <n v="105.496693853189"/>
        <n v="105.300792141093"/>
        <n v="105.177772063841"/>
        <n v="105.19002017311"/>
        <n v="105.17558565608201"/>
        <n v="105.688828810099"/>
        <n v="105.649809822557"/>
        <n v="105.102239383406"/>
        <n v="105.04449725506601"/>
        <n v="105.396832577789"/>
        <n v="105.449754304328"/>
        <n v="105.52160141848999"/>
        <n v="105.540783808805"/>
        <n v="105.46554009678999"/>
        <n v="105.297110802273"/>
        <n v="105.328214471067"/>
        <n v="105.354597840446"/>
        <n v="105.129143383894"/>
        <n v="105.04529592885601"/>
        <n v="104.86712930810199"/>
        <n v="105.170302018874"/>
        <n v="104.92774505273999"/>
        <n v="105.108448153913"/>
        <n v="105.075880052092"/>
        <n v="105.004646850719"/>
        <n v="105.069019441789"/>
        <n v="105.126936815446"/>
        <n v="105.37721819199599"/>
        <n v="105.239152996142"/>
        <n v="105.070167478741"/>
        <n v="105.037020381912"/>
        <n v="105.25442473910201"/>
        <n v="105.265706030544"/>
        <n v="105.280588882882"/>
        <n v="105.34982128148999"/>
        <n v="105.12336287437"/>
        <n v="104.93971229939299"/>
        <n v="105.155565255293"/>
        <n v="105.176253237259"/>
        <n v="105.332357429227"/>
        <n v="105.419092464965"/>
        <n v="105.167750362199"/>
        <n v="104.876478582552"/>
        <n v="105.09104582108699"/>
        <n v="105.105549485723"/>
        <n v="105.580758040483"/>
        <n v="105.675580317072"/>
        <n v="105.693156895485"/>
        <n v="105.337464390099"/>
        <n v="105.259246498049"/>
        <n v="105.123486732299"/>
        <n v="105.286645611731"/>
        <n v="105.408942653859"/>
        <n v="105.46536658929"/>
        <n v="105.31552922404001"/>
        <n v="105.30908280685701"/>
        <n v="104.876141399389"/>
        <n v="104.75737117110999"/>
        <n v="105.220156505427"/>
        <n v="105.32052957949701"/>
        <n v="105.111297101776"/>
        <n v="105.238463363234"/>
        <n v="105.075055650495"/>
        <n v="104.94872052976601"/>
        <n v="104.544340292028"/>
        <n v="105.173551214415"/>
        <n v="105.444489152608"/>
        <n v="105.247905079059"/>
        <n v="105.14460144587299"/>
        <n v="105.240299912691"/>
        <n v="104.254292442921"/>
        <n v="104.59713038180099"/>
        <n v="105.05775828660801"/>
        <n v="105.05177795225801"/>
        <n v="105.328977416461"/>
        <n v="105.172659698659"/>
        <n v="105.263605665637"/>
        <n v="104.989682258727"/>
        <n v="104.298026861594"/>
        <n v="105.029833546753"/>
        <n v="104.791766526294"/>
        <n v="104.760592163445"/>
        <n v="104.55307857110201"/>
        <n v="104.53577294277"/>
        <n v="104.231336151411"/>
        <n v="104.197013493306"/>
        <n v="104.262084981773"/>
        <n v="104.78490314527301"/>
        <n v="104.575528605103"/>
        <n v="104.49742584207399"/>
        <n v="104.289983680128"/>
        <n v="104.417378291201"/>
        <n v="104.504369008878"/>
        <n v="104.864968538452"/>
        <n v="104.15662973387199"/>
        <n v="104.258254348164"/>
        <n v="104.349326314146"/>
        <n v="104.370444945163"/>
        <n v="104.133655172117"/>
        <n v="104.130462487492"/>
        <n v="104.213245296484"/>
        <n v="104.15198290155099"/>
        <n v="104.34825947591"/>
        <n v="104.643857090879"/>
        <n v="104.32194524878101"/>
        <n v="104.114272944885"/>
        <n v="104.29017014919199"/>
        <n v="104.61085980215999"/>
        <n v="104.609870703824"/>
        <n v="104.766580045046"/>
        <n v="104.532845725233"/>
        <n v="104.402919506705"/>
        <n v="104.319912261779"/>
        <n v="104.130057540634"/>
        <n v="104.302572323034"/>
        <n v="104.487580297259"/>
        <n v="104.49877753107"/>
        <n v="104.44457277164599"/>
        <n v="104.469293275105"/>
        <n v="104.797043563725"/>
        <n v="104.379198126576"/>
        <n v="104.576286840587"/>
        <n v="104.61710916212699"/>
        <n v="104.77948940096"/>
        <n v="104.5460864858"/>
        <n v="104.5435639743"/>
        <n v="104.611308112942"/>
        <n v="104.471584015446"/>
        <n v="104.57419579741099"/>
        <n v="104.35090303435901"/>
        <n v="104.31215655698399"/>
        <n v="104.404614021982"/>
        <n v="104.482279670822"/>
        <n v="104.50485936712801"/>
        <n v="104.57679128667399"/>
        <n v="104.547584098092"/>
        <n v="104.70375602455999"/>
        <n v="104.711447469807"/>
        <n v="104.79349217552399"/>
        <n v="104.877137748492"/>
        <n v="104.84843489936"/>
        <n v="104.704976239193"/>
        <n v="105.049804545957"/>
        <n v="105.101489114917"/>
        <n v="105.07270796230399"/>
        <n v="105.24740922596"/>
        <n v="105.22951646904799"/>
        <n v="105.411544329745"/>
        <n v="105.269779717148"/>
        <n v="105.21928890575499"/>
        <n v="105.17519940201301"/>
        <n v="105.231904892589"/>
        <n v="105.204477729765"/>
        <n v="105.095709616702"/>
        <n v="105.161302309124"/>
        <n v="105.071870583079"/>
        <n v="105.073306824513"/>
        <n v="105.07844840126501"/>
        <n v="104.78353201815101"/>
        <n v="105.115519001255"/>
        <n v="105.27380278640101"/>
        <n v="105.299983132908"/>
        <n v="104.84180124223199"/>
        <n v="105.117159628594"/>
        <n v="105.47260667689299"/>
        <n v="105.565631785801"/>
        <n v="105.34530817925901"/>
        <n v="105.38760017756201"/>
        <n v="105.333289631754"/>
        <n v="105.456864877621"/>
        <n v="105.384315315642"/>
        <n v="105.334203586258"/>
        <n v="105.221206649268"/>
        <n v="105.07273177415"/>
        <n v="105.227098925869"/>
        <n v="105.31551912015"/>
        <n v="105.09563475799899"/>
        <n v="105.241702162666"/>
        <n v="105.22366084263"/>
        <n v="105.125773147723"/>
        <n v="105.126912096841"/>
        <n v="105.216723155579"/>
        <n v="105.11278702668"/>
        <n v="104.938489397418"/>
        <n v="105.290574203372"/>
        <n v="105.160157234114"/>
        <n v="105.06451231546301"/>
        <n v="104.67173703432699"/>
        <n v="104.680761787607"/>
        <n v="104.690878962097"/>
        <n v="104.686222756148"/>
        <n v="104.74342876530601"/>
        <n v="105.057468871721"/>
        <n v="104.94839799992501"/>
        <n v="105.146597191403"/>
        <n v="104.993433060142"/>
        <n v="105.110765070531"/>
        <n v="105.10577434243601"/>
        <n v="105.090221938138"/>
        <n v="104.88287607299701"/>
        <n v="104.755198277605"/>
        <n v="104.82392432883501"/>
        <n v="104.71709821152"/>
        <n v="104.842811093081"/>
        <n v="105.117877487163"/>
        <n v="105.086850994749"/>
        <n v="105.398986987307"/>
        <n v="105.16208578059501"/>
        <n v="105.378639868547"/>
        <n v="105.395015075142"/>
        <n v="105.04746682448"/>
        <n v="104.95527278478301"/>
        <n v="105.55825107127301"/>
        <n v="105.424598657834"/>
        <n v="105.49021981343201"/>
        <n v="105.586754709159"/>
        <n v="105.669974987007"/>
        <n v="105.360531844679"/>
        <n v="105.20628435344"/>
        <n v="105.508690013741"/>
        <n v="105.49092384980401"/>
        <n v="105.672883794611"/>
        <n v="105.71364382650199"/>
        <n v="105.587665040782"/>
        <n v="105.360622317977"/>
        <n v="105.480438553695"/>
        <n v="105.398078688762"/>
        <n v="105.29693959127501"/>
        <n v="105.572693964732"/>
        <n v="105.504504584687"/>
        <n v="105.23290656805101"/>
        <n v="104.90085411079301"/>
        <n v="105.21718347095801"/>
        <n v="105.550908544611"/>
        <n v="105.678206708895"/>
        <n v="105.537157152993"/>
        <n v="105.743943248913"/>
        <n v="105.636274304143"/>
        <n v="105.44697962082"/>
        <n v="105.50847774361399"/>
        <n v="105.734220499139"/>
        <n v="105.54362781656999"/>
        <n v="105.705178719719"/>
        <n v="105.452926153105"/>
        <n v="105.577220111163"/>
        <n v="105.71316316764"/>
        <n v="105.612835639774"/>
        <n v="105.87872684628501"/>
        <n v="105.847310905193"/>
        <n v="105.803145068452"/>
        <n v="105.840615701668"/>
        <n v="105.69712836111999"/>
        <n v="105.507609691862"/>
        <n v="105.097952757749"/>
        <n v="105.363575333272"/>
        <n v="105.64842709003"/>
        <n v="105.49065712687199"/>
        <n v="105.78655918564201"/>
        <n v="105.66593126969001"/>
        <n v="105.485535494877"/>
        <n v="105.457953839289"/>
        <n v="105.241917865388"/>
        <n v="105.199858738768"/>
        <n v="105.464251636301"/>
        <n v="105.30401182643"/>
        <n v="105.372646035963"/>
        <n v="105.117763850966"/>
        <n v="105.18645550766099"/>
        <n v="105.165473359598"/>
        <n v="105.125246712761"/>
        <n v="104.984878942682"/>
        <n v="104.875042583186"/>
        <n v="104.93746858876899"/>
        <n v="104.789359526189"/>
        <n v="104.792238723013"/>
        <n v="104.868589350999"/>
        <n v="104.840675358336"/>
        <n v="104.767988447062"/>
        <n v="104.801882328725"/>
        <n v="104.80008026404199"/>
        <n v="104.751739133212"/>
        <n v="104.813861580853"/>
        <n v="104.928487898263"/>
        <n v="105.066065481953"/>
        <n v="105.034706961757"/>
        <n v="104.867035105287"/>
        <n v="104.729298787343"/>
        <n v="104.706435876429"/>
        <n v="104.72744088335099"/>
        <n v="104.79206176455899"/>
        <n v="104.909636069754"/>
        <n v="105.00899830981599"/>
        <n v="104.870796087163"/>
        <n v="104.760553090296"/>
        <n v="104.761533199913"/>
        <n v="104.759863262485"/>
        <n v="104.76612817916801"/>
        <n v="104.73723016208"/>
        <n v="104.70762657495"/>
        <n v="104.694744735478"/>
        <n v="104.686940770511"/>
        <n v="104.683980489365"/>
        <n v="104.68350665005499"/>
        <n v="104.68957240392101"/>
        <n v="104.684888820214"/>
        <n v="104.80451789295"/>
        <n v="105.05354813149501"/>
        <n v="105.159148993911"/>
        <n v="105.07838848997901"/>
        <n v="105.269432685064"/>
        <n v="105.386613219304"/>
        <n v="105.173129022832"/>
        <n v="105.22446408720801"/>
        <n v="105.400244982549"/>
        <n v="105.386815297049"/>
        <n v="105.205249571827"/>
        <n v="105.14162843450799"/>
        <n v="105.49149308646"/>
        <n v="105.855203066925"/>
        <n v="105.818399068638"/>
        <n v="105.612208491419"/>
        <n v="105.769894016856"/>
        <n v="105.679598303064"/>
        <n v="105.701305003795"/>
        <n v="105.88611471857899"/>
        <n v="106.18112187851"/>
        <n v="106.05058735064399"/>
        <n v="106.022905401865"/>
        <n v="106.095737797621"/>
        <n v="106.317582290285"/>
        <n v="106.32567825552"/>
        <n v="106.352278581734"/>
        <n v="106.389330964468"/>
        <n v="106.490218492984"/>
        <n v="106.53873385244501"/>
        <n v="106.543594298427"/>
        <n v="106.578574693397"/>
        <n v="106.546451013511"/>
        <n v="106.50780790647001"/>
        <n v="106.69769253061"/>
        <n v="106.58639459516201"/>
        <n v="106.28566115157901"/>
        <n v="106.448586735117"/>
        <n v="106.45276484327999"/>
        <n v="106.534819213502"/>
        <n v="106.448694477061"/>
        <n v="106.425999357758"/>
        <n v="106.633292773061"/>
        <n v="106.714049317909"/>
        <n v="106.784056417263"/>
        <n v="106.825191495683"/>
        <n v="106.66356291381599"/>
        <n v="106.67479443894401"/>
        <n v="106.985494403457"/>
        <n v="106.90924686414201"/>
        <n v="107.074726208336"/>
        <n v="106.94355842133299"/>
        <n v="106.94909217047601"/>
        <n v="106.951486001348"/>
        <n v="106.611130597319"/>
        <n v="106.630402491415"/>
        <n v="106.67165822333899"/>
        <n v="106.635468574179"/>
        <n v="106.482497911588"/>
        <n v="106.390308410109"/>
        <n v="106.386108311706"/>
        <n v="106.372848316199"/>
        <n v="106.21764839311"/>
        <n v="106.42894725023299"/>
        <n v="106.51701505668299"/>
        <n v="106.510224945243"/>
        <n v="106.40059266033199"/>
        <n v="106.413859222783"/>
        <n v="106.460123196225"/>
        <n v="106.448124749109"/>
        <n v="106.587288772688"/>
        <n v="106.66194169444201"/>
        <n v="106.840552849205"/>
        <n v="106.77744303999199"/>
        <n v="106.853781758501"/>
        <n v="106.89248333952401"/>
        <n v="106.85378855613899"/>
        <n v="106.63859137217599"/>
        <n v="106.728293610105"/>
        <n v="106.58335150206101"/>
        <n v="106.39582551988001"/>
        <n v="106.38563302129999"/>
        <n v="106.289996347071"/>
        <n v="106.034430923009"/>
        <n v="106.182639209315"/>
        <n v="106.114288461077"/>
        <n v="106.15025591124601"/>
        <n v="106.055647421477"/>
        <n v="105.913629667306"/>
        <n v="106.061608955267"/>
        <n v="106.10588380574301"/>
        <n v="106.129033961812"/>
        <n v="106.143098308734"/>
        <n v="105.785757032462"/>
        <n v="105.72661452988"/>
        <n v="105.81111193372"/>
        <n v="105.91716883303501"/>
        <n v="105.876220812276"/>
        <n v="105.930684751939"/>
        <n v="105.862101759721"/>
        <n v="105.62026946582201"/>
        <n v="105.695892241693"/>
        <n v="105.63671452048899"/>
        <n v="105.750412694011"/>
        <n v="105.800319071294"/>
        <n v="105.77239383018799"/>
        <n v="105.81275482736901"/>
        <n v="105.834669632573"/>
        <n v="105.688682176706"/>
        <n v="105.467318432857"/>
        <n v="105.594005573136"/>
        <n v="105.752095758518"/>
        <n v="105.623968340933"/>
        <n v="105.528684153703"/>
        <n v="105.743936623615"/>
        <n v="105.392540169741"/>
        <n v="105.696739872385"/>
        <n v="105.67336105565801"/>
        <n v="105.25944522951301"/>
        <n v="105.06777917231"/>
        <n v="105.376582545598"/>
        <n v="105.65657200301899"/>
        <n v="105.533623423389"/>
        <n v="105.512280012329"/>
        <n v="105.669469643857"/>
        <n v="105.550031764059"/>
        <n v="105.732879512908"/>
        <n v="105.633217295188"/>
        <n v="105.738345032626"/>
        <n v="105.772244391173"/>
        <n v="105.48877099735699"/>
        <n v="105.08519792528701"/>
        <n v="105.140924544646"/>
        <n v="105.375034021996"/>
        <n v="105.55467647168101"/>
        <n v="105.582559277866"/>
        <n v="105.16236407956799"/>
        <n v="105.13323942948"/>
        <n v="104.74942694008401"/>
        <n v="105.144903383008"/>
        <n v="104.69695045396401"/>
        <n v="104.71146302106899"/>
        <n v="104.74458907092399"/>
        <n v="104.81309162648"/>
        <n v="104.91948301595799"/>
        <n v="104.82924874249299"/>
        <n v="104.929748577802"/>
        <n v="104.99501173387399"/>
        <n v="104.999779544943"/>
        <n v="105.164045076427"/>
        <n v="105.070799137888"/>
        <n v="104.86487026946899"/>
        <n v="104.801354094327"/>
        <n v="104.60327885745301"/>
        <n v="104.928938155596"/>
        <n v="105.185439704819"/>
        <n v="104.73403929157899"/>
        <n v="104.22212611272199"/>
        <n v="104.31616224874401"/>
        <n v="104.52649847231601"/>
        <n v="104.659185788597"/>
        <n v="104.752887305946"/>
        <n v="104.415497507179"/>
        <n v="104.272664043125"/>
        <n v="104.133327604188"/>
        <n v="104.80013833321701"/>
        <n v="104.98459786151101"/>
        <n v="105.082414513397"/>
        <n v="104.96812388535299"/>
        <n v="105.112962485645"/>
        <n v="105.318038323853"/>
        <n v="105.176388301557"/>
        <n v="104.692057307776"/>
        <n v="104.799623274665"/>
        <n v="104.987010673062"/>
        <n v="104.846114029893"/>
        <n v="104.558416196937"/>
        <n v="104.446174858897"/>
        <n v="104.227108819485"/>
        <n v="104.48415189457999"/>
        <n v="104.607025734326"/>
        <n v="104.45552008252101"/>
        <n v="104.47553512466401"/>
        <n v="104.73572278783099"/>
        <n v="104.754993046425"/>
        <n v="104.538625956605"/>
        <n v="104.43441384969501"/>
        <n v="104.36535518356899"/>
        <n v="104.50338294695"/>
        <n v="104.596372964728"/>
        <n v="104.65467111948701"/>
        <n v="104.988658960789"/>
        <n v="105.126357641249"/>
        <n v="104.824114370743"/>
        <n v="104.939683167251"/>
        <n v="105.246405580961"/>
        <n v="105.012915584181"/>
        <n v="104.662822519248"/>
        <n v="104.758669057467"/>
        <n v="105.123793391855"/>
        <n v="105.239630161306"/>
        <n v="105.113735585909"/>
        <n v="105.08077267787699"/>
        <n v="104.95810201363"/>
        <n v="104.969153973269"/>
        <n v="105.16996762818199"/>
        <n v="105.21068161544601"/>
        <n v="105.41375839333099"/>
        <n v="105.247910738307"/>
        <n v="105.300149689919"/>
        <n v="105.434725495623"/>
        <n v="105.42826338198699"/>
        <n v="105.31561515409"/>
        <n v="105.209427064957"/>
        <n v="105.107958746153"/>
        <n v="105.24327242064101"/>
        <n v="105.30441331273001"/>
        <n v="105.305041872204"/>
        <n v="105.45914223102299"/>
        <n v="105.396582944214"/>
        <n v="105.493400374251"/>
        <n v="105.277230811726"/>
        <n v="105.586011034853"/>
        <n v="105.317491014278"/>
        <n v="105.354115788359"/>
        <n v="105.31409586209899"/>
        <n v="105.544832917913"/>
        <n v="105.47372893940199"/>
        <n v="105.376917318726"/>
        <n v="105.106493375391"/>
        <n v="105.445871780411"/>
        <n v="105.334255893826"/>
        <n v="105.414307405686"/>
        <n v="105.547553403604"/>
        <n v="105.47349170968"/>
        <n v="105.48830511382"/>
        <n v="105.400233958721"/>
        <n v="105.301710124857"/>
        <n v="105.047289546759"/>
        <n v="105.35671815950801"/>
        <n v="105.500701197171"/>
        <n v="105.461751149077"/>
        <n v="105.46946204901199"/>
        <n v="105.475942101364"/>
        <n v="105.13371045578501"/>
        <n v="105.15587140848"/>
        <n v="104.832674524181"/>
        <n v="105.016784083106"/>
        <n v="105.10877863096999"/>
        <n v="105.32107160826401"/>
        <n v="105.382988272936"/>
        <n v="105.089790345583"/>
        <n v="105.26904399639299"/>
        <n v="105.15432945679299"/>
        <n v="105.09832143917799"/>
        <n v="104.953924703901"/>
        <n v="105.257441157025"/>
        <n v="105.508574861819"/>
        <n v="105.412152570256"/>
        <n v="105.491107755863"/>
        <n v="105.327648397453"/>
        <n v="105.19759313734799"/>
        <n v="104.889771695577"/>
        <n v="105.325915863953"/>
        <n v="105.499861671191"/>
        <n v="105.438776336937"/>
        <n v="105.509071166114"/>
        <n v="105.669464894226"/>
        <n v="105.764419131618"/>
        <n v="105.761776349614"/>
        <n v="105.724230880988"/>
        <n v="105.643419067735"/>
        <n v="105.577935685653"/>
        <n v="105.665386343628"/>
        <n v="105.671317411552"/>
        <n v="105.87360378831001"/>
        <n v="105.840871458188"/>
        <n v="105.648316255194"/>
        <n v="105.569115314542"/>
        <n v="105.57580556789"/>
        <n v="105.61865036453599"/>
        <n v="105.62383414532199"/>
        <n v="105.694323512978"/>
        <n v="105.770182995811"/>
        <n v="105.79602184206"/>
        <n v="105.749752930328"/>
        <n v="105.63908861933299"/>
        <n v="105.72548424144701"/>
        <n v="105.852017201518"/>
        <n v="105.928468333616"/>
        <n v="105.69237733173"/>
        <n v="105.477987309513"/>
        <n v="105.38807757564"/>
        <n v="105.474179467471"/>
        <n v="105.646268767832"/>
        <n v="105.551284019924"/>
        <n v="105.762123648677"/>
        <n v="105.391234015732"/>
        <n v="105.161308436315"/>
        <n v="105.523998263476"/>
        <n v="105.798671313171"/>
        <n v="105.738933499467"/>
        <n v="105.595697744688"/>
        <n v="105.725868968418"/>
        <n v="106.014243049296"/>
        <n v="105.986278565294"/>
        <n v="105.959653462605"/>
        <n v="105.805880411758"/>
        <n v="105.825895474585"/>
        <n v="105.79161948006301"/>
        <n v="105.920012814323"/>
        <n v="105.58060147372601"/>
        <n v="105.119704857049"/>
        <n v="105.004511932678"/>
        <n v="105.133018054564"/>
        <n v="105.309374479741"/>
        <n v="105.114370926661"/>
        <n v="105.14003079275"/>
        <n v="104.763297845669"/>
        <n v="104.752104907323"/>
        <n v="104.95673742672"/>
        <n v="104.843498723096"/>
        <n v="104.85711262149"/>
        <n v="104.86846337750001"/>
        <n v="104.70458676699501"/>
        <n v="104.686838687671"/>
        <n v="104.74509440240899"/>
        <n v="104.798293381313"/>
        <n v="104.778979971235"/>
        <n v="104.817515150126"/>
        <n v="104.73976690228"/>
        <n v="104.807626260642"/>
        <n v="104.725691899349"/>
        <n v="104.706899931347"/>
        <n v="104.71381501448499"/>
        <n v="104.892252611267"/>
        <n v="104.86982133733299"/>
        <n v="104.724866444543"/>
        <n v="104.759855384728"/>
        <n v="104.69365781199301"/>
        <n v="104.69394654288701"/>
        <n v="104.689991910665"/>
        <n v="104.683407042832"/>
        <n v="104.68337467223"/>
        <n v="104.687258589815"/>
        <n v="104.69052337809499"/>
        <n v="104.684400224488"/>
        <n v="104.684116984493"/>
        <n v="104.690613937691"/>
        <n v="104.690030139378"/>
        <n v="104.687431261285"/>
        <n v="104.685811078941"/>
        <n v="104.685367543808"/>
        <n v="104.68827562063299"/>
        <n v="104.685689897207"/>
        <n v="104.68666344715101"/>
        <n v="104.69316623676499"/>
        <n v="104.685081480744"/>
        <n v="104.684955000247"/>
        <n v="104.685998840677"/>
        <n v="104.687414955092"/>
        <n v="104.692785568467"/>
        <n v="104.70679591798999"/>
        <n v="104.708692261656"/>
        <n v="104.93659646195501"/>
        <n v="104.96343136505"/>
        <n v="104.898176540827"/>
        <n v="104.953560598641"/>
        <n v="104.833359207632"/>
        <n v="104.821315570674"/>
        <n v="105.156522944454"/>
        <n v="105.365994424311"/>
        <n v="105.31077863629901"/>
        <n v="105.417456187429"/>
        <n v="105.42217332245799"/>
        <n v="105.414976683482"/>
        <n v="105.35563010988299"/>
        <n v="105.38273176139"/>
        <n v="105.391779153724"/>
        <n v="105.51703287437699"/>
        <n v="105.326762974714"/>
        <n v="105.315773844204"/>
        <n v="105.496043348923"/>
        <n v="105.601764801779"/>
        <n v="105.811655276078"/>
        <n v="105.735844060993"/>
        <n v="105.78406163789499"/>
        <n v="105.672492639898"/>
        <n v="105.715687090917"/>
        <n v="105.91759659144"/>
        <n v="105.932536853762"/>
        <n v="106.01511596208201"/>
        <n v="106.064000789026"/>
        <n v="105.982107651954"/>
        <n v="105.97720287662101"/>
        <n v="105.826339096309"/>
        <n v="105.60411020100599"/>
        <n v="105.344004218859"/>
        <n v="105.510591702939"/>
        <n v="105.631594854629"/>
        <n v="105.72926841458801"/>
        <n v="105.764876045698"/>
        <n v="105.723663424785"/>
        <n v="105.673461763142"/>
        <n v="105.606673681359"/>
        <n v="105.589998234134"/>
        <n v="105.701154328214"/>
        <n v="105.59011914496401"/>
        <n v="105.709712871378"/>
        <n v="105.892014607459"/>
        <n v="105.810408763395"/>
        <n v="105.852869873838"/>
        <n v="105.969887662869"/>
        <n v="106.159032065099"/>
        <n v="106.354104459366"/>
        <n v="106.365711311799"/>
        <n v="106.448701372279"/>
        <n v="106.329087956021"/>
        <n v="106.37925877145599"/>
        <n v="106.290691178204"/>
        <n v="106.133853219268"/>
        <n v="105.866619615945"/>
        <n v="106.07185120549001"/>
        <n v="105.807556363686"/>
        <n v="105.699733919439"/>
        <n v="105.73083509337501"/>
        <n v="105.818505207378"/>
        <n v="105.58712119688499"/>
        <n v="105.767050908313"/>
        <n v="105.99380375776801"/>
        <n v="105.946336967459"/>
        <n v="105.75217364946801"/>
        <n v="105.76016296678"/>
        <n v="105.842400164712"/>
        <n v="105.803463353609"/>
        <n v="105.955061375257"/>
        <n v="106.114697879952"/>
        <n v="106.001243463808"/>
        <n v="106.049009946325"/>
        <n v="106.220935284737"/>
        <n v="106.117083811608"/>
        <n v="105.97890098768499"/>
        <n v="106.07596493340399"/>
        <n v="106.020349068992"/>
        <n v="105.754855964044"/>
        <n v="105.592606934939"/>
        <n v="105.77722221186499"/>
        <n v="105.777129418223"/>
        <n v="105.478630330985"/>
        <n v="105.502522927683"/>
        <n v="105.36932620287"/>
        <n v="104.97500099064899"/>
        <n v="105.432999938677"/>
        <n v="105.453757150038"/>
        <n v="105.723382208312"/>
        <n v="105.818881136915"/>
        <n v="105.504544213996"/>
        <n v="105.53855936044501"/>
        <n v="105.60846441660399"/>
        <n v="105.490802206897"/>
        <n v="105.45987436773"/>
        <n v="105.51543562687399"/>
        <n v="105.430312974708"/>
        <n v="105.417490108078"/>
        <n v="105.42510763008799"/>
        <n v="105.44693704402999"/>
        <n v="105.39218783993201"/>
        <n v="105.390243940061"/>
        <n v="105.30177453134201"/>
        <n v="105.21614118091701"/>
        <n v="105.12395827229101"/>
        <n v="104.98024380973099"/>
        <n v="105.22006649508501"/>
        <n v="105.39791187950399"/>
        <n v="105.50396880517"/>
        <n v="105.197582056622"/>
        <n v="105.281456763533"/>
        <n v="105.12140105503801"/>
        <n v="105.01746694037099"/>
        <n v="105.08100491593601"/>
        <n v="105.35138904902701"/>
        <n v="105.203322050786"/>
        <n v="105.190254178717"/>
        <n v="105.41271072709"/>
        <n v="105.63302237920099"/>
        <n v="105.752062892083"/>
        <n v="105.27390549486201"/>
        <n v="105.22756765562799"/>
        <n v="105.328359956155"/>
        <n v="104.928402466693"/>
        <n v="105.36324742348999"/>
        <n v="105.478545986871"/>
        <n v="105.211242841108"/>
        <n v="105.11111977658599"/>
        <n v="105.450421819811"/>
        <n v="105.385469397831"/>
        <n v="105.41875786873599"/>
        <n v="105.254833619146"/>
        <n v="105.24055631715299"/>
        <n v="105.577181811184"/>
        <n v="105.288384604934"/>
        <n v="105.26779765296"/>
        <n v="104.586122815059"/>
        <n v="104.623648890982"/>
        <n v="105.26493684686599"/>
        <n v="105.129762021652"/>
        <n v="104.82264620631901"/>
        <n v="104.590548522346"/>
        <n v="104.23585704519699"/>
        <n v="104.552104538536"/>
        <n v="104.83261465964701"/>
        <n v="104.89919275289"/>
        <n v="104.486398434872"/>
        <n v="104.11585297787801"/>
        <n v="104.427313010163"/>
        <n v="104.27263490488799"/>
        <n v="104.56964489994699"/>
        <n v="104.344362052919"/>
        <n v="104.43453051726399"/>
        <n v="104.563977435165"/>
        <n v="104.55846112064501"/>
        <n v="104.37482881227"/>
        <n v="104.27896260327201"/>
        <n v="104.44737805724399"/>
        <n v="104.53354580218"/>
        <n v="104.468472661717"/>
        <n v="104.989920177409"/>
        <n v="104.845832000966"/>
        <n v="104.587693938944"/>
        <n v="104.65230964378399"/>
        <n v="104.801811675444"/>
        <n v="104.37925862968601"/>
        <n v="104.490161077899"/>
        <n v="104.50397858226501"/>
        <n v="104.767239868716"/>
        <n v="104.312907516438"/>
        <n v="104.39582749665099"/>
        <n v="104.829165403221"/>
        <n v="104.72817188859599"/>
        <n v="104.541013936799"/>
        <n v="104.717070950676"/>
        <n v="104.915538230227"/>
        <n v="104.217793303851"/>
        <n v="104.104061832692"/>
        <n v="104.585936601483"/>
        <n v="104.654026730628"/>
        <n v="104.77915693648499"/>
        <n v="104.73228126665001"/>
        <n v="104.62558576114699"/>
        <n v="104.489423245846"/>
        <n v="104.535883303275"/>
        <n v="104.468672048424"/>
        <n v="104.62295080747801"/>
        <n v="104.577681299541"/>
        <n v="104.655931348471"/>
        <n v="104.874666169916"/>
        <n v="104.72308411149599"/>
        <n v="104.729376392037"/>
        <n v="104.476096904054"/>
        <n v="104.446425201881"/>
        <n v="104.639283714157"/>
        <n v="104.37995238743601"/>
        <n v="104.499926964998"/>
        <n v="104.75673053136001"/>
        <n v="104.94589483398499"/>
        <n v="105.002942331874"/>
        <n v="105.145613061023"/>
        <n v="105.143123768563"/>
        <n v="105.217174303343"/>
        <n v="105.08999899002499"/>
        <n v="104.632375579699"/>
        <n v="104.806597386802"/>
        <n v="105.124027371908"/>
        <n v="105.052420060241"/>
        <n v="104.98295538039299"/>
        <n v="104.929748428061"/>
        <n v="104.867661917097"/>
        <n v="104.926282953946"/>
        <n v="104.801596625268"/>
        <n v="104.756375122554"/>
        <n v="105.122841652202"/>
        <n v="105.539703921116"/>
        <n v="105.415711411701"/>
        <n v="105.26952020342"/>
        <n v="105.181701012042"/>
        <n v="105.125012398686"/>
        <n v="105.404301990243"/>
        <n v="105.35640904032"/>
        <n v="105.325007327298"/>
        <n v="105.395373419118"/>
        <n v="105.13170602507699"/>
        <n v="105.050811836779"/>
        <n v="104.897654765041"/>
        <n v="105.196671116017"/>
        <n v="105.604937894522"/>
        <n v="105.67343954356301"/>
        <n v="105.446170842778"/>
        <n v="106.087495884259"/>
        <n v="105.83620496298801"/>
        <n v="105.893145076154"/>
        <n v="105.730477064409"/>
        <n v="105.73298813226199"/>
        <n v="105.74300698098099"/>
        <n v="105.85138984177701"/>
        <n v="106.002029079946"/>
        <n v="105.836505512345"/>
        <n v="105.984727211264"/>
        <n v="105.87703780956301"/>
        <n v="105.807031897"/>
        <n v="105.748113465969"/>
        <n v="105.648664354158"/>
        <n v="106.05722955623899"/>
        <n v="106.04938032484399"/>
        <n v="106.00209215648199"/>
        <n v="105.86208921425001"/>
        <n v="105.915772067258"/>
        <n v="105.705390617733"/>
        <n v="105.41839533043"/>
        <n v="105.486879332614"/>
        <n v="105.76341728011"/>
        <n v="105.536137634711"/>
        <n v="105.983286358415"/>
        <n v="106.06851831033499"/>
        <n v="105.97354846297"/>
        <n v="105.97141548829801"/>
        <n v="106.049666193931"/>
        <n v="105.94467010181999"/>
        <n v="106.109294728929"/>
        <n v="105.989041157253"/>
        <n v="105.87545893219"/>
        <n v="105.98748058569601"/>
        <n v="106.048037280514"/>
        <n v="105.778415698736"/>
        <n v="105.72817015111799"/>
        <n v="105.593680244198"/>
        <n v="105.81665104232501"/>
        <n v="105.752019829259"/>
        <n v="105.69999422364999"/>
        <n v="105.64028357278799"/>
        <n v="105.857829786157"/>
        <n v="106.07999131082001"/>
        <n v="105.891438417999"/>
        <n v="106.01690148642901"/>
        <n v="105.91318657990099"/>
        <n v="105.789848342472"/>
        <n v="105.99259604451601"/>
        <n v="105.619215016361"/>
        <n v="105.83989436642401"/>
        <n v="106.00949894296301"/>
        <n v="105.977271220939"/>
        <n v="106.209246366884"/>
        <n v="105.97840950068"/>
        <n v="105.751352673553"/>
        <n v="105.99023542330499"/>
        <n v="105.995771723518"/>
        <n v="105.75202844162401"/>
        <n v="105.875301486903"/>
        <n v="105.822761281372"/>
        <n v="105.820197707017"/>
        <n v="105.84255188631001"/>
        <n v="105.60868839424"/>
        <n v="105.88162517962"/>
        <n v="105.758151240408"/>
        <n v="105.546233144423"/>
        <n v="105.487363187623"/>
        <n v="105.49923750097599"/>
        <n v="105.570133735337"/>
        <n v="105.708068054395"/>
        <n v="105.813754736181"/>
        <n v="105.901939047857"/>
        <n v="105.645371553809"/>
        <n v="105.733388893891"/>
        <n v="105.738131248728"/>
        <n v="105.87697101875401"/>
        <n v="105.907316043027"/>
        <n v="105.56095164615201"/>
        <n v="105.653417571864"/>
        <n v="105.718023512816"/>
        <n v="105.783745882151"/>
        <n v="105.88533245712"/>
        <n v="105.89849434604299"/>
        <n v="105.815759554357"/>
        <n v="105.75213259063101"/>
        <n v="105.55757017179501"/>
        <n v="105.44196611780799"/>
        <n v="105.364864114505"/>
        <n v="105.48731047823701"/>
        <n v="105.349208738371"/>
        <n v="105.70807690716801"/>
        <n v="105.674319769896"/>
        <n v="105.59611555720601"/>
        <n v="105.423133280321"/>
        <n v="105.711996022824"/>
        <n v="105.683839995604"/>
        <n v="105.651671416119"/>
        <n v="105.75167548908"/>
        <n v="105.731465345636"/>
        <n v="105.610762806604"/>
        <n v="105.668240323066"/>
        <n v="105.453745230549"/>
        <n v="105.119376195904"/>
        <n v="105.307623602139"/>
        <n v="105.19698586008801"/>
        <n v="104.896540953875"/>
        <n v="105.007673020409"/>
        <n v="105.410342124979"/>
        <n v="105.41797846049"/>
        <n v="105.114939724922"/>
        <n v="105.14490353959501"/>
        <n v="105.347904957647"/>
        <n v="105.02756625079"/>
        <n v="104.936633933011"/>
        <n v="105.135839489573"/>
        <n v="105.077617444268"/>
        <n v="105.293137135976"/>
        <n v="105.28534143926601"/>
        <n v="105.403137361525"/>
        <n v="105.001491087299"/>
        <n v="105.144168051175"/>
        <n v="105.500166027128"/>
        <n v="105.31104964814"/>
        <n v="105.45569413757801"/>
        <n v="105.29493850692"/>
        <n v="105.105529810726"/>
        <n v="105.132224580398"/>
        <n v="105.207527226818"/>
        <n v="105.44362471633301"/>
        <n v="105.504376509262"/>
        <n v="105.325235761695"/>
        <n v="105.139867805305"/>
        <n v="105.077363280537"/>
        <n v="104.831957429927"/>
        <n v="104.854648891957"/>
        <n v="105.03692181050501"/>
        <n v="105.067589567924"/>
        <n v="105.06576084235201"/>
        <n v="105.00457295634"/>
        <n v="104.86787458709701"/>
        <n v="104.738746759528"/>
        <n v="104.960727945473"/>
        <n v="104.928572313948"/>
        <n v="104.94497102877401"/>
        <n v="105.057962919373"/>
        <n v="105.14735773516399"/>
        <n v="105.149162970029"/>
        <n v="105.094916108275"/>
        <n v="105.199081198625"/>
        <n v="105.094292268053"/>
        <n v="105.02992450401899"/>
        <n v="105.260441212049"/>
        <n v="105.54919896291899"/>
        <n v="105.349404034362"/>
        <n v="105.087982669043"/>
        <n v="105.08588712923"/>
        <n v="105.29168854976"/>
        <n v="105.829527420671"/>
        <n v="105.95940369924701"/>
        <n v="105.918749755665"/>
        <n v="106.040375483489"/>
        <n v="106.08981208277601"/>
        <n v="105.968006203817"/>
        <n v="105.914367944253"/>
        <n v="105.79835785375199"/>
        <n v="105.785082016882"/>
        <n v="105.939865597234"/>
        <n v="106.06326787246699"/>
        <n v="106.072033636599"/>
        <n v="106.077244888834"/>
        <n v="106.12795144440101"/>
        <n v="106.18123060329199"/>
        <n v="106.249899694848"/>
        <n v="106.250792714651"/>
        <n v="106.13553134804999"/>
        <n v="106.17261766304701"/>
        <n v="106.002802533759"/>
        <n v="106.029007904739"/>
        <n v="106.420240013626"/>
        <n v="106.28487425046499"/>
        <n v="106.09331850746"/>
        <n v="106.400731086142"/>
        <n v="106.271988747427"/>
        <n v="106.536747527695"/>
        <n v="106.40406913481699"/>
        <n v="106.781562826206"/>
        <n v="106.836619794882"/>
        <n v="107.00481448914"/>
        <n v="107.042199764521"/>
        <n v="106.99072126857401"/>
        <n v="106.616333939009"/>
        <n v="106.317199761428"/>
        <n v="106.840274854919"/>
        <n v="107.241236190367"/>
        <n v="107.30386367741499"/>
        <n v="107.332790871013"/>
        <n v="107.294532987061"/>
        <n v="107.36210249155801"/>
        <n v="107.425132356643"/>
        <n v="107.37173193337701"/>
        <n v="107.340491507179"/>
        <n v="107.428114400645"/>
        <n v="107.48411606701301"/>
        <n v="107.568815721989"/>
        <n v="107.540364028742"/>
        <n v="107.538526467678"/>
        <n v="107.448694874165"/>
        <n v="107.270724279069"/>
        <n v="107.04003964690099"/>
        <n v="106.74034985768699"/>
        <n v="106.535111376553"/>
        <n v="106.380766235363"/>
        <n v="106.605468254329"/>
        <n v="106.57761279999301"/>
        <n v="106.494634822319"/>
        <n v="106.57595267222401"/>
        <n v="106.660674819927"/>
        <n v="106.64777737410201"/>
        <n v="106.585515449558"/>
        <n v="106.766023446568"/>
        <n v="106.750139093434"/>
        <n v="106.51188947489599"/>
        <n v="106.491242566528"/>
        <n v="106.478206883827"/>
        <n v="106.37247061334"/>
        <n v="106.25054042401101"/>
        <n v="106.271631286472"/>
        <n v="106.210947102714"/>
        <n v="106.246021994621"/>
        <n v="106.214908226779"/>
        <n v="106.057983715834"/>
        <n v="106.08886225499199"/>
        <n v="105.93879193040399"/>
        <n v="106.084726179169"/>
        <n v="106.02111319461299"/>
        <n v="105.95664128836999"/>
        <n v="106.094786816075"/>
        <n v="105.951413281898"/>
        <n v="105.975726493746"/>
        <n v="106.00009310471501"/>
        <n v="105.940358843705"/>
        <n v="105.80445069659"/>
        <n v="105.834739104536"/>
        <n v="105.84117402280999"/>
        <n v="106.12432688894199"/>
        <n v="105.64824489071"/>
        <n v="105.632337756403"/>
        <n v="105.78838034450401"/>
        <n v="105.95153526076299"/>
        <n v="105.713641968489"/>
        <n v="105.84717498038"/>
        <n v="105.665504302453"/>
        <n v="105.77616498590901"/>
        <n v="105.791919699186"/>
        <n v="105.935602544189"/>
        <n v="105.99570807313999"/>
        <n v="105.97786107721301"/>
        <n v="106.016557612087"/>
        <n v="105.99247104306301"/>
        <n v="105.931597888665"/>
        <n v="105.47994611367299"/>
        <n v="105.434208280546"/>
        <n v="105.82603758529"/>
        <n v="105.695290219873"/>
        <n v="105.82859622381299"/>
        <n v="105.608589977554"/>
        <n v="105.41243390531299"/>
        <n v="105.318953786981"/>
        <n v="105.154484396139"/>
        <n v="105.271839445624"/>
        <n v="105.060195141674"/>
        <n v="105.20763849306699"/>
        <n v="104.788894181982"/>
        <n v="104.854840815679"/>
        <n v="104.412275724238"/>
        <n v="105.18750064053501"/>
        <n v="105.408655650694"/>
        <n v="105.42727771403599"/>
        <n v="105.291261185205"/>
        <n v="105.384812452452"/>
        <n v="104.80682857787301"/>
        <n v="104.684126716061"/>
        <n v="104.981996760363"/>
        <n v="104.933711239545"/>
        <n v="104.70679001573799"/>
        <n v="104.59247647862099"/>
        <n v="104.612824246809"/>
        <n v="104.634205917751"/>
        <n v="104.670858335297"/>
        <n v="104.772526208423"/>
        <n v="104.682484452241"/>
        <n v="104.47263441961999"/>
        <n v="104.208697153846"/>
        <n v="104.413306835233"/>
        <n v="104.730247325037"/>
        <n v="104.71342780929"/>
        <n v="104.95376867273001"/>
        <n v="105.03574828265"/>
        <n v="104.881334481035"/>
        <n v="104.79387389529199"/>
        <n v="104.88348540609999"/>
        <n v="104.50585551301199"/>
        <n v="104.668501129455"/>
        <n v="104.404957077614"/>
        <n v="104.62366459190601"/>
        <n v="104.720190052429"/>
        <n v="104.584619905723"/>
        <n v="104.579382656186"/>
        <n v="104.369755277263"/>
        <n v="104.440381414662"/>
        <n v="104.210495663331"/>
        <n v="104.348674179653"/>
        <n v="104.14973088750899"/>
        <n v="104.846032064076"/>
        <n v="104.679183239311"/>
        <n v="104.31128715301401"/>
        <n v="104.343619051134"/>
        <n v="104.66023097755"/>
        <n v="104.70499115752"/>
        <n v="104.630501150508"/>
        <n v="104.801370900618"/>
        <n v="104.843704021725"/>
        <n v="104.491320084115"/>
        <n v="104.51086013775701"/>
        <n v="104.335456911219"/>
        <n v="104.305671348088"/>
        <n v="104.30140078248"/>
        <n v="104.612357494214"/>
        <n v="104.7598732612"/>
        <n v="104.717480934436"/>
        <n v="104.735934506421"/>
        <n v="104.81363813659701"/>
        <n v="105.18170643069"/>
        <n v="105.220467840203"/>
        <n v="105.232973934345"/>
        <n v="104.914562354292"/>
        <n v="104.725894098138"/>
        <n v="104.651538551466"/>
        <n v="105.379684936351"/>
        <n v="105.442486390273"/>
        <n v="105.07598346319099"/>
        <n v="105.254697074574"/>
        <n v="105.148779958761"/>
        <n v="105.095564069085"/>
        <n v="105.22616434847799"/>
        <n v="105.129414099557"/>
        <n v="105.27872672762101"/>
        <n v="105.39458468001899"/>
        <n v="105.53993301747199"/>
        <n v="105.385523107514"/>
        <n v="105.46069411585"/>
        <n v="105.20928603482299"/>
        <n v="105.272904731182"/>
        <n v="105.126017327493"/>
        <n v="105.209934195618"/>
        <n v="105.404078539441"/>
        <n v="105.07725376432801"/>
        <n v="105.137016199141"/>
        <n v="104.89401827674"/>
        <n v="105.172741034198"/>
        <n v="105.34623547308"/>
        <n v="105.19589260967901"/>
        <n v="105.277353333172"/>
        <n v="105.284298057866"/>
        <n v="105.107653385216"/>
        <n v="105.033215644888"/>
        <n v="105.174061920531"/>
        <n v="105.193712020414"/>
        <n v="105.489364185076"/>
        <n v="105.24696682458"/>
        <n v="105.202750459047"/>
        <n v="105.066521366396"/>
        <n v="104.712284311549"/>
        <n v="105.189349047573"/>
        <n v="105.484669077376"/>
        <n v="105.45918016905"/>
        <n v="105.205678691199"/>
        <n v="105.587648110838"/>
        <n v="105.42385248209899"/>
        <n v="105.23193445674499"/>
        <n v="105.562155036991"/>
        <n v="105.48011893032501"/>
        <n v="105.400701413289"/>
        <n v="105.55314587174"/>
        <n v="105.677842126352"/>
        <n v="105.359222825497"/>
        <n v="105.269777498305"/>
        <n v="105.14966519452901"/>
        <n v="104.66692098522699"/>
        <n v="104.665333635568"/>
        <n v="104.605833238401"/>
        <n v="104.69353473244"/>
        <n v="104.61774424228599"/>
        <n v="104.660667333079"/>
        <n v="104.997853183026"/>
        <n v="104.949731887209"/>
        <n v="104.77109801157199"/>
        <n v="105.391233954681"/>
        <n v="105.068563698684"/>
        <n v="105.03189358092099"/>
        <n v="104.791181745328"/>
        <n v="105.13834213043999"/>
        <n v="105.23671861017699"/>
        <n v="105.141630030881"/>
        <n v="104.98958172959"/>
        <n v="105.01048411874"/>
        <n v="104.903042595602"/>
        <n v="104.777818036776"/>
        <n v="104.88367025234"/>
        <n v="104.873526555673"/>
        <n v="104.92275165185799"/>
        <n v="105.10095640625499"/>
        <n v="105.21922156327901"/>
        <n v="105.115730097658"/>
        <n v="105.13278752162999"/>
        <n v="105.170360072821"/>
        <n v="105.066565198966"/>
        <n v="105.141299992874"/>
        <n v="104.789947588396"/>
        <n v="104.92446017769799"/>
        <n v="105.17115489363"/>
        <n v="105.292515166839"/>
        <n v="105.516645332218"/>
        <n v="105.489004327773"/>
        <n v="105.388095009182"/>
        <n v="105.358630775069"/>
        <n v="105.15895559917701"/>
        <n v="105.09960413638299"/>
        <n v="104.815905590885"/>
        <n v="104.87780985174"/>
        <n v="104.896549768052"/>
        <n v="105.08729468014"/>
        <n v="105.194652464298"/>
        <n v="105.125313391543"/>
        <n v="104.996717639143"/>
        <n v="104.903084181374"/>
        <n v="104.807660945517"/>
        <n v="105.05520596078701"/>
        <n v="105.142100038797"/>
        <n v="105.215749140573"/>
        <n v="105.02137708722"/>
        <n v="104.914062743896"/>
        <n v="105.06173699426699"/>
        <n v="105.37088386019499"/>
        <n v="105.144778014175"/>
        <n v="105.281703473204"/>
        <n v="105.376918130172"/>
        <n v="105.32606480686501"/>
        <n v="105.024807155475"/>
        <n v="105.04713614614801"/>
        <n v="105.202920893132"/>
        <n v="105.178323574654"/>
        <n v="104.865830521931"/>
        <n v="104.899019379956"/>
        <n v="104.746210886763"/>
        <n v="104.688551892739"/>
        <n v="104.631378302135"/>
        <n v="104.80617542016"/>
        <n v="105.02732812603401"/>
        <n v="104.97729160019"/>
        <n v="104.90924847106299"/>
        <n v="104.93291728893"/>
        <n v="104.717681815351"/>
        <n v="104.738113825947"/>
        <n v="104.65776106084"/>
        <n v="104.746305953331"/>
        <n v="104.722736507211"/>
        <n v="104.906382229446"/>
        <n v="104.71890793271599"/>
        <n v="104.74693436843999"/>
        <n v="104.868309004487"/>
        <n v="104.784084355868"/>
        <n v="104.635845426394"/>
        <n v="104.634905226461"/>
        <n v="104.600169772415"/>
        <n v="104.59318820471999"/>
        <n v="104.577885937215"/>
        <n v="104.559407353385"/>
        <n v="104.603023334672"/>
        <n v="104.60978935591"/>
        <n v="104.59672670576801"/>
        <n v="104.590884800109"/>
        <n v="104.57165196091999"/>
        <n v="104.572609317977"/>
        <n v="104.57169251329201"/>
        <n v="104.576792155625"/>
        <n v="104.57474068688801"/>
        <n v="104.57392054165101"/>
        <n v="104.562207582959"/>
        <n v="104.561050777579"/>
        <n v="104.56041536993899"/>
        <n v="104.55911260830599"/>
        <n v="104.55740452278"/>
        <n v="104.561976829816"/>
        <n v="104.576825903081"/>
        <n v="104.56581740603301"/>
        <n v="104.566749531707"/>
        <n v="104.56763069388199"/>
        <n v="104.56907160426501"/>
        <n v="104.572169885563"/>
        <n v="104.619540344345"/>
        <n v="104.662798128866"/>
        <n v="104.777516034576"/>
        <n v="104.683173446547"/>
        <n v="104.62038263652001"/>
        <n v="104.592593312329"/>
        <n v="104.585102478496"/>
        <n v="104.603143091292"/>
        <n v="104.615596344068"/>
        <n v="104.59758285212401"/>
        <n v="104.600310098172"/>
        <n v="104.679214839228"/>
        <n v="104.751200518302"/>
        <n v="105.10513530626"/>
        <n v="105.410824206453"/>
        <n v="105.72488028690699"/>
        <n v="106.03508239396599"/>
        <n v="106.158610146011"/>
        <n v="106.217954053447"/>
        <n v="106.166591187951"/>
        <n v="106.365240180679"/>
        <n v="106.473272243266"/>
        <n v="106.72188970292"/>
        <n v="106.42443852292401"/>
        <n v="106.464986245783"/>
        <n v="106.612206714542"/>
        <n v="106.609082897836"/>
        <n v="106.946475933998"/>
        <n v="106.97041758873"/>
        <n v="106.968218141037"/>
        <n v="106.906160391198"/>
        <n v="106.924491021812"/>
        <n v="106.902741357002"/>
        <n v="106.784867003806"/>
        <n v="106.691715503976"/>
        <n v="106.52474877736699"/>
        <n v="106.560129506755"/>
        <n v="106.45619035945199"/>
        <n v="106.295970428449"/>
        <n v="106.122906415812"/>
        <n v="106.04629567204999"/>
        <n v="105.98990620878099"/>
        <n v="105.957197182592"/>
        <n v="105.855767175575"/>
        <n v="105.446224926889"/>
        <n v="105.529376270098"/>
        <n v="105.34981054471901"/>
        <n v="105.355183867435"/>
        <n v="105.60393860769901"/>
        <n v="105.561175597906"/>
        <n v="105.542538544225"/>
        <n v="105.427450002974"/>
        <n v="105.131991122196"/>
        <n v="104.94857692833"/>
        <n v="105.054036712507"/>
        <n v="105.32736998990001"/>
        <n v="105.36147847398399"/>
        <n v="105.450690630049"/>
        <n v="105.478665010299"/>
        <n v="105.373034650958"/>
        <n v="105.28911406135499"/>
        <n v="105.24825979872701"/>
        <n v="105.256123087181"/>
        <n v="105.317421284099"/>
        <n v="105.136951683981"/>
        <n v="105.26371540464299"/>
        <n v="105.187952493377"/>
        <n v="104.952778797924"/>
        <n v="105.098234605372"/>
        <n v="105.436884631765"/>
        <n v="105.259505750103"/>
        <n v="105.292108940969"/>
        <n v="105.14482737751"/>
        <n v="105.161985670715"/>
        <n v="105.195980149109"/>
        <n v="105.034577728925"/>
        <n v="105.09753813911"/>
        <n v="105.053206827083"/>
        <n v="105.217541837778"/>
        <n v="105.109921842543"/>
        <n v="104.94558666230699"/>
        <n v="104.725846290416"/>
        <n v="104.866865116396"/>
        <n v="104.899713855041"/>
        <n v="105.43814722453401"/>
        <n v="105.502450678946"/>
        <n v="105.554896729934"/>
        <n v="105.528263830561"/>
        <n v="105.338008474644"/>
        <n v="105.43100216756901"/>
        <n v="105.362974603246"/>
        <n v="105.27281844952201"/>
        <n v="105.13047971835201"/>
        <n v="105.23252321981199"/>
        <n v="105.31675106256"/>
        <n v="105.35641538685501"/>
        <n v="105.516020844601"/>
        <n v="105.293171002516"/>
        <n v="105.446190392093"/>
        <n v="105.549165194268"/>
        <n v="105.476625891548"/>
        <n v="105.381206717423"/>
        <n v="105.099131480986"/>
        <n v="105.155359514354"/>
        <n v="105.302292058981"/>
        <n v="105.42521462851801"/>
        <n v="105.00963723689701"/>
        <n v="105.244194153902"/>
        <n v="105.031161455484"/>
        <n v="105.13971111588999"/>
        <n v="105.033140345772"/>
        <n v="105.35326526019099"/>
        <n v="105.228210009132"/>
        <n v="105.14329115458899"/>
        <n v="105.546505124596"/>
        <n v="105.65996986450099"/>
        <n v="105.354361930968"/>
        <n v="105.282949259369"/>
        <n v="105.400449752524"/>
        <n v="105.44831986610301"/>
        <n v="105.628811187971"/>
        <n v="105.528401798405"/>
        <n v="105.650676420775"/>
        <n v="105.426327136748"/>
        <n v="105.465365262025"/>
        <n v="105.139866064667"/>
        <n v="104.704293721372"/>
        <n v="104.96215863527399"/>
        <n v="105.113925932619"/>
        <n v="105.002420669881"/>
        <n v="105.052715517037"/>
        <n v="105.10153351468"/>
        <n v="104.958820577056"/>
        <n v="105.074659357659"/>
        <n v="105.21936099049699"/>
        <n v="105.331084806722"/>
        <n v="104.93579723944799"/>
        <n v="104.513661469854"/>
        <n v="104.376216336794"/>
        <n v="104.675892078983"/>
        <n v="104.60553757363"/>
        <n v="104.268761822958"/>
        <n v="104.51088248663901"/>
        <n v="104.476071802166"/>
        <n v="104.317537895744"/>
        <n v="104.235533973559"/>
        <n v="104.26967489770099"/>
        <n v="104.424938778672"/>
        <n v="104.48805140477199"/>
        <n v="104.334474930327"/>
        <n v="104.23943765977199"/>
        <n v="104.08043480820599"/>
        <n v="104.0500477404"/>
        <n v="104.353445665023"/>
        <n v="104.238247333188"/>
        <n v="104.141471234706"/>
        <n v="104.323197085095"/>
        <n v="104.434500724673"/>
        <n v="104.10990370123"/>
        <n v="104.099205129528"/>
        <n v="104.273168930163"/>
        <n v="104.331612801747"/>
        <n v="104.162205608169"/>
        <n v="104.236430588072"/>
        <n v="104.274361247499"/>
        <n v="104.211064642168"/>
        <n v="104.457883275904"/>
        <n v="104.565082027309"/>
        <n v="104.308160647142"/>
        <n v="104.381615762565"/>
        <n v="104.371819332409"/>
        <n v="104.410244790902"/>
        <n v="104.424472030142"/>
        <n v="104.414227470543"/>
        <n v="104.462833155016"/>
        <n v="104.478085541513"/>
        <n v="104.327446387451"/>
        <n v="104.48683582598299"/>
        <n v="104.421515173424"/>
        <n v="104.40688380088299"/>
        <n v="104.376747770344"/>
        <n v="104.36140943359899"/>
        <n v="104.626258229063"/>
        <n v="104.646176789612"/>
        <n v="104.44960411541599"/>
        <n v="104.4152544759"/>
        <n v="104.258849484896"/>
        <n v="104.295761001183"/>
        <n v="104.349427804314"/>
        <n v="104.650109508418"/>
        <n v="104.791014460395"/>
        <n v="104.552177839522"/>
        <n v="104.45322415277199"/>
        <n v="104.293992734955"/>
        <n v="104.169802880643"/>
        <n v="104.678988455858"/>
        <m/>
      </sharedItems>
    </cacheField>
    <cacheField name="F_GAUGE" numFmtId="0">
      <sharedItems containsBlank="1" containsMixedTypes="1" containsNumber="1" minValue="111.189453220258" maxValue="118.02311690749799" count="5874">
        <s v="NA"/>
        <n v="112.760637170135"/>
        <n v="112.92524612077401"/>
        <n v="113.30897166867901"/>
        <n v="112.688246206692"/>
        <n v="112.98410437501801"/>
        <n v="111.96614584675901"/>
        <n v="112.139560603007"/>
        <n v="112.933989675592"/>
        <n v="112.985783593842"/>
        <n v="113.278592762272"/>
        <n v="113.13814723637201"/>
        <n v="112.80722865433501"/>
        <n v="112.298871480339"/>
        <n v="112.653748213377"/>
        <n v="112.749535751731"/>
        <n v="112.750530662703"/>
        <n v="113.247410682693"/>
        <n v="112.781714992018"/>
        <n v="112.76974662102"/>
        <n v="112.43842070516"/>
        <n v="112.62186041400599"/>
        <n v="112.766674312972"/>
        <n v="112.773825029195"/>
        <n v="112.809924684164"/>
        <n v="112.776913097209"/>
        <n v="112.697566926626"/>
        <n v="112.85931764339"/>
        <n v="112.733533120741"/>
        <n v="112.762610868682"/>
        <n v="112.858795141771"/>
        <n v="112.90534894653899"/>
        <n v="112.881397052973"/>
        <n v="112.97450230840499"/>
        <n v="112.821784918608"/>
        <n v="112.595635181769"/>
        <n v="112.970159653742"/>
        <n v="112.897093961978"/>
        <n v="112.866921208677"/>
        <n v="112.79095013896099"/>
        <n v="112.63046493223"/>
        <n v="113.24317443192101"/>
        <n v="113.253623436241"/>
        <n v="113.54856101372"/>
        <n v="113.646392967556"/>
        <n v="113.64008958737899"/>
        <n v="113.842242746293"/>
        <n v="112.64911077542099"/>
        <n v="112.482115412799"/>
        <n v="112.68528218813501"/>
        <n v="113.08854048085099"/>
        <n v="112.97007657690401"/>
        <n v="112.97194564060899"/>
        <n v="112.726182157449"/>
        <n v="113.267359253496"/>
        <n v="112.944246959957"/>
        <n v="113.59878672245701"/>
        <n v="113.813610554859"/>
        <n v="113.61179496185299"/>
        <n v="113.680648331176"/>
        <n v="113.41722226971"/>
        <n v="113.26700707013499"/>
        <n v="113.15779119215701"/>
        <n v="113.054223960019"/>
        <n v="112.745615884831"/>
        <n v="112.61346041902"/>
        <n v="112.68255513762099"/>
        <n v="112.89020022757001"/>
        <n v="113.782812367067"/>
        <n v="113.183985584456"/>
        <n v="113.950824678999"/>
        <n v="113.95614931358"/>
        <n v="113.04327024040199"/>
        <n v="113.58903820579999"/>
        <n v="113.74103604308701"/>
        <n v="113.35418508852401"/>
        <n v="112.59175002817901"/>
        <n v="112.711124864027"/>
        <n v="112.75192570917901"/>
        <n v="113.704612396966"/>
        <n v="114.051651016364"/>
        <n v="113.95606506758099"/>
        <n v="113.71968106044"/>
        <n v="113.532434419173"/>
        <n v="113.057781832952"/>
        <n v="113.267254503079"/>
        <n v="113.321780530909"/>
        <n v="113.93156585029"/>
        <n v="114.284865027552"/>
        <n v="113.73205240300901"/>
        <n v="112.999010644021"/>
        <n v="112.844612036169"/>
        <n v="112.804374548778"/>
        <n v="113.35695704531901"/>
        <n v="113.504498727254"/>
        <n v="113.329813796119"/>
        <n v="112.610999837571"/>
        <n v="113.13938145194"/>
        <n v="113.585859005758"/>
        <n v="113.40332226885501"/>
        <n v="113.517882799047"/>
        <n v="113.262291940628"/>
        <n v="112.56832578244"/>
        <n v="112.00215400229899"/>
        <n v="112.644783545271"/>
        <n v="113.19132430389"/>
        <n v="113.47473916414"/>
        <n v="113.332235943713"/>
        <n v="113.31253492522301"/>
        <n v="113.438931687802"/>
        <n v="112.22770337856601"/>
        <n v="112.42268309572199"/>
        <n v="113.539278404244"/>
        <n v="113.734942908332"/>
        <n v="113.307610178115"/>
        <n v="113.43808741581"/>
        <n v="113.676770075524"/>
        <n v="112.545587769533"/>
        <n v="113.007140649023"/>
        <n v="113.055831252221"/>
        <n v="112.809599574613"/>
        <n v="112.547537574608"/>
        <n v="112.55705465035599"/>
        <n v="113.057054675854"/>
        <n v="112.836297740947"/>
        <n v="112.71980894041"/>
        <n v="112.51569828405"/>
        <n v="112.98091550289701"/>
        <n v="113.053093033972"/>
        <n v="112.871851552477"/>
        <n v="112.70908981829901"/>
        <n v="111.981966223001"/>
        <n v="111.882636169973"/>
        <n v="113.088552453738"/>
        <n v="112.842149615476"/>
        <n v="113.250638674737"/>
        <n v="112.901054284848"/>
        <n v="112.70704044425899"/>
        <n v="112.802554485305"/>
        <n v="112.69802544335199"/>
        <n v="113.12959232353001"/>
        <n v="113.13319145158"/>
        <n v="112.84494006229301"/>
        <n v="113.023373967423"/>
        <n v="112.529507592934"/>
        <n v="112.191845115267"/>
        <n v="112.198453169202"/>
        <n v="112.77992770543401"/>
        <n v="113.06621100102601"/>
        <n v="112.37158392033599"/>
        <n v="112.06137637688001"/>
        <n v="111.863558909343"/>
        <n v="112.07645590707099"/>
        <n v="112.339663281189"/>
        <n v="113.122252658319"/>
        <n v="112.722584422376"/>
        <n v="112.91367917636801"/>
        <n v="112.588933737083"/>
        <n v="112.813835583992"/>
        <n v="111.9931769177"/>
        <n v="112.21594384465"/>
        <n v="112.62160601116599"/>
        <n v="112.390460724118"/>
        <n v="112.456411508736"/>
        <n v="112.604840557714"/>
        <n v="112.644446551036"/>
        <n v="112.606250108068"/>
        <n v="112.103543487392"/>
        <n v="112.562889509575"/>
        <n v="112.616271104078"/>
        <n v="112.50195363349999"/>
        <n v="112.864404422899"/>
        <n v="112.529400551831"/>
        <n v="111.963716529968"/>
        <n v="112.113933405561"/>
        <n v="112.765653519575"/>
        <n v="113.126495845844"/>
        <n v="113.026268046303"/>
        <n v="113.11193606451999"/>
        <n v="111.994844966887"/>
        <n v="111.991207481183"/>
        <n v="112.56904624241599"/>
        <n v="112.977005423522"/>
        <n v="112.516151950153"/>
        <n v="112.42654049596"/>
        <n v="112.40094361901301"/>
        <n v="112.833239800917"/>
        <n v="112.797095563033"/>
        <n v="111.93074474394101"/>
        <n v="112.402793682354"/>
        <n v="111.933968785327"/>
        <n v="111.894878711858"/>
        <n v="112.47445757209"/>
        <n v="112.845155192457"/>
        <n v="112.44544060328001"/>
        <n v="112.18474107701201"/>
        <n v="112.56338138930001"/>
        <n v="112.90644539744299"/>
        <n v="112.489855151908"/>
        <n v="112.29281971187299"/>
        <n v="112.229409463111"/>
        <n v="112.424685624091"/>
        <n v="112.27824463031099"/>
        <n v="112.96617024665299"/>
        <n v="113.209736316137"/>
        <n v="113.295130322663"/>
        <n v="113.65689214101801"/>
        <n v="113.697299723285"/>
        <n v="113.35217219326"/>
        <n v="113.22962494394299"/>
        <n v="113.420687932451"/>
        <n v="113.200004262278"/>
        <n v="113.160309771524"/>
        <n v="113.317892063843"/>
        <n v="112.922230455798"/>
        <n v="112.915059580839"/>
        <n v="112.908094574682"/>
        <n v="112.724145297833"/>
        <n v="113.217634315262"/>
        <n v="113.718589002192"/>
        <n v="113.863886807829"/>
        <n v="113.94542390158399"/>
        <n v="113.859287665818"/>
        <n v="114.066861981277"/>
        <n v="114.038001347419"/>
        <n v="114.350811032065"/>
        <n v="114.06537994573701"/>
        <n v="113.897373503804"/>
        <n v="113.520921391554"/>
        <n v="114.086982756807"/>
        <n v="114.256655796274"/>
        <n v="114.528669158935"/>
        <n v="114.434761909214"/>
        <n v="114.274206055611"/>
        <n v="114.479465977563"/>
        <n v="115.112320275667"/>
        <n v="115.426423020887"/>
        <n v="115.65545275695"/>
        <n v="115.260311778299"/>
        <n v="115.549671771289"/>
        <n v="115.246051541534"/>
        <n v="115.187203372057"/>
        <n v="115.33902857461899"/>
        <n v="115.052437229633"/>
        <n v="114.86567234509801"/>
        <n v="115.459225756621"/>
        <n v="115.589493354569"/>
        <n v="115.35394346968"/>
        <n v="115.191848767388"/>
        <n v="114.92885172915101"/>
        <n v="115.046036678343"/>
        <n v="114.800209699489"/>
        <n v="115.401960691765"/>
        <n v="115.520375855541"/>
        <n v="115.502307177803"/>
        <n v="115.191118879356"/>
        <n v="114.81165497676101"/>
        <n v="114.587419850936"/>
        <n v="114.859432301108"/>
        <n v="115.040729824471"/>
        <n v="115.24403356899801"/>
        <n v="115.080944986026"/>
        <n v="114.887261327556"/>
        <n v="114.89675717924"/>
        <n v="114.413206994666"/>
        <n v="113.899392204265"/>
        <n v="114.79058071667301"/>
        <n v="114.734596029797"/>
        <n v="115.187203882034"/>
        <n v="115.306447397071"/>
        <n v="115.254872444564"/>
        <n v="114.940467599774"/>
        <n v="114.82916081411"/>
        <n v="114.886417230616"/>
        <n v="114.91264436864699"/>
        <n v="114.72914769469099"/>
        <n v="114.594076286603"/>
        <n v="114.33954531969501"/>
        <n v="114.358819534487"/>
        <n v="114.416873745719"/>
        <n v="114.642260805417"/>
        <n v="114.57954335794101"/>
        <n v="114.360890028835"/>
        <n v="114.04166750865301"/>
        <n v="114.007695066059"/>
        <n v="113.706352897682"/>
        <n v="113.927961709172"/>
        <n v="113.27953868823801"/>
        <n v="113.55522104558101"/>
        <n v="113.047154480741"/>
        <n v="113.421574947167"/>
        <n v="113.630023422812"/>
        <n v="113.29392034247201"/>
        <n v="113.253469881222"/>
        <n v="112.759857894273"/>
        <n v="113.21848897551899"/>
        <n v="112.976117704255"/>
        <n v="113.660337980137"/>
        <n v="113.722658364347"/>
        <n v="113.08237847122"/>
        <n v="112.866633591086"/>
        <n v="112.808499781016"/>
        <n v="113.567887214889"/>
        <n v="113.241261701998"/>
        <n v="112.99056317166099"/>
        <n v="112.294038888727"/>
        <n v="111.960384453755"/>
        <n v="112.751932691926"/>
        <n v="113.13179877632901"/>
        <n v="112.229223212703"/>
        <n v="113.075520361838"/>
        <n v="112.371499428958"/>
        <n v="112.018133312739"/>
        <n v="112.495979617782"/>
        <n v="112.902591620877"/>
        <n v="112.604045129797"/>
        <n v="112.908802769687"/>
        <n v="112.37727397080999"/>
        <n v="112.672001291378"/>
        <n v="112.910387454396"/>
        <n v="112.53961845019499"/>
        <n v="112.37565877118401"/>
        <n v="111.832921221441"/>
        <n v="112.372341871686"/>
        <n v="112.290972343734"/>
        <n v="112.72641814542899"/>
        <n v="112.91262240151499"/>
        <n v="113.203969331229"/>
        <n v="112.632471307377"/>
        <n v="112.71102179419999"/>
        <n v="112.312441178401"/>
        <n v="112.420684457242"/>
        <n v="113.046326145612"/>
        <n v="112.97295297261"/>
        <n v="112.156195628763"/>
        <n v="111.98260879406099"/>
        <n v="112.93251786172701"/>
        <n v="112.19674191549301"/>
        <n v="112.53990622320801"/>
        <n v="112.255665418682"/>
        <n v="111.567190895397"/>
        <n v="111.477413309713"/>
        <n v="111.611653007228"/>
        <n v="112.3981642271"/>
        <n v="112.053333972487"/>
        <n v="111.714329755089"/>
        <n v="111.86957569894901"/>
        <n v="111.778102027919"/>
        <n v="111.693370755374"/>
        <n v="111.606614284644"/>
        <n v="112.425969149365"/>
        <n v="112.53461201728"/>
        <n v="111.71682815475801"/>
        <n v="111.695044405842"/>
        <n v="111.567232109928"/>
        <n v="111.43639433286999"/>
        <n v="111.189453220258"/>
        <n v="112.261297798382"/>
        <n v="112.448231882641"/>
        <n v="111.810473965387"/>
        <n v="112.14954127776799"/>
        <n v="111.64036140109"/>
        <n v="111.425304292682"/>
        <n v="111.37316724076599"/>
        <n v="111.852460223508"/>
        <n v="111.701456300882"/>
        <n v="112.150579759987"/>
        <n v="111.849582838077"/>
        <n v="111.225654501113"/>
        <n v="111.356813999246"/>
        <n v="111.505159205377"/>
        <n v="111.863616341544"/>
        <n v="111.745145047809"/>
        <n v="112.179281612669"/>
        <n v="112.21539494978801"/>
        <n v="111.73990353190401"/>
        <n v="111.479311781909"/>
        <n v="111.722167942228"/>
        <n v="112.304382101052"/>
        <n v="112.45127134497299"/>
        <n v="112.555303629273"/>
        <n v="112.80906524635201"/>
        <n v="112.398027895029"/>
        <n v="111.41849879946101"/>
        <n v="111.914563689232"/>
        <n v="112.31514328222799"/>
        <n v="112.440207159089"/>
        <n v="112.12590474303001"/>
        <n v="112.229223843496"/>
        <n v="112.169211187748"/>
        <n v="111.60229515114101"/>
        <n v="112.015255691989"/>
        <n v="112.14969640893899"/>
        <n v="112.365174662725"/>
        <n v="112.436964752099"/>
        <n v="112.509807476376"/>
        <n v="112.01399789937599"/>
        <n v="111.76792062856001"/>
        <n v="112.180457970313"/>
        <n v="112.28923631929101"/>
        <n v="112.634682342529"/>
        <n v="112.53266149645"/>
        <n v="111.990689243738"/>
        <n v="112.756902501836"/>
        <n v="112.140082158727"/>
        <n v="112.317728983579"/>
        <n v="112.607681613756"/>
        <n v="112.737898427411"/>
        <n v="112.764427676165"/>
        <n v="113.03443802610801"/>
        <n v="111.65063658802001"/>
        <n v="111.862664246284"/>
        <n v="111.845569788661"/>
        <n v="112.238428184805"/>
        <n v="112.395399168322"/>
        <n v="112.932654245243"/>
        <n v="112.856406696398"/>
        <n v="112.359497714733"/>
        <n v="112.266366049837"/>
        <n v="112.505955511667"/>
        <n v="112.859496657796"/>
        <n v="113.22061314610001"/>
        <n v="112.95592324608199"/>
        <n v="112.55686408247701"/>
        <n v="112.447952784707"/>
        <n v="112.155374990814"/>
        <n v="112.886425073152"/>
        <n v="112.481740723267"/>
        <n v="112.848027165885"/>
        <n v="113.57688331953401"/>
        <n v="113.177524961895"/>
        <n v="113.018397737296"/>
        <n v="112.257332130826"/>
        <n v="112.300192705622"/>
        <n v="112.556164927087"/>
        <n v="112.811248107186"/>
        <n v="112.337841535199"/>
        <n v="113.18203448664001"/>
        <n v="112.3349554174"/>
        <n v="112.899469150732"/>
        <n v="112.890750601251"/>
        <n v="113.32212124825899"/>
        <n v="112.817405033638"/>
        <n v="113.296104364136"/>
        <n v="113.421072464483"/>
        <n v="113.523457539167"/>
        <n v="113.05052103685701"/>
        <n v="112.655662790756"/>
        <n v="113.43108982983"/>
        <n v="113.42996039078599"/>
        <n v="112.78058622877499"/>
        <n v="112.75581368019699"/>
        <n v="112.83889103615"/>
        <n v="112.605612589022"/>
        <n v="112.357559281519"/>
        <n v="113.319046812408"/>
        <n v="112.80900018308699"/>
        <n v="112.45796841046599"/>
        <n v="112.126835688512"/>
        <n v="112.67502451456799"/>
        <n v="112.888917631647"/>
        <n v="113.48004327582601"/>
        <n v="113.4654808376"/>
        <n v="113.185618625884"/>
        <n v="112.838929800424"/>
        <n v="112.630205828591"/>
        <n v="112.750816889183"/>
        <n v="112.542080926753"/>
        <n v="112.450803582204"/>
        <n v="113.19037854418301"/>
        <n v="113.12365923829699"/>
        <n v="113.490248544819"/>
        <n v="113.74292569777499"/>
        <n v="113.767968662638"/>
        <n v="113.501885191402"/>
        <n v="113.267276170123"/>
        <n v="113.603534362253"/>
        <n v="113.44230633449899"/>
        <n v="113.724877164223"/>
        <n v="113.447979172274"/>
        <n v="113.429004147266"/>
        <n v="112.773760379393"/>
        <n v="113.504141493566"/>
        <n v="113.87800635869"/>
        <n v="113.526510450155"/>
        <n v="113.37291148039"/>
        <n v="113.449109740949"/>
        <n v="113.31500098435301"/>
        <n v="112.849150519237"/>
        <n v="112.18330878792401"/>
        <n v="112.596903603754"/>
        <n v="112.971803797563"/>
        <n v="112.808809945135"/>
        <n v="112.152954521233"/>
        <n v="112.207021631619"/>
        <n v="112.047123254596"/>
        <n v="112.450209059842"/>
        <n v="112.761931126394"/>
        <n v="113.538181965116"/>
        <n v="113.50220965425299"/>
        <n v="112.529657843639"/>
        <n v="112.65250838256701"/>
        <n v="112.135612097623"/>
        <n v="112.13735935423099"/>
        <n v="112.222820236231"/>
        <n v="112.24496010973"/>
        <n v="112.230502332968"/>
        <n v="112.690985057644"/>
        <n v="112.686112247564"/>
        <n v="112.706296397533"/>
        <n v="112.57832729809699"/>
        <n v="112.577845878407"/>
        <n v="112.976793997532"/>
        <n v="112.775430429285"/>
        <n v="112.985966432393"/>
        <n v="112.08816748378101"/>
        <n v="112.04636148434"/>
        <n v="112.031713625705"/>
        <n v="112.022626729438"/>
        <n v="112.00764503148901"/>
        <n v="112.000580119395"/>
        <n v="112.007299524972"/>
        <n v="112.142438473792"/>
        <n v="111.99599058312199"/>
        <n v="112.013675070023"/>
        <n v="112.019988234656"/>
        <n v="112.175208991636"/>
        <n v="112.114526402737"/>
        <n v="112.08722750995599"/>
        <n v="111.990565410212"/>
        <n v="111.99052930402"/>
        <n v="112.025667382989"/>
        <n v="112.548065041013"/>
        <n v="112.4624724948"/>
        <n v="112.538063843044"/>
        <n v="112.31539655899"/>
        <n v="112.024325780455"/>
        <n v="111.983624626543"/>
        <n v="111.984284716679"/>
        <n v="112.06439276519799"/>
        <n v="112.007341031968"/>
        <n v="112.745700621322"/>
        <n v="112.74475224870901"/>
        <n v="112.634689464928"/>
        <n v="113.11544455254401"/>
        <n v="112.71027209423001"/>
        <n v="112.528899274898"/>
        <n v="113.219831123826"/>
        <n v="112.48878955782401"/>
        <n v="112.033994887834"/>
        <n v="112.045754116599"/>
        <n v="111.999778395191"/>
        <n v="111.965507149402"/>
        <n v="111.992870348742"/>
        <n v="112.09074605529899"/>
        <n v="112.11028291489799"/>
        <n v="112.693330994162"/>
        <n v="113.205054501096"/>
        <n v="112.996113975029"/>
        <n v="113.260316953369"/>
        <n v="112.949272182916"/>
        <n v="113.69884323455101"/>
        <n v="113.654892998633"/>
        <n v="113.64067729647"/>
        <n v="113.63907401581299"/>
        <n v="113.77449149824101"/>
        <n v="113.495506794265"/>
        <n v="113.438000034865"/>
        <n v="113.44972844847599"/>
        <n v="113.572123470254"/>
        <n v="113.863333573584"/>
        <n v="114.073637293063"/>
        <n v="113.825244395605"/>
        <n v="113.690920595281"/>
        <n v="114.008365383564"/>
        <n v="114.02575916966801"/>
        <n v="113.85190917000899"/>
        <n v="113.684285355084"/>
        <n v="113.449075797624"/>
        <n v="113.33898564497601"/>
        <n v="112.59470128660099"/>
        <n v="112.872126996136"/>
        <n v="113.13649096815401"/>
        <n v="112.600580313756"/>
        <n v="112.40239806268001"/>
        <n v="113.21073601367"/>
        <n v="113.437313987568"/>
        <n v="113.39776857816101"/>
        <n v="113.548526125813"/>
        <n v="113.65248432439699"/>
        <n v="113.70507470834499"/>
        <n v="113.34089184860299"/>
        <n v="113.628494388246"/>
        <n v="113.329757109184"/>
        <n v="113.414507314415"/>
        <n v="113.29141086784"/>
        <n v="113.522056186258"/>
        <n v="113.614435254985"/>
        <n v="113.51413657052299"/>
        <n v="113.570355335412"/>
        <n v="113.86332619343101"/>
        <n v="113.822191573171"/>
        <n v="113.75334650867801"/>
        <n v="114.014292633624"/>
        <n v="114.303682785237"/>
        <n v="114.24835314557301"/>
        <n v="114.32897789839799"/>
        <n v="114.06460985005"/>
        <n v="114.114519995046"/>
        <n v="114.012511212875"/>
        <n v="114.165248856942"/>
        <n v="114.707244382974"/>
        <n v="114.544187314536"/>
        <n v="114.379217517922"/>
        <n v="114.123562022771"/>
        <n v="114.289772891646"/>
        <n v="114.623625241791"/>
        <n v="114.216217814686"/>
        <n v="114.31702725170101"/>
        <n v="114.003847111225"/>
        <n v="113.768399125833"/>
        <n v="113.697311917074"/>
        <n v="113.712043779602"/>
        <n v="113.25149097238101"/>
        <n v="113.03659169105801"/>
        <n v="113.795035012665"/>
        <n v="114.178517097157"/>
        <n v="114.054603082192"/>
        <n v="113.866826978395"/>
        <n v="113.91065235528499"/>
        <n v="114.363826498416"/>
        <n v="114.39053134519"/>
        <n v="114.07750647663499"/>
        <n v="113.69926532629"/>
        <n v="114.055495195147"/>
        <n v="113.820467830502"/>
        <n v="113.826033056187"/>
        <n v="114.16170500928"/>
        <n v="113.255584149554"/>
        <n v="112.03913329555"/>
        <n v="112.846664395498"/>
        <n v="112.219457407334"/>
        <n v="112.557952147275"/>
        <n v="112.733543359652"/>
        <n v="113.420286807585"/>
        <n v="113.741405285556"/>
        <n v="113.420582089064"/>
        <n v="113.807393793046"/>
        <n v="113.513095955751"/>
        <n v="113.27888441735701"/>
        <n v="113.394612281392"/>
        <n v="113.462748971765"/>
        <n v="112.882735830055"/>
        <n v="113.24147201603"/>
        <n v="113.282965929291"/>
        <n v="112.786724340384"/>
        <n v="112.49473388200801"/>
        <n v="112.645004834378"/>
        <n v="112.975807838798"/>
        <n v="113.09149147380199"/>
        <n v="112.513348586158"/>
        <n v="112.68687724351101"/>
        <n v="112.83450459641401"/>
        <n v="112.427079863166"/>
        <n v="112.991999460979"/>
        <n v="113.33271350923199"/>
        <n v="113.583416359541"/>
        <n v="113.053865003723"/>
        <n v="113.189777448844"/>
        <n v="113.078381389321"/>
        <n v="112.580966096726"/>
        <n v="112.168706473051"/>
        <n v="112.64106965142101"/>
        <n v="112.66024139572001"/>
        <n v="113.111602656541"/>
        <n v="112.724382491292"/>
        <n v="112.564004621191"/>
        <n v="111.69130017629099"/>
        <n v="112.036148521518"/>
        <n v="112.390681712239"/>
        <n v="112.583400396652"/>
        <n v="112.37287707845201"/>
        <n v="111.85722172611101"/>
        <n v="111.639311917873"/>
        <n v="111.621835652052"/>
        <n v="111.856041696199"/>
        <n v="112.63330547674499"/>
        <n v="112.595456441075"/>
        <n v="113.16116245258701"/>
        <n v="112.856729112824"/>
        <n v="112.66176746647599"/>
        <n v="112.46681846596999"/>
        <n v="112.271869465463"/>
        <n v="112.076920464957"/>
        <n v="111.881971464451"/>
        <n v="111.687022463944"/>
        <n v="111.93555687368401"/>
        <n v="112.140891016658"/>
        <n v="111.789973534857"/>
        <n v="112.166212689608"/>
        <n v="111.84102081530401"/>
        <n v="111.99098201958699"/>
        <n v="112.210535708956"/>
        <n v="111.36002487238299"/>
        <n v="111.69495284811499"/>
        <n v="111.41309888311299"/>
        <n v="111.87885389733"/>
        <n v="111.907268149217"/>
        <n v="112.256437746157"/>
        <n v="111.696665225397"/>
        <n v="111.799747923178"/>
        <n v="111.66316432308901"/>
        <n v="111.255568117317"/>
        <n v="111.295634946237"/>
        <n v="111.40022284389001"/>
        <n v="111.743331808856"/>
        <n v="111.438122214792"/>
        <n v="112.073689143717"/>
        <n v="111.945476950022"/>
        <n v="111.32789065807"/>
        <n v="111.306654359985"/>
        <n v="111.825567568683"/>
        <n v="112.167223320665"/>
        <n v="112.15784667068399"/>
        <n v="112.67540328729299"/>
        <n v="111.684876575472"/>
        <n v="111.518462704401"/>
        <n v="112.107011807966"/>
        <n v="112.037587350706"/>
        <n v="111.95844411612801"/>
        <n v="111.813451629959"/>
        <n v="111.899810382239"/>
        <n v="111.539046371765"/>
        <n v="111.767467014578"/>
        <n v="111.313980751732"/>
        <n v="111.649157062886"/>
        <n v="111.555428318164"/>
        <n v="112.326076189959"/>
        <n v="112.07807557143499"/>
        <n v="111.79406488543199"/>
        <n v="111.519467604301"/>
        <n v="111.811741577771"/>
        <n v="112.22203517483401"/>
        <n v="112.138595246753"/>
        <n v="112.265260265584"/>
        <n v="111.617878951356"/>
        <n v="111.979959525317"/>
        <n v="111.473268192866"/>
        <n v="111.70882271296399"/>
        <n v="111.981343800809"/>
        <n v="112.26445149130799"/>
        <n v="111.95297575789"/>
        <n v="111.800902906573"/>
        <n v="111.987090086577"/>
        <n v="112.102420328864"/>
        <n v="112.03619706580901"/>
        <n v="111.801055687832"/>
        <n v="112.49234749993001"/>
        <n v="112.103788260364"/>
        <n v="112.104037449233"/>
        <n v="112.189753555238"/>
        <n v="111.530197264047"/>
        <n v="112.194412655612"/>
        <n v="112.456709466958"/>
        <n v="112.68795892736399"/>
        <n v="112.87545146261"/>
        <n v="112.37392314690599"/>
        <n v="112.536508126952"/>
        <n v="112.47996795141"/>
        <n v="112.42370638448899"/>
        <n v="112.42551140478599"/>
        <n v="112.255686078441"/>
        <n v="112.956221721171"/>
        <n v="112.356372119009"/>
        <n v="112.808997239525"/>
        <n v="112.232020566125"/>
        <n v="112.333249695432"/>
        <n v="112.250533277188"/>
        <n v="113.143838605757"/>
        <n v="112.919921809193"/>
        <n v="112.829544487948"/>
        <n v="112.683843181017"/>
        <n v="112.230399073412"/>
        <n v="112.14729695614599"/>
        <n v="112.444555500207"/>
        <n v="112.486230832698"/>
        <n v="112.430885390526"/>
        <n v="112.40691439675101"/>
        <n v="112.459506807533"/>
        <n v="112.450961284098"/>
        <n v="112.746169053198"/>
        <n v="112.818761455751"/>
        <n v="112.85944956096"/>
        <n v="113.004475319943"/>
        <n v="113.37894556617999"/>
        <n v="113.183966420052"/>
        <n v="112.41275476177699"/>
        <n v="112.572277786337"/>
        <n v="113.419213436654"/>
        <n v="113.62235730390699"/>
        <n v="113.345787896399"/>
        <n v="113.15940297679499"/>
        <n v="113.146924282751"/>
        <n v="113.11159449539601"/>
        <n v="113.052742664907"/>
        <n v="113.435589122219"/>
        <n v="113.323687844633"/>
        <n v="112.753471017433"/>
        <n v="112.23790942846"/>
        <n v="112.20864406800899"/>
        <n v="112.27953575998301"/>
        <n v="112.05008305469801"/>
        <n v="112.24174575313199"/>
        <n v="112.694106344509"/>
        <n v="113.086406718148"/>
        <n v="112.31177624679199"/>
        <n v="112.538017831177"/>
        <n v="113.16670264112901"/>
        <n v="112.77019456969199"/>
        <n v="113.196288317708"/>
        <n v="113.30547360624401"/>
        <n v="113.573702204874"/>
        <n v="112.632972431781"/>
        <n v="112.779197948529"/>
        <n v="112.86002448038499"/>
        <n v="113.37049431708"/>
        <n v="113.277397551475"/>
        <n v="113.456871380713"/>
        <n v="113.350426572633"/>
        <n v="113.261210872951"/>
        <n v="112.785909238811"/>
        <n v="113.166144415951"/>
        <n v="113.401308766848"/>
        <n v="113.41966920232301"/>
        <n v="113.041682097107"/>
        <n v="112.93686092657801"/>
        <n v="112.625737683758"/>
        <n v="112.836965626431"/>
        <n v="112.63159023025599"/>
        <n v="112.631326209696"/>
        <n v="112.637329501206"/>
        <n v="112.66816806891499"/>
        <n v="112.89299671813799"/>
        <n v="112.916169330565"/>
        <n v="112.630397578399"/>
        <n v="112.881307241306"/>
        <n v="113.49589189270201"/>
        <n v="113.01940946968"/>
        <n v="113.2119523409"/>
        <n v="113.110340207715"/>
        <n v="113.236239288094"/>
        <n v="113.053913005849"/>
        <n v="112.651217386762"/>
        <n v="112.756200203359"/>
        <n v="112.948001396089"/>
        <n v="112.75752654681401"/>
        <n v="112.821518033312"/>
        <n v="112.771917544639"/>
        <n v="112.64931761517801"/>
        <n v="112.63701589742401"/>
        <n v="112.700412987958"/>
        <n v="113.59854912482901"/>
        <n v="113.75826925467901"/>
        <n v="113.10044424762199"/>
        <n v="112.81619592449501"/>
        <n v="112.72389404016"/>
        <n v="112.67870054918301"/>
        <n v="112.94307847629101"/>
        <n v="113.029686576637"/>
        <n v="113.226841156295"/>
        <n v="113.25368488705"/>
        <n v="113.12817855058999"/>
        <n v="112.98254901348"/>
        <n v="113.000614381902"/>
        <n v="113.68549699261099"/>
        <n v="113.537412481004"/>
        <n v="112.812951570137"/>
        <n v="113.02835383890201"/>
        <n v="112.827012290658"/>
        <n v="112.96919769981"/>
        <n v="112.748231713751"/>
        <n v="112.84657234461"/>
        <n v="112.90463584307599"/>
        <n v="113.153162261715"/>
        <n v="113.112708574735"/>
        <n v="112.863274821581"/>
        <n v="112.782143902296"/>
        <n v="112.69701112708999"/>
        <n v="112.767162539059"/>
        <n v="112.91800815740901"/>
        <n v="113.026138154591"/>
        <n v="113.142992802999"/>
        <n v="112.92823794458501"/>
        <n v="112.91180335593501"/>
        <n v="112.886556456237"/>
        <n v="112.951655367881"/>
        <n v="112.88920967272701"/>
        <n v="112.733818645008"/>
        <n v="112.970881224149"/>
        <n v="112.800436640168"/>
        <n v="112.71486546413701"/>
        <n v="112.67778387105101"/>
        <n v="112.686108573466"/>
        <n v="112.679347052745"/>
        <n v="112.683637246224"/>
        <n v="112.671653314382"/>
        <n v="112.68768993675999"/>
        <n v="112.69271452877"/>
        <n v="112.67139067302401"/>
        <n v="112.761869920088"/>
        <n v="112.729702269139"/>
        <n v="112.621104294779"/>
        <n v="112.61433141207"/>
        <n v="112.613445351444"/>
        <n v="112.612984348735"/>
        <n v="112.610115857087"/>
        <n v="112.625639639944"/>
        <n v="112.60548379762"/>
        <n v="112.87075916431"/>
        <n v="112.631468707773"/>
        <n v="112.62013501282701"/>
        <n v="112.60795082571499"/>
        <n v="112.617676442267"/>
        <n v="112.61775847432401"/>
        <n v="112.61351441127"/>
        <n v="112.610555234909"/>
        <n v="112.60984715711101"/>
        <n v="112.61117927117699"/>
        <n v="112.632377369021"/>
        <n v="112.67486778459801"/>
        <n v="113.05457658317"/>
        <n v="113.252215709296"/>
        <n v="113.561760554862"/>
        <n v="113.733833421515"/>
        <n v="113.654421813334"/>
        <n v="113.285177393303"/>
        <n v="113.54442662052899"/>
        <n v="114.07997765434899"/>
        <n v="114.112129628773"/>
        <n v="113.631867822205"/>
        <n v="113.70046778181"/>
        <n v="113.80814927242299"/>
        <n v="113.628612637806"/>
        <n v="113.45004081634799"/>
        <n v="113.751960648398"/>
        <n v="113.927625322314"/>
        <n v="114.02550425754499"/>
        <n v="114.09900033954"/>
        <n v="113.743829847535"/>
        <n v="113.961805291974"/>
        <n v="114.031402509602"/>
        <n v="114.070592588878"/>
        <n v="114.177595740803"/>
        <n v="114.47583022481599"/>
        <n v="114.420048553315"/>
        <n v="114.184949425353"/>
        <n v="113.869389877708"/>
        <n v="114.000441644825"/>
        <n v="114.52486301120901"/>
        <n v="114.08076633659201"/>
        <n v="114.132115055676"/>
        <n v="114.532407367925"/>
        <n v="114.403651180338"/>
        <n v="114.077400961723"/>
        <n v="114.19381545020001"/>
        <n v="114.643194834602"/>
        <n v="114.274207388734"/>
        <n v="114.344029572482"/>
        <n v="113.92877044004599"/>
        <n v="113.789964522521"/>
        <n v="113.95426177514101"/>
        <n v="113.813368908482"/>
        <n v="114.01283694925699"/>
        <n v="114.504090915858"/>
        <n v="114.67844228172901"/>
        <n v="114.16204813489399"/>
        <n v="114.013094265384"/>
        <n v="113.696585335321"/>
        <n v="113.80055841026"/>
        <n v="114.07997302843"/>
        <n v="115.083996398087"/>
        <n v="115.57729834862199"/>
        <n v="115.725937866075"/>
        <n v="115.644534107133"/>
        <n v="115.06281452106801"/>
        <n v="115.161037445988"/>
        <n v="115.485226792867"/>
        <n v="115.78068537121101"/>
        <n v="115.742700761531"/>
        <n v="115.90377359998401"/>
        <n v="115.680930059231"/>
        <n v="115.525783800119"/>
        <n v="115.605344878373"/>
        <n v="115.878506118367"/>
        <n v="116.129286932968"/>
        <n v="116.255245503895"/>
        <n v="116.04665699775499"/>
        <n v="116.133128958526"/>
        <n v="115.828099509027"/>
        <n v="115.81239594591401"/>
        <n v="116.004589026673"/>
        <n v="115.881210684446"/>
        <n v="115.688301044865"/>
        <n v="115.471812176027"/>
        <n v="115.185447655484"/>
        <n v="114.773448302872"/>
        <n v="114.17932886862999"/>
        <n v="114.606710706627"/>
        <n v="114.580941517301"/>
        <n v="114.32399552801"/>
        <n v="114.70303952297201"/>
        <n v="114.829613280701"/>
        <n v="114.45684702438901"/>
        <n v="114.51533769693199"/>
        <n v="114.190645054111"/>
        <n v="114.35299480132601"/>
        <n v="114.815729918532"/>
        <n v="114.58942054440899"/>
        <n v="113.979364916406"/>
        <n v="114.115628481568"/>
        <n v="114.10919856197"/>
        <n v="113.786086405342"/>
        <n v="113.655287024195"/>
        <n v="114.00696255558999"/>
        <n v="114.214342396072"/>
        <n v="113.850506747521"/>
        <n v="113.78916064526599"/>
        <n v="113.362580194548"/>
        <n v="113.63071318344799"/>
        <n v="114.06784331225801"/>
        <n v="113.949730876844"/>
        <n v="113.554738832833"/>
        <n v="113.346380628107"/>
        <n v="112.852366616353"/>
        <n v="112.716497477415"/>
        <n v="113.68545033056699"/>
        <n v="113.776822630219"/>
        <n v="113.70872663553099"/>
        <n v="113.66970099171201"/>
        <n v="113.46675010429"/>
        <n v="113.37937237067"/>
        <n v="112.922962716499"/>
        <n v="113.399980783418"/>
        <n v="113.79552371939999"/>
        <n v="113.26805888841599"/>
        <n v="113.308146971738"/>
        <n v="113.491798077261"/>
        <n v="112.924679137495"/>
        <n v="113.14763934496899"/>
        <n v="113.57182956258799"/>
        <n v="113.902272168762"/>
        <n v="113.538212017737"/>
        <n v="112.92512574986699"/>
        <n v="113.222002007182"/>
        <n v="112.7871227023"/>
        <n v="112.243338429639"/>
        <n v="113.259386372123"/>
        <n v="113.18106040265199"/>
        <n v="113.551036540984"/>
        <n v="113.46134193689799"/>
        <n v="113.003179059169"/>
        <n v="112.50878180917999"/>
        <n v="112.371875392376"/>
        <n v="112.72727803474901"/>
        <n v="113.156752610526"/>
        <n v="112.75484947376501"/>
        <n v="112.59737660940699"/>
        <n v="112.348272712175"/>
        <n v="112.16196662937701"/>
        <n v="111.94566607537"/>
        <n v="112.552079932787"/>
        <n v="112.825099275848"/>
        <n v="112.50075991141399"/>
        <n v="111.94801160905899"/>
        <n v="111.83881530492999"/>
        <n v="111.868943024098"/>
        <n v="111.97096324067201"/>
        <n v="112.840139222868"/>
        <n v="112.596057688974"/>
        <n v="112.383204821077"/>
        <n v="112.470478638185"/>
        <n v="112.121594756272"/>
        <n v="111.854000419283"/>
        <n v="111.83266343766"/>
        <n v="112.369458011455"/>
        <n v="112.892608616316"/>
        <n v="112.47725708525699"/>
        <n v="112.769755756251"/>
        <n v="112.56938977436999"/>
        <n v="112.372072047675"/>
        <n v="112.572910254113"/>
        <n v="112.970827169834"/>
        <n v="112.83564090007501"/>
        <n v="113.24871946610099"/>
        <n v="112.75307636911501"/>
        <n v="112.760060435028"/>
        <n v="112.73940513658199"/>
        <n v="112.47394719982999"/>
        <n v="113.089145981775"/>
        <n v="113.162940476082"/>
        <n v="113.16990647159901"/>
        <n v="112.903426351699"/>
        <n v="113.464879134439"/>
        <n v="112.936544636261"/>
        <n v="112.722442946236"/>
        <n v="113.38168005869601"/>
        <n v="113.61595111649"/>
        <n v="113.744780290414"/>
        <n v="113.114664780152"/>
        <n v="113.044385040088"/>
        <n v="112.597391722439"/>
        <n v="112.93211689283901"/>
        <n v="113.15174265300401"/>
        <n v="112.89321420835"/>
        <n v="112.43266793795701"/>
        <n v="112.213437481018"/>
        <n v="112.54697451089601"/>
        <n v="112.53468255460599"/>
        <n v="112.630625445117"/>
        <n v="112.850252149694"/>
        <n v="112.79791017522901"/>
        <n v="113.11892040585199"/>
        <n v="112.782186612318"/>
        <n v="112.89693291016999"/>
        <n v="112.503727993681"/>
        <n v="112.712843615046"/>
        <n v="112.85885897118"/>
        <n v="113.317600202878"/>
        <n v="113.527464565537"/>
        <n v="113.355064987879"/>
        <n v="113.36269907233699"/>
        <n v="112.885826281988"/>
        <n v="112.97444725134299"/>
        <n v="113.171230402726"/>
        <n v="113.152628533439"/>
        <n v="113.27104600938399"/>
        <n v="113.101396228003"/>
        <n v="113.102278570536"/>
        <n v="112.80094896676"/>
        <n v="112.360828779993"/>
        <n v="112.81872023971"/>
        <n v="113.40370220082001"/>
        <n v="113.758528174868"/>
        <n v="113.728866884902"/>
        <n v="113.44917065619801"/>
        <n v="113.228079749046"/>
        <n v="113.474643100837"/>
        <n v="113.528948607556"/>
        <n v="114.01190964513199"/>
        <n v="113.75177372773901"/>
        <n v="114.028825210614"/>
        <n v="113.353760665631"/>
        <n v="113.418484061021"/>
        <n v="113.458677944351"/>
        <n v="114.056395869387"/>
        <n v="113.96681512928799"/>
        <n v="113.79499610408401"/>
        <n v="113.624505522852"/>
        <n v="113.58355620471499"/>
        <n v="113.63460233921001"/>
        <n v="113.314213811342"/>
        <n v="113.429830491858"/>
        <n v="113.823858170251"/>
        <n v="113.65347812152"/>
        <n v="113.648029748306"/>
        <n v="113.743103220111"/>
        <n v="113.331794112062"/>
        <n v="112.617807518643"/>
        <n v="113.044321360691"/>
        <n v="112.89013510999401"/>
        <n v="112.540395506978"/>
        <n v="112.77222820535199"/>
        <n v="113.808408908188"/>
        <n v="113.36280607063"/>
        <n v="113.07390465453"/>
        <n v="113.784937063421"/>
        <n v="113.691065112922"/>
        <n v="113.682377976246"/>
        <n v="113.57391384890499"/>
        <n v="113.419048844305"/>
        <n v="112.891880676526"/>
        <n v="112.830022371162"/>
        <n v="113.61894644649"/>
        <n v="114.057071935284"/>
        <n v="113.376027416689"/>
        <n v="114.198797752376"/>
        <n v="114.16004550058599"/>
        <n v="113.676273904741"/>
        <n v="114.102067037602"/>
        <n v="114.11176368003299"/>
        <n v="114.374657393682"/>
        <n v="114.354951651536"/>
        <n v="113.944575939345"/>
        <n v="113.513244223806"/>
        <n v="113.192755248132"/>
        <n v="113.186369605978"/>
        <n v="113.997236093715"/>
        <n v="114.44423864367501"/>
        <n v="114.552814480264"/>
        <n v="113.71418979367699"/>
        <n v="112.96065612413"/>
        <n v="113.236587388576"/>
        <n v="112.81709888486201"/>
        <n v="112.8052477662"/>
        <n v="113.652432917357"/>
        <n v="114.350448280205"/>
        <n v="114.222467117609"/>
        <n v="114.66360124747899"/>
        <n v="114.722046003622"/>
        <n v="114.656272117995"/>
        <n v="114.288907379261"/>
        <n v="114.38602751657901"/>
        <n v="115.10887844577999"/>
        <n v="115.09748448796699"/>
        <n v="114.837736689843"/>
        <n v="114.854444420203"/>
        <n v="114.58694030117501"/>
        <n v="114.722975206152"/>
        <n v="114.67003133969899"/>
        <n v="114.610539377534"/>
        <n v="114.684670330206"/>
        <n v="114.293751820165"/>
        <n v="113.332817455586"/>
        <n v="113.97156542806"/>
        <n v="114.718137830633"/>
        <n v="114.682092546908"/>
        <n v="114.740921113765"/>
        <n v="114.96768708356799"/>
        <n v="115.19857634595699"/>
        <n v="114.35528641384199"/>
        <n v="114.83318108960501"/>
        <n v="114.91359730983299"/>
        <n v="114.68160033746901"/>
        <n v="114.70107935274299"/>
        <n v="114.678458687581"/>
        <n v="114.58316358223399"/>
        <n v="114.45636539955601"/>
        <n v="114.38703228670801"/>
        <n v="114.195382828997"/>
        <n v="114.445840706132"/>
        <n v="114.470686582517"/>
        <n v="114.545138598108"/>
        <n v="114.868621036544"/>
        <n v="114.83224052774"/>
        <n v="114.82224296080901"/>
        <n v="114.606988548243"/>
        <n v="114.500042759926"/>
        <n v="114.450480166425"/>
        <n v="114.679119842213"/>
        <n v="114.472959120646"/>
        <n v="114.42537710618301"/>
        <n v="114.60889608332801"/>
        <n v="114.425439499826"/>
        <n v="114.19346119945401"/>
        <n v="114.54735977660999"/>
        <n v="114.53232958616201"/>
        <n v="114.515588584944"/>
        <n v="114.62597741475101"/>
        <n v="114.427533584164"/>
        <n v="114.352940286028"/>
        <n v="114.31167249496001"/>
        <n v="114.17319220740001"/>
        <n v="114.10328300364699"/>
        <n v="113.602917887484"/>
        <n v="113.358714908792"/>
        <n v="113.631609481902"/>
        <n v="113.894644843737"/>
        <n v="114.30898405004"/>
        <n v="114.57564348087099"/>
        <n v="114.478307306061"/>
        <n v="114.36509223117299"/>
        <n v="114.199446484985"/>
        <n v="114.042458478304"/>
        <n v="114.093144090481"/>
        <n v="114.389392708342"/>
        <n v="114.511818874307"/>
        <n v="114.88931061037501"/>
        <n v="114.75109103510501"/>
        <n v="115.01998816362099"/>
        <n v="115.189181760735"/>
        <n v="115.331900166087"/>
        <n v="114.86285319798399"/>
        <n v="114.63586077879"/>
        <n v="114.692457995642"/>
        <n v="115.111507087257"/>
        <n v="115.18262069384301"/>
        <n v="115.06879081886299"/>
        <n v="114.916582178027"/>
        <n v="114.987903345858"/>
        <n v="114.769529889022"/>
        <n v="114.66947854244"/>
        <n v="114.561832743173"/>
        <n v="114.654924344977"/>
        <n v="114.67903174711699"/>
        <n v="114.46274052701899"/>
        <n v="114.376282907003"/>
        <n v="114.641347446029"/>
        <n v="114.552460396729"/>
        <n v="114.698710568248"/>
        <n v="114.857395105088"/>
        <n v="114.44986613908"/>
        <n v="114.533133137532"/>
        <n v="114.743238202698"/>
        <n v="114.597081707081"/>
        <n v="114.550146143506"/>
        <n v="114.638009291369"/>
        <n v="114.652585456789"/>
        <n v="114.64631077624099"/>
        <n v="114.78632929048899"/>
        <n v="114.602202878886"/>
        <n v="114.629241459737"/>
        <n v="114.475289829158"/>
        <n v="114.58828471672901"/>
        <n v="114.758101764917"/>
        <n v="115.00978569429699"/>
        <n v="114.377958309086"/>
        <n v="114.655918358054"/>
        <n v="115.53711345670401"/>
        <n v="115.620393939095"/>
        <n v="115.60847011964201"/>
        <n v="115.667321065026"/>
        <n v="115.823626951039"/>
        <n v="115.63494709114801"/>
        <n v="115.83118171645"/>
        <n v="115.86872982364901"/>
        <n v="116.15238935022801"/>
        <n v="116.544704063122"/>
        <n v="116.703230701425"/>
        <n v="116.96821570713"/>
        <n v="116.69848275069999"/>
        <n v="116.453621437016"/>
        <n v="116.437266582776"/>
        <n v="116.55663129729901"/>
        <n v="117.12922483379501"/>
        <n v="117.292286408422"/>
        <n v="117.339202760821"/>
        <n v="117.394320480593"/>
        <n v="117.34769783352399"/>
        <n v="117.21645452523001"/>
        <n v="117.265071880948"/>
        <n v="117.269788322887"/>
        <n v="117.401853216361"/>
        <n v="117.56333050969"/>
        <n v="117.21906155637301"/>
        <n v="117.001204887738"/>
        <n v="117.079855935854"/>
        <n v="116.48522242315001"/>
        <n v="116.944788834332"/>
        <n v="117.15283474966"/>
        <n v="117.29786805612601"/>
        <n v="116.676264505611"/>
        <n v="117.31748532114101"/>
        <n v="117.117932181131"/>
        <n v="117.030441538725"/>
        <n v="116.902797460111"/>
        <n v="116.972007930389"/>
        <n v="116.909328845986"/>
        <n v="116.613420506442"/>
        <n v="116.740690258242"/>
        <n v="116.63362026103501"/>
        <n v="116.974226201424"/>
        <n v="116.44878665301"/>
        <n v="116.351942336164"/>
        <n v="116.432359104623"/>
        <n v="116.029936835421"/>
        <n v="116.331920342844"/>
        <n v="116.254098570981"/>
        <n v="116.436769030745"/>
        <n v="116.49176369826699"/>
        <n v="116.66470827010799"/>
        <n v="116.420207487792"/>
        <n v="116.239815686303"/>
        <n v="116.367189831982"/>
        <n v="116.819930775377"/>
        <n v="116.656707275342"/>
        <n v="116.56415801743999"/>
        <n v="116.17049071683"/>
        <n v="116.54391939512099"/>
        <n v="116.108497427738"/>
        <n v="116.129895262982"/>
        <n v="116.27380214724801"/>
        <n v="116.18223275093"/>
        <n v="115.820702146945"/>
        <n v="115.659800573921"/>
        <n v="115.71966870927299"/>
        <n v="115.71075116094499"/>
        <n v="115.826367518323"/>
        <n v="115.62294126582501"/>
        <n v="115.58643677015399"/>
        <n v="115.40123760668899"/>
        <n v="115.453832343752"/>
        <n v="115.57434440012401"/>
        <n v="115.095556433582"/>
        <n v="115.165702434995"/>
        <n v="115.204667976606"/>
        <n v="115.20793560044"/>
        <n v="115.15252742939801"/>
        <n v="114.924330790786"/>
        <n v="114.970395965978"/>
        <n v="114.850839860618"/>
        <n v="114.930931773052"/>
        <n v="114.894541985529"/>
        <n v="114.87523809819901"/>
        <n v="114.516877053344"/>
        <n v="114.977706053642"/>
        <n v="114.751287142156"/>
        <n v="114.625769305476"/>
        <n v="114.69652885123"/>
        <n v="114.731237325118"/>
        <n v="114.942452199538"/>
        <n v="114.900364401972"/>
        <n v="114.508126310028"/>
        <n v="114.631546613201"/>
        <n v="114.580391411348"/>
        <n v="114.91721428674001"/>
        <n v="114.808958797936"/>
        <n v="114.872363460153"/>
        <n v="114.72133741810001"/>
        <n v="114.538820545645"/>
        <n v="114.472113042091"/>
        <n v="114.572692230922"/>
        <n v="115.006927450245"/>
        <n v="114.52653515549"/>
        <n v="114.39687990369301"/>
        <n v="114.526495586774"/>
        <n v="114.354085042325"/>
        <n v="113.94382523298501"/>
        <n v="114.23676180537601"/>
        <n v="113.61018678367"/>
        <n v="114.358525212457"/>
        <n v="113.731279459047"/>
        <n v="112.800744495853"/>
        <n v="112.701261911599"/>
        <n v="112.806995207697"/>
        <n v="112.941996229315"/>
        <n v="113.520332441284"/>
        <n v="113.88650065570999"/>
        <n v="113.463492961962"/>
        <n v="112.87596960809201"/>
        <n v="112.96371410377201"/>
        <n v="113.083599506396"/>
        <n v="112.930807774332"/>
        <n v="112.909737103065"/>
        <n v="113.10608079299"/>
        <n v="113.16370373417099"/>
        <n v="112.56732535931501"/>
        <n v="112.630008464783"/>
        <n v="112.286572425275"/>
        <n v="113.28133797541101"/>
        <n v="113.028640263225"/>
        <n v="112.870235076334"/>
        <n v="113.283509218885"/>
        <n v="113.166502922951"/>
        <n v="113.140407666439"/>
        <n v="112.622649502173"/>
        <n v="113.305859985198"/>
        <n v="112.78342400154401"/>
        <n v="113.004959587877"/>
        <n v="112.933754813988"/>
        <n v="112.965938375615"/>
        <n v="112.650832032503"/>
        <n v="113.08047882619"/>
        <n v="112.937172973937"/>
        <n v="113.14985493989199"/>
        <n v="113.172947636502"/>
        <n v="112.47185790107299"/>
        <n v="112.678740696616"/>
        <n v="113.111370197871"/>
        <n v="113.351848512586"/>
        <n v="113.105090218646"/>
        <n v="112.708473446121"/>
        <n v="113.850957965459"/>
        <n v="113.989555705287"/>
        <n v="113.446086659777"/>
        <n v="112.752387054157"/>
        <n v="112.912239611682"/>
        <n v="113.028797264787"/>
        <n v="113.421764433661"/>
        <n v="113.639536372975"/>
        <n v="112.99212749354299"/>
        <n v="113.068984972556"/>
        <n v="112.295237831541"/>
        <n v="112.930461140193"/>
        <n v="113.13559942141499"/>
        <n v="113.368047631392"/>
        <n v="113.473167765949"/>
        <n v="113.59962917998899"/>
        <n v="113.436165844218"/>
        <n v="112.60125689321001"/>
        <n v="112.74966292988699"/>
        <n v="113.06147365381401"/>
        <n v="113.24253826432"/>
        <n v="113.675451182283"/>
        <n v="113.271365028223"/>
        <n v="112.805746605452"/>
        <n v="113.072696962081"/>
        <n v="113.660264890386"/>
        <n v="113.43185532016901"/>
        <n v="113.49450210158"/>
        <n v="113.54269488206501"/>
        <n v="113.62707832666401"/>
        <n v="113.522810301875"/>
        <n v="113.450514275675"/>
        <n v="113.28048160592"/>
        <n v="113.63889705535"/>
        <n v="113.68031165385401"/>
        <n v="113.712858348935"/>
        <n v="113.421744450245"/>
        <n v="113.30467492835299"/>
        <n v="113.649602519364"/>
        <n v="113.881657415313"/>
        <n v="113.84450309304999"/>
        <n v="113.282495849306"/>
        <n v="113.38197832725"/>
        <n v="113.168914320971"/>
        <n v="113.336119525722"/>
        <n v="113.42315983006699"/>
        <n v="112.805526672398"/>
        <n v="113.939376983179"/>
        <n v="113.507345966966"/>
        <n v="113.61999208732701"/>
        <n v="113.333177152164"/>
        <n v="113.75447086087"/>
        <n v="113.55409388734699"/>
        <n v="113.862721965611"/>
        <n v="113.987902944095"/>
        <n v="113.75586292221"/>
        <n v="114.10469579719501"/>
        <n v="113.99513087816899"/>
        <n v="113.82601903144599"/>
        <n v="113.81993115512201"/>
        <n v="113.44508267268"/>
        <n v="114.29192020247901"/>
        <n v="114.510986458727"/>
        <n v="113.812687372252"/>
        <n v="113.49016280970601"/>
        <n v="112.955325745129"/>
        <n v="113.312034095323"/>
        <n v="113.28277132777799"/>
        <n v="114.00118905046401"/>
        <n v="113.31819179319"/>
        <n v="114.00653981795099"/>
        <n v="113.61307780409599"/>
        <n v="114.189741776677"/>
        <n v="114.208345052445"/>
        <n v="113.551509867847"/>
        <n v="113.780748073811"/>
        <n v="113.088260138046"/>
        <n v="113.15811191886399"/>
        <n v="113.48575047837799"/>
        <n v="112.884775452041"/>
        <n v="113.668329541392"/>
        <n v="112.953675676576"/>
        <n v="113.44788825975201"/>
        <n v="113.584229808968"/>
        <n v="113.245200945232"/>
        <n v="112.925015857178"/>
        <n v="113.157290961215"/>
        <n v="113.86636217254301"/>
        <n v="113.691094411572"/>
        <n v="113.59786956564599"/>
        <n v="113.90717425538701"/>
        <n v="113.866489687288"/>
        <n v="113.98430212917"/>
        <n v="113.809118498996"/>
        <n v="113.40796866036"/>
        <n v="113.718027493319"/>
        <n v="113.94738298516199"/>
        <n v="114.00717271628901"/>
        <n v="114.32647960752401"/>
        <n v="114.092512775719"/>
        <n v="113.63251624843301"/>
        <n v="113.119172868032"/>
        <n v="113.360221195029"/>
        <n v="113.54158321338601"/>
        <n v="113.912625747983"/>
        <n v="113.269447467609"/>
        <n v="113.52555290135599"/>
        <n v="114.020914793053"/>
        <n v="113.653361950812"/>
        <n v="112.896999704019"/>
        <n v="112.82598642873"/>
        <n v="113.1111214005"/>
        <n v="113.060827844982"/>
        <n v="113.422497151283"/>
        <n v="113.265571846605"/>
        <n v="113.159369380954"/>
        <n v="113.01878582640001"/>
        <n v="113.279367240299"/>
        <n v="113.82818342988701"/>
        <n v="113.715203129641"/>
        <n v="113.538133362813"/>
        <n v="113.53753749977901"/>
        <n v="113.328343826929"/>
        <n v="113.23131161572501"/>
        <n v="113.818816723144"/>
        <n v="113.67888920753199"/>
        <n v="113.637812758481"/>
        <n v="113.764552319332"/>
        <n v="113.459744963497"/>
        <n v="113.208632055075"/>
        <n v="113.001624587796"/>
        <n v="113.512764461007"/>
        <n v="113.456500295978"/>
        <n v="113.232507411198"/>
        <n v="113.105685638796"/>
        <n v="113.120316804666"/>
        <n v="112.816531016154"/>
        <n v="113.034903063678"/>
        <n v="113.547274318973"/>
        <n v="113.121906528593"/>
        <n v="113.14775112716001"/>
        <n v="113.78395222450099"/>
        <n v="113.28731406758099"/>
        <n v="113.192004248461"/>
        <n v="113.000027762401"/>
        <n v="113.174107270932"/>
        <n v="113.964560948192"/>
        <n v="114.210497477468"/>
        <n v="114.273233886866"/>
        <n v="113.84462042853301"/>
        <n v="113.316471864151"/>
        <n v="113.87872288199399"/>
        <n v="114.04119826113499"/>
        <n v="113.851969408811"/>
        <n v="114.07720490283501"/>
        <n v="114.050554189224"/>
        <n v="114.08463307193399"/>
        <n v="113.882683096341"/>
        <n v="113.59698131078299"/>
        <n v="113.590948428076"/>
        <n v="113.867417469903"/>
        <n v="114.66905160749199"/>
        <n v="114.636491241022"/>
        <n v="114.534350092598"/>
        <n v="114.932855925929"/>
        <n v="114.522606537629"/>
        <n v="114.80489754425"/>
        <n v="114.85516747403101"/>
        <n v="115.12900981799601"/>
        <n v="114.852970574452"/>
        <n v="115.114021325352"/>
        <n v="115.16028264978701"/>
        <n v="114.522616787049"/>
        <n v="114.599784570625"/>
        <n v="115.1104576562"/>
        <n v="114.63934376104601"/>
        <n v="115.113168453342"/>
        <n v="115.166202514151"/>
        <n v="114.910525957121"/>
        <n v="114.91178590656899"/>
        <n v="115.348130699842"/>
        <n v="115.415476254878"/>
        <n v="115.003011879713"/>
        <n v="115.05956407053"/>
        <n v="115.27509105102899"/>
        <n v="114.804551920311"/>
        <n v="115.089782636199"/>
        <n v="115.05139995923101"/>
        <n v="115.44406107179501"/>
        <n v="115.002095203159"/>
        <n v="115.326189103815"/>
        <n v="115.47093732872401"/>
        <n v="115.47240389567"/>
        <n v="115.50594618109299"/>
        <n v="115.589641865747"/>
        <n v="115.78834660573401"/>
        <n v="115.399027268179"/>
        <n v="115.212463952327"/>
        <n v="115.36700754969399"/>
        <n v="115.34148697556201"/>
        <n v="115.81748324842"/>
        <n v="116.33418163335"/>
        <n v="116.16622317178199"/>
        <n v="116.531196193924"/>
        <n v="116.553607102687"/>
        <n v="116.366757409817"/>
        <n v="115.999563278604"/>
        <n v="116.20076876892099"/>
        <n v="116.012820525061"/>
        <n v="116.08286634796799"/>
        <n v="116.263665104136"/>
        <n v="116.314841643504"/>
        <n v="116.034297461565"/>
        <n v="115.22524085648899"/>
        <n v="115.686353486863"/>
        <n v="115.818280479283"/>
        <n v="115.546582851726"/>
        <n v="115.611165014024"/>
        <n v="116.12284635593799"/>
        <n v="115.863357495975"/>
        <n v="116.312803040397"/>
        <n v="116.24274215388201"/>
        <n v="116.195995578446"/>
        <n v="115.845789810719"/>
        <n v="115.84486929833"/>
        <n v="116.129586674598"/>
        <n v="115.892827521478"/>
        <n v="116.14932040863501"/>
        <n v="115.522247275835"/>
        <n v="115.75481553386599"/>
        <n v="115.618607762689"/>
        <n v="115.670935801333"/>
        <n v="115.579268217055"/>
        <n v="115.16706493069699"/>
        <n v="114.880257762857"/>
        <n v="115.46910133124"/>
        <n v="115.19564273511401"/>
        <n v="114.94120584950601"/>
        <n v="116.07157526361701"/>
        <n v="116.30943526966399"/>
        <n v="116.235437034432"/>
        <n v="116.164005962746"/>
        <n v="116.220921332953"/>
        <n v="116.14327307022"/>
        <n v="116.271847275805"/>
        <n v="116.16414003004"/>
        <n v="116.149590109733"/>
        <n v="115.919125732312"/>
        <n v="116.28607979693901"/>
        <n v="116.212336546161"/>
        <n v="116.211256390437"/>
        <n v="116.312267635731"/>
        <n v="116.517960052288"/>
        <n v="116.689998961575"/>
        <n v="116.811597013439"/>
        <n v="116.268062154549"/>
        <n v="117.204692774934"/>
        <n v="117.302989534372"/>
        <n v="117.621629885201"/>
        <n v="117.239320836037"/>
        <n v="117.516346881571"/>
        <n v="117.40985611136399"/>
        <n v="117.403985445681"/>
        <n v="117.09370360749401"/>
        <n v="116.86137412903599"/>
        <n v="116.931644047896"/>
        <n v="117.195852668189"/>
        <n v="117.080034966269"/>
        <n v="116.58567844681301"/>
        <n v="116.62477955769999"/>
        <n v="117.02517320792199"/>
        <n v="116.662220873092"/>
        <n v="116.88456613574699"/>
        <n v="116.668116670847"/>
        <n v="116.779368178282"/>
        <n v="116.759692493909"/>
        <n v="117.001837261134"/>
        <n v="117.05879859707601"/>
        <n v="116.64249490268401"/>
        <n v="116.43079158663301"/>
        <n v="116.384830106072"/>
        <n v="116.767613732774"/>
        <n v="116.714831747727"/>
        <n v="116.75735933575299"/>
        <n v="116.83267566453399"/>
        <n v="116.595936518271"/>
        <n v="116.520665632812"/>
        <n v="116.355636265043"/>
        <n v="116.119900111959"/>
        <n v="115.8840334101"/>
        <n v="115.943811416223"/>
        <n v="115.71703078185401"/>
        <n v="115.897919205345"/>
        <n v="115.641052100709"/>
        <n v="115.51231743044799"/>
        <n v="115.51207336953"/>
        <n v="114.99594255183401"/>
        <n v="115.518046116902"/>
        <n v="115.226889070608"/>
        <n v="115.323210581331"/>
        <n v="115.33834873091"/>
        <n v="114.97311152595699"/>
        <n v="115.22289010006401"/>
        <n v="115.09882000981101"/>
        <n v="115.178312720432"/>
        <n v="114.966221134617"/>
        <n v="114.945807836703"/>
        <n v="114.89160978427699"/>
        <n v="114.35045499912501"/>
        <n v="115.059447445605"/>
        <n v="114.85495118989"/>
        <n v="114.7120680904"/>
        <n v="114.901925780715"/>
        <n v="114.669451539633"/>
        <n v="114.791983319455"/>
        <n v="114.75837786552199"/>
        <n v="114.644854445508"/>
        <n v="114.54974933336401"/>
        <n v="114.343950681259"/>
        <n v="114.55323034620299"/>
        <n v="114.10332450361599"/>
        <n v="114.177216457561"/>
        <n v="114.26527482892099"/>
        <n v="114.640991944007"/>
        <n v="114.22168153966901"/>
        <n v="112.86113226635"/>
        <n v="112.816881781113"/>
        <n v="113.50083887966601"/>
        <n v="114.276549793359"/>
        <n v="113.745218131841"/>
        <n v="113.02363369925"/>
        <n v="113.44148322065899"/>
        <n v="112.954342187294"/>
        <n v="112.436858893682"/>
        <n v="113.192247258224"/>
        <n v="113.63868545211901"/>
        <n v="112.833264281523"/>
        <n v="113.317040695796"/>
        <n v="113.189354606355"/>
        <n v="112.98679300197399"/>
        <n v="112.880507530778"/>
        <n v="113.45419854894899"/>
        <n v="113.62128112537199"/>
        <n v="112.664852751561"/>
        <n v="113.43482968174"/>
        <n v="113.14421904007401"/>
        <n v="112.89255388884401"/>
        <n v="113.160691456273"/>
        <n v="113.162743111393"/>
        <n v="113.474934432803"/>
        <n v="113.14607049693601"/>
        <n v="113.303743698495"/>
        <n v="113.12715979458299"/>
        <n v="112.19549756340901"/>
        <n v="111.987871610703"/>
        <n v="112.884176564445"/>
        <n v="112.856217335653"/>
        <n v="112.769709787846"/>
        <n v="112.669863383916"/>
        <n v="112.654394332351"/>
        <n v="112.295654847834"/>
        <n v="112.270440873947"/>
        <n v="112.990923760683"/>
        <n v="112.94895818916"/>
        <n v="112.78632304778201"/>
        <n v="112.93815200650501"/>
        <n v="112.146675093233"/>
        <n v="111.87650142750699"/>
        <n v="111.98652238119401"/>
        <n v="112.659302574416"/>
        <n v="112.143589642077"/>
        <n v="112.367493290837"/>
        <n v="112.317522804842"/>
        <n v="112.134009644632"/>
        <n v="111.959356779437"/>
        <n v="112.44161999777199"/>
        <n v="113.23707808015099"/>
        <n v="113.292669717547"/>
        <n v="113.583188619577"/>
        <n v="113.357129656884"/>
        <n v="113.45778314448199"/>
        <n v="112.950705179339"/>
        <n v="113.017821588015"/>
        <n v="112.598730432278"/>
        <n v="112.960945513932"/>
        <n v="112.8933102861"/>
        <n v="113.096964006741"/>
        <n v="113.364564526767"/>
        <n v="113.05998514501"/>
        <n v="112.681752238874"/>
        <n v="113.148316496619"/>
        <n v="113.575387730871"/>
        <n v="113.36620742407101"/>
        <n v="113.28431800372999"/>
        <n v="113.37918115378601"/>
        <n v="113.419757634527"/>
        <n v="113.500747832484"/>
        <n v="113.585804929064"/>
        <n v="113.35854329116"/>
        <n v="113.155968584733"/>
        <n v="113.622386367598"/>
        <n v="113.68754384079401"/>
        <n v="113.716091730025"/>
        <n v="113.44218821672099"/>
        <n v="113.898182000088"/>
        <n v="113.90890249240201"/>
        <n v="112.27618297515301"/>
        <n v="112.89375602819899"/>
        <n v="113.129199348198"/>
        <n v="113.439413998246"/>
        <n v="113.8372005515"/>
        <n v="113.809960339127"/>
        <n v="113.336421883268"/>
        <n v="113.46168990928"/>
        <n v="114.16846269120499"/>
        <n v="113.628585194401"/>
        <n v="113.96383493656199"/>
        <n v="113.870977489266"/>
        <n v="113.80108709436399"/>
        <n v="113.588681588317"/>
        <n v="114.30115704242699"/>
        <n v="114.241316506079"/>
        <n v="114.34980077912"/>
        <n v="114.612029952499"/>
        <n v="114.39854886839299"/>
        <n v="114.548852394194"/>
        <n v="114.820299559769"/>
        <n v="114.68267476536499"/>
        <n v="114.82747503172"/>
        <n v="114.65855680452"/>
        <n v="114.773090120112"/>
        <n v="114.532623802213"/>
        <n v="114.69609502402901"/>
        <n v="114.65512506700399"/>
        <n v="114.591892774779"/>
        <n v="114.39220223971699"/>
        <n v="114.390264271475"/>
        <n v="113.814436011214"/>
        <n v="113.715365627285"/>
        <n v="113.92238340502399"/>
        <n v="113.970363493877"/>
        <n v="114.548847959274"/>
        <n v="114.13390131464701"/>
        <n v="114.76418820980901"/>
        <n v="114.75734535182499"/>
        <n v="114.611547123368"/>
        <n v="114.81384605891699"/>
        <n v="114.750823004278"/>
        <n v="114.535849944348"/>
        <n v="114.704810065907"/>
        <n v="114.817956671464"/>
        <n v="114.822378791931"/>
        <n v="114.727529155036"/>
        <n v="114.733019151962"/>
        <n v="114.54361469371"/>
        <n v="114.071495205772"/>
        <n v="114.276455149531"/>
        <n v="114.631555567326"/>
        <n v="114.584370171389"/>
        <n v="114.57885877549801"/>
        <n v="114.543535913605"/>
        <n v="114.472258492362"/>
        <n v="114.545079814792"/>
        <n v="114.838239391055"/>
        <n v="114.828964906339"/>
        <n v="114.839572576815"/>
        <n v="114.73389804500501"/>
        <n v="114.605830807207"/>
        <n v="114.833999236949"/>
        <n v="114.755853161319"/>
        <n v="114.611865910539"/>
        <n v="114.340225771606"/>
        <n v="114.21772870710799"/>
        <n v="113.61500482691299"/>
        <n v="113.360340828628"/>
        <n v="114.196884470217"/>
        <n v="113.884060584669"/>
        <n v="113.330660760144"/>
        <n v="113.689557783666"/>
        <n v="113.17372318261501"/>
        <n v="113.251626409691"/>
        <n v="113.189894659384"/>
        <n v="113.01305510998699"/>
        <n v="114.15806226126401"/>
        <n v="114.252788539986"/>
        <n v="114.426336379623"/>
        <n v="113.98950208250901"/>
        <n v="113.284589680005"/>
        <n v="113.34821917793199"/>
        <n v="113.266480747522"/>
        <n v="112.919596396385"/>
        <n v="114.09334347886001"/>
        <n v="113.86929357525"/>
        <n v="113.36265894757901"/>
        <n v="113.325410145706"/>
        <n v="114.225770001659"/>
        <n v="114.100175388309"/>
        <n v="113.912713773335"/>
        <n v="113.655095346683"/>
        <n v="113.244532533673"/>
        <n v="112.87668099784599"/>
        <n v="113.17461102185101"/>
        <n v="112.971820414612"/>
        <n v="113.35262956792501"/>
        <n v="113.27815875997"/>
        <n v="113.164387204942"/>
        <n v="112.831612829297"/>
        <n v="112.816247353706"/>
        <n v="112.942849107383"/>
        <n v="112.92177177595001"/>
        <n v="112.933508591438"/>
        <n v="113.076518752231"/>
        <n v="113.11236291797"/>
        <n v="113.504954010967"/>
        <n v="113.41325630203799"/>
        <n v="113.184860411085"/>
        <n v="112.870675285331"/>
        <n v="112.868255575002"/>
        <n v="113.064123152156"/>
        <n v="113.13264469414599"/>
        <n v="112.848583125538"/>
        <n v="112.899096589698"/>
        <n v="112.851612814142"/>
        <n v="112.88008943614"/>
        <n v="112.954266394774"/>
        <n v="112.89607324407901"/>
        <n v="112.883470861948"/>
        <n v="113.058939490981"/>
        <n v="112.957597090848"/>
        <n v="112.888500677807"/>
        <n v="112.87696404001601"/>
        <n v="113.32714344588599"/>
        <n v="113.631843886524"/>
        <n v="113.995248849774"/>
        <n v="113.74686855231499"/>
        <n v="113.672269303721"/>
        <n v="113.540846355596"/>
        <n v="113.390791469429"/>
        <n v="113.40549944124299"/>
        <n v="114.03520995697301"/>
        <n v="114.45412624617499"/>
        <n v="114.446219266654"/>
        <n v="114.312890170751"/>
        <n v="114.223731810402"/>
        <n v="115.040003978993"/>
        <n v="115.229156601504"/>
        <n v="115.394065461129"/>
        <n v="115.759813927333"/>
        <n v="115.141871774858"/>
        <n v="115.461648412039"/>
        <n v="115.439076290201"/>
        <n v="115.51748827374099"/>
        <n v="115.53802090267401"/>
        <n v="115.203201234156"/>
        <n v="115.01544629440301"/>
        <n v="114.821758098337"/>
        <n v="114.77337876132501"/>
        <n v="114.63531375007"/>
        <n v="114.484702559171"/>
        <n v="114.919717101226"/>
        <n v="114.791673804906"/>
        <n v="114.92687758427"/>
        <n v="114.804388777361"/>
        <n v="114.75767810402699"/>
        <n v="114.587125559558"/>
        <n v="114.631895630573"/>
        <n v="114.61745101083601"/>
        <n v="115.001809109425"/>
        <n v="114.884540917179"/>
        <n v="114.76920500964999"/>
        <n v="114.76152605203001"/>
        <n v="114.577305850626"/>
        <n v="114.774783165184"/>
        <n v="115.061439629698"/>
        <n v="115.30064503407"/>
        <n v="115.883738801768"/>
        <n v="116.092623281483"/>
        <n v="115.445651649708"/>
        <n v="115.63578260857599"/>
        <n v="115.31265295310099"/>
        <n v="115.567903230195"/>
        <n v="115.462052048845"/>
        <n v="115.38964619350401"/>
        <n v="115.92281240100699"/>
        <n v="115.767441406571"/>
        <n v="115.96455941742499"/>
        <n v="115.47301564863299"/>
        <n v="115.661402904499"/>
        <n v="115.930497827464"/>
        <n v="115.63862171494399"/>
        <n v="115.90529186429799"/>
        <n v="115.81507189700601"/>
        <n v="115.859143710037"/>
        <n v="115.73796295072501"/>
        <n v="115.720057901735"/>
        <n v="115.22627761053801"/>
        <n v="114.666441436179"/>
        <n v="114.607512627384"/>
        <n v="114.897726413318"/>
        <n v="115.38095740762"/>
        <n v="115.03208636836"/>
        <n v="115.50943172014701"/>
        <n v="115.37010571391799"/>
        <n v="115.04457128487699"/>
        <n v="114.875339277349"/>
        <n v="114.882793965956"/>
        <n v="114.80124817254099"/>
        <n v="114.667601641442"/>
        <n v="114.883215149474"/>
        <n v="115.59879679238"/>
        <n v="115.10203399053501"/>
        <n v="114.939022134368"/>
        <n v="114.882631991792"/>
        <n v="114.874380624656"/>
        <n v="114.922386723454"/>
        <n v="114.956431501541"/>
        <n v="114.734347733199"/>
        <n v="114.542953894189"/>
        <n v="115.61826918753999"/>
        <n v="115.595758897237"/>
        <n v="115.74743607062599"/>
        <n v="115.736622306173"/>
        <n v="115.740763179496"/>
        <n v="115.89962697045"/>
        <n v="115.945124449053"/>
        <n v="116.013124388938"/>
        <n v="116.018095091829"/>
        <n v="116.088996436401"/>
        <n v="116.033464504577"/>
        <n v="116.07198660143899"/>
        <n v="115.963886270628"/>
        <n v="115.43078431617499"/>
        <n v="115.76701422139701"/>
        <n v="115.745610884314"/>
        <n v="115.40818434027"/>
        <n v="115.120188683804"/>
        <n v="115.040521130983"/>
        <n v="114.66279144348"/>
        <n v="115.06297880813899"/>
        <n v="115.172836451593"/>
        <n v="115.06867242475801"/>
        <n v="114.91500952633901"/>
        <n v="115.05571256047899"/>
        <n v="114.737432964642"/>
        <n v="114.91052357107201"/>
        <n v="114.864993538885"/>
        <n v="114.99338558823"/>
        <n v="114.82666407104"/>
        <n v="114.478987219456"/>
        <n v="114.326992812976"/>
        <n v="114.329124348685"/>
        <n v="114.38678806191"/>
        <n v="114.704762230166"/>
        <n v="114.374717989571"/>
        <n v="114.02405947418301"/>
        <n v="113.981247847247"/>
        <n v="114.176252291247"/>
        <n v="114.683514721535"/>
        <n v="114.712235138601"/>
        <n v="114.068262300822"/>
        <n v="114.360292979406"/>
        <n v="114.449818608306"/>
        <n v="114.535625357404"/>
        <n v="114.165072881215"/>
        <n v="114.280469872762"/>
        <n v="114.231703857433"/>
        <n v="114.516902096084"/>
        <n v="114.016989254571"/>
        <n v="113.59299667371501"/>
        <n v="114.057956628252"/>
        <n v="114.200548218026"/>
        <n v="114.02410139613301"/>
        <n v="114.15703988457"/>
        <n v="114.59511244996"/>
        <n v="114.375556493761"/>
        <n v="113.955621045117"/>
        <n v="113.95252037380099"/>
        <n v="113.901602564898"/>
        <n v="114.165950271634"/>
        <n v="114.261822954802"/>
        <n v="114.061967161019"/>
        <n v="113.445694169535"/>
        <n v="113.120822687311"/>
        <n v="113.719747225916"/>
        <n v="113.73429938832599"/>
        <n v="113.776722488768"/>
        <n v="113.911544509042"/>
        <n v="113.754236051768"/>
        <n v="113.815111128353"/>
        <n v="113.383806964147"/>
        <n v="112.89329379582399"/>
        <n v="112.535259082076"/>
        <n v="113.135803939746"/>
        <n v="113.20335875504399"/>
        <n v="112.946950007982"/>
        <n v="112.526244677783"/>
        <n v="112.19299139962099"/>
        <n v="112.389144900253"/>
        <n v="113.685059683538"/>
        <n v="113.31452881764901"/>
        <n v="113.093226480863"/>
        <n v="113.265990380258"/>
        <n v="112.92147686054599"/>
        <n v="112.809839450751"/>
        <n v="113.060300520128"/>
        <n v="113.423367956718"/>
        <n v="112.721746388746"/>
        <n v="112.616017506715"/>
        <n v="113.07396885873"/>
        <n v="112.394910264968"/>
        <n v="112.77842160818"/>
        <n v="112.72744994953"/>
        <n v="112.875990062049"/>
        <n v="113.050973724684"/>
        <n v="112.83201139546"/>
        <n v="113.012816527222"/>
        <n v="112.829190990903"/>
        <n v="112.30174632273599"/>
        <n v="112.43000143377201"/>
        <n v="112.861486515693"/>
        <n v="112.753181701827"/>
        <n v="112.52896957328799"/>
        <n v="112.47334826788099"/>
        <n v="112.571968179054"/>
        <n v="112.375570817431"/>
        <n v="112.42604031086999"/>
        <n v="112.284772833201"/>
        <n v="112.571265098765"/>
        <n v="112.551362401574"/>
        <n v="112.30355545592001"/>
        <n v="112.22517405664399"/>
        <n v="112.070111827833"/>
        <n v="112.214858779943"/>
        <n v="112.90514358228999"/>
        <n v="113.24702882040999"/>
        <n v="113.450837566155"/>
        <n v="113.61496210257"/>
        <n v="113.13718700056199"/>
        <n v="113.17382009340901"/>
        <n v="113.323119780637"/>
        <n v="113.20182239936599"/>
        <n v="112.763222571075"/>
        <n v="113.09049442729101"/>
        <n v="113.02097071628999"/>
        <n v="112.888274361451"/>
        <n v="112.93112856238"/>
        <n v="112.940739947433"/>
        <n v="113.390275379166"/>
        <n v="113.262352459738"/>
        <n v="113.248660209741"/>
        <n v="112.953743070824"/>
        <n v="113.040241045165"/>
        <n v="112.682359348381"/>
        <n v="113.11322020716401"/>
        <n v="113.211082571923"/>
        <n v="113.19071387919099"/>
        <n v="113.435427627728"/>
        <n v="113.253139999981"/>
        <n v="113.09178896929301"/>
        <n v="113.42907511106201"/>
        <n v="113.061233069911"/>
        <n v="113.160370279139"/>
        <n v="113.42525128655301"/>
        <n v="113.38917177186499"/>
        <n v="113.01290836962001"/>
        <n v="113.316005009075"/>
        <n v="113.553111929634"/>
        <n v="113.564873386576"/>
        <n v="113.192843613694"/>
        <n v="112.904081646401"/>
        <n v="113.48499666777499"/>
        <n v="113.64243482513901"/>
        <n v="113.465882618262"/>
        <n v="113.218496372339"/>
        <n v="113.825946584083"/>
        <n v="113.752739121495"/>
        <n v="113.880835416135"/>
        <n v="113.51664130026499"/>
        <n v="113.613761915057"/>
        <n v="113.600333422418"/>
        <n v="113.349130366425"/>
        <n v="113.106392058504"/>
        <n v="113.614069318822"/>
        <n v="113.63580294616"/>
        <n v="113.050459641995"/>
        <n v="113.573758688437"/>
        <n v="113.75099057849"/>
        <n v="114.032573623134"/>
        <n v="114.050742124512"/>
        <n v="113.743169793842"/>
        <n v="113.994151667249"/>
        <n v="114.168940161227"/>
        <n v="114.06252077641101"/>
        <n v="113.899357440488"/>
        <n v="113.281709448071"/>
        <n v="112.958711794556"/>
        <n v="114.020223706054"/>
        <n v="113.277908217091"/>
        <n v="113.922628123403"/>
        <n v="113.797073281358"/>
        <n v="113.63832991204001"/>
        <n v="113.584174098321"/>
        <n v="113.088152999504"/>
        <n v="113.256556476584"/>
        <n v="113.24056496374401"/>
        <n v="113.558094421356"/>
        <n v="113.576825754699"/>
        <n v="113.72847496254801"/>
        <n v="113.109671164498"/>
        <n v="113.528195787513"/>
        <n v="113.63845451167801"/>
        <n v="113.388414331706"/>
        <n v="113.182737856644"/>
        <n v="113.074440341542"/>
        <n v="113.468374436845"/>
        <n v="113.972720522599"/>
        <n v="113.86632262636699"/>
        <n v="113.825778229839"/>
        <n v="114.155186863973"/>
        <n v="114.14663221321101"/>
        <n v="114.04616848678501"/>
        <n v="113.297109005181"/>
        <n v="113.711383447123"/>
        <n v="113.35845355663101"/>
        <n v="112.977151214934"/>
        <n v="113.360813652174"/>
        <n v="113.633117485865"/>
        <n v="113.331391728047"/>
        <n v="113.80244573017001"/>
        <n v="113.560029279944"/>
        <n v="113.604017044871"/>
        <n v="114.18441632589099"/>
        <n v="113.93492364226501"/>
        <n v="113.67859057389001"/>
        <n v="113.67798858264101"/>
        <n v="113.456212114024"/>
        <n v="113.06081808248599"/>
        <n v="113.14930731794399"/>
        <n v="114.21122655278199"/>
        <n v="114.023894698096"/>
        <n v="113.491095910818"/>
        <n v="113.576457856552"/>
        <n v="113.410023838461"/>
        <n v="112.934818011085"/>
        <n v="112.80021028968"/>
        <n v="113.081260984363"/>
        <n v="113.103554682728"/>
        <n v="113.583570190869"/>
        <n v="114.306504540407"/>
        <n v="114.06007171547699"/>
        <n v="113.523031099943"/>
        <n v="112.83979225438"/>
        <n v="112.93299863292199"/>
        <n v="112.785272311317"/>
        <n v="112.789735554987"/>
        <n v="112.776399527761"/>
        <n v="112.779034145482"/>
        <n v="113.083304084228"/>
        <n v="112.785392389937"/>
        <n v="112.769317701689"/>
        <n v="112.777833036828"/>
        <n v="112.781402920209"/>
        <n v="112.78513040707"/>
        <n v="112.777520081544"/>
        <n v="112.77520241636"/>
        <n v="112.777621216234"/>
        <n v="112.777214242347"/>
        <n v="113.033311221681"/>
        <n v="113.26362819512499"/>
        <n v="113.415232149502"/>
        <n v="112.97955243576401"/>
        <n v="113.366768913404"/>
        <n v="113.999005538064"/>
        <n v="113.83410946657899"/>
        <n v="113.10440486440601"/>
        <n v="113.46775916833801"/>
        <n v="113.62236342622499"/>
        <n v="113.64203531405499"/>
        <n v="113.62037119004199"/>
        <n v="113.81824442456001"/>
        <n v="113.69511747877699"/>
        <n v="113.684984050007"/>
        <n v="114.03810993621499"/>
        <n v="114.342249297138"/>
        <n v="114.436521508102"/>
        <n v="114.101009992063"/>
        <n v="114.637219259406"/>
        <n v="114.589405385663"/>
        <n v="114.949222483787"/>
        <n v="114.96629913621101"/>
        <n v="115.03576835909"/>
        <n v="114.738197120317"/>
        <n v="114.360355190688"/>
        <n v="114.506488330404"/>
        <n v="114.577531458851"/>
        <n v="114.489184103101"/>
        <n v="114.411528994706"/>
        <n v="114.61146318119501"/>
        <n v="114.549205657695"/>
        <n v="114.420830070135"/>
        <n v="114.476923255554"/>
        <n v="114.284995696511"/>
        <n v="114.316708449355"/>
        <n v="114.221927373687"/>
        <n v="114.147628585596"/>
        <n v="114.517554995902"/>
        <n v="114.52267814256101"/>
        <n v="114.17694319274599"/>
        <n v="114.342304923358"/>
        <n v="114.325979919128"/>
        <n v="114.512098119809"/>
        <n v="114.49974192594701"/>
        <n v="114.147948186896"/>
        <n v="114.08528783772201"/>
        <n v="114.249901796522"/>
        <n v="114.564900707194"/>
        <n v="114.74783980303999"/>
        <n v="114.83204351135799"/>
        <n v="114.886397483959"/>
        <n v="115.175364394317"/>
        <n v="115.018877458752"/>
        <n v="114.88278913241"/>
        <n v="114.932690555069"/>
        <n v="115.073563680295"/>
        <n v="115.074045846941"/>
        <n v="114.89382050192999"/>
        <n v="114.970131143374"/>
        <n v="115.170574626519"/>
        <n v="115.078618149763"/>
        <n v="115.156379677095"/>
        <n v="115.107799072078"/>
        <n v="115.17507920233599"/>
        <n v="115.363553710519"/>
        <n v="115.03338826114"/>
        <n v="115.390160297387"/>
        <n v="115.44213825181301"/>
        <n v="115.63256173220999"/>
        <n v="115.162265097657"/>
        <n v="115.13029195405799"/>
        <n v="115.606359920637"/>
        <n v="114.960846717995"/>
        <n v="115.289569407762"/>
        <n v="115.280043140213"/>
        <n v="115.363142549372"/>
        <n v="115.266144956137"/>
        <n v="115.371881154218"/>
        <n v="115.539338117661"/>
        <n v="115.762774576993"/>
        <n v="115.755804624078"/>
        <n v="115.758935738567"/>
        <n v="115.692134786794"/>
        <n v="115.586650574427"/>
        <n v="115.672325980819"/>
        <n v="115.75678301540999"/>
        <n v="115.844368315094"/>
        <n v="115.767833469029"/>
        <n v="115.867623791631"/>
        <n v="115.845284760111"/>
        <n v="115.773483762316"/>
        <n v="115.62384761348"/>
        <n v="115.910800102379"/>
        <n v="115.336587004847"/>
        <n v="115.68599957778299"/>
        <n v="116.264458751612"/>
        <n v="115.522097793825"/>
        <n v="115.796101720876"/>
        <n v="115.635943617461"/>
        <n v="115.916624394696"/>
        <n v="115.393049596056"/>
        <n v="115.26543545993501"/>
        <n v="115.31144465675401"/>
        <n v="115.46153567047401"/>
        <n v="115.10967455804"/>
        <n v="115.013126371"/>
        <n v="114.632975225473"/>
        <n v="114.665801634421"/>
        <n v="114.238815852953"/>
        <n v="114.18198307632299"/>
        <n v="114.717761718269"/>
        <n v="115.020520260526"/>
        <n v="115.192674564258"/>
        <n v="115.54821296819701"/>
        <n v="115.475873268713"/>
        <n v="115.61314463161099"/>
        <n v="115.70625269606001"/>
        <n v="115.642371725766"/>
        <n v="115.57002698258501"/>
        <n v="115.552325951049"/>
        <n v="115.658517319577"/>
        <n v="115.50684746785301"/>
        <n v="115.66776344023501"/>
        <n v="115.71466723699901"/>
        <n v="115.619613136943"/>
        <n v="115.77492675732501"/>
        <n v="115.542669339715"/>
        <n v="115.64350380883999"/>
        <n v="114.988909811377"/>
        <n v="115.231886460071"/>
        <n v="115.300899155656"/>
        <n v="115.080515061398"/>
        <n v="114.935281560088"/>
        <n v="114.893674247194"/>
        <n v="115.033108880022"/>
        <n v="115.044969649866"/>
        <n v="114.946869647551"/>
        <n v="114.690442626988"/>
        <n v="114.742197500198"/>
        <n v="115.10107567723399"/>
        <n v="114.831002484495"/>
        <n v="114.753706041055"/>
        <n v="114.566831611871"/>
        <n v="114.445936099752"/>
        <n v="114.515332390075"/>
        <n v="114.45284507387299"/>
        <n v="114.606777314711"/>
        <n v="114.712969296499"/>
        <n v="115.07096520398299"/>
        <n v="115.02473265029001"/>
        <n v="114.82142253114"/>
        <n v="114.65356773289901"/>
        <n v="114.73288366219499"/>
        <n v="114.570273853506"/>
        <n v="114.414320565357"/>
        <n v="114.68098290303099"/>
        <n v="114.50112593537"/>
        <n v="114.124563935495"/>
        <n v="114.098892590158"/>
        <n v="114.037335655701"/>
        <n v="114.40625531929"/>
        <n v="114.36027549617999"/>
        <n v="114.277850762021"/>
        <n v="114.35976139784999"/>
        <n v="114.174904045332"/>
        <n v="114.388354730217"/>
        <n v="114.31851432855299"/>
        <n v="114.131480406405"/>
        <n v="114.137230663452"/>
        <n v="114.013315371142"/>
        <n v="113.66750809313599"/>
        <n v="113.32848100321"/>
        <n v="113.65413344783499"/>
        <n v="114.31214087044999"/>
        <n v="114.293000248989"/>
        <n v="113.772712592514"/>
        <n v="113.81759554206801"/>
        <n v="113.936082156045"/>
        <n v="113.56222006917299"/>
        <n v="113.556428775621"/>
        <n v="113.69649946083899"/>
        <n v="114.096975215192"/>
        <n v="114.133252448769"/>
        <n v="113.728222985343"/>
        <n v="113.697242837396"/>
        <n v="113.337933748148"/>
        <n v="113.244698849488"/>
        <n v="113.191715101208"/>
        <n v="113.381598118092"/>
        <n v="112.968671062298"/>
        <n v="113.06980159290001"/>
        <n v="112.525556956028"/>
        <n v="112.348102096517"/>
        <n v="112.287546418953"/>
        <n v="112.35876980902999"/>
        <n v="112.332478230221"/>
        <n v="112.969283346986"/>
        <n v="112.84973677374001"/>
        <n v="112.502390191255"/>
        <n v="112.337375162489"/>
        <n v="112.133146712086"/>
        <n v="113.12033359613901"/>
        <n v="113.05395179966"/>
        <n v="112.906764584508"/>
        <n v="112.110265302065"/>
        <n v="112.25098686940601"/>
        <n v="112.79542314217299"/>
        <n v="112.935703133876"/>
        <n v="112.996864818438"/>
        <n v="112.959234470612"/>
        <n v="112.722714901437"/>
        <n v="112.63959222474401"/>
        <n v="112.665506103724"/>
        <n v="113.027509257769"/>
        <n v="112.615964920157"/>
        <n v="112.84617234848101"/>
        <n v="112.216383914102"/>
        <n v="112.451351660724"/>
        <n v="113.079330945739"/>
        <n v="112.937610041515"/>
        <n v="112.442470343065"/>
        <n v="113.14797961269799"/>
        <n v="113.17799299422001"/>
        <n v="113.05260423585899"/>
        <n v="113.11063097787201"/>
        <n v="112.97902594294101"/>
        <n v="112.48102365721"/>
        <n v="112.258563233666"/>
        <n v="112.572832725455"/>
        <n v="113.066446970172"/>
        <n v="113.13086669926901"/>
        <n v="112.91448196918699"/>
        <n v="113.074583215565"/>
        <n v="112.367884555142"/>
        <n v="112.246338787558"/>
        <n v="112.425100648029"/>
        <n v="113.14991977304599"/>
        <n v="112.80127249582"/>
        <n v="112.565862160172"/>
        <n v="112.78542018753301"/>
        <n v="112.79134508621701"/>
        <n v="112.804223255512"/>
        <n v="112.520595760642"/>
        <n v="113.126309523209"/>
        <n v="113.216153661908"/>
        <n v="113.15465429864101"/>
        <n v="113.37372402900699"/>
        <n v="112.98061966749199"/>
        <n v="113.037584708571"/>
        <n v="112.39826014719701"/>
        <n v="112.920489297724"/>
        <n v="113.27142582748"/>
        <n v="113.263014680637"/>
        <n v="113.45333272952"/>
        <n v="113.334943006161"/>
        <n v="113.381719323965"/>
        <n v="113.277718563747"/>
        <n v="113.263265808407"/>
        <n v="113.297367540422"/>
        <n v="113.586201683718"/>
        <n v="113.862987799271"/>
        <n v="113.82127258169"/>
        <n v="113.627547026489"/>
        <n v="113.932878784408"/>
        <n v="113.64163973834999"/>
        <n v="113.93537187456501"/>
        <n v="113.97300362506"/>
        <n v="113.640027852741"/>
        <n v="113.719136386187"/>
        <n v="113.076736712242"/>
        <n v="113.322851139447"/>
        <n v="113.641409461378"/>
        <n v="113.481454457143"/>
        <n v="113.15828680968301"/>
        <n v="112.985304039063"/>
        <n v="112.916237207135"/>
        <n v="113.90071925559501"/>
        <n v="113.874717187234"/>
        <n v="113.236897947155"/>
        <n v="113.39835875233"/>
        <n v="113.786548682995"/>
        <n v="114.543372661612"/>
        <n v="114.27409681290101"/>
        <n v="114.185911478501"/>
        <n v="113.998702647653"/>
        <n v="114.24441177024499"/>
        <n v="114.179788218212"/>
        <n v="113.920390627468"/>
        <n v="113.558355250302"/>
        <n v="113.654465813911"/>
        <n v="113.792085188649"/>
        <n v="114.055300956426"/>
        <n v="113.811035694038"/>
        <n v="114.06104728825601"/>
        <n v="114.089650839847"/>
        <n v="114.16207947900099"/>
        <n v="114.63393894630001"/>
        <n v="114.07030836980999"/>
        <n v="113.92320364880401"/>
        <n v="113.883153243251"/>
        <n v="113.93884779206201"/>
        <n v="113.80830509937699"/>
        <n v="113.560521749448"/>
        <n v="113.826085083607"/>
        <n v="113.538970879036"/>
        <n v="114.147431177897"/>
        <n v="114.426325739167"/>
        <n v="114.555387840682"/>
        <n v="114.615308730812"/>
        <n v="114.61961026425099"/>
        <n v="114.54052683907599"/>
        <n v="114.831751855978"/>
        <n v="114.494779176701"/>
        <n v="113.97034370284899"/>
        <n v="114.52587976356401"/>
        <n v="114.256642365909"/>
        <n v="114.103146247005"/>
        <n v="114.564277523009"/>
        <n v="114.554726513303"/>
        <n v="114.40135361349699"/>
        <n v="114.453017925586"/>
        <n v="114.46150997970599"/>
        <n v="114.673999901987"/>
        <n v="114.626944643082"/>
        <n v="114.793453903762"/>
        <n v="114.321835031982"/>
        <n v="114.421244595453"/>
        <n v="114.409063600012"/>
        <n v="114.654177375933"/>
        <n v="114.52872788147999"/>
        <n v="114.612002466748"/>
        <n v="114.41650997058601"/>
        <n v="113.993964111767"/>
        <n v="114.44090389036"/>
        <n v="114.514169364246"/>
        <n v="114.33712685459101"/>
        <n v="114.736657065638"/>
        <n v="114.763936569658"/>
        <n v="114.840841639673"/>
        <n v="114.86026022995399"/>
        <n v="114.869469331125"/>
        <n v="114.488206602758"/>
        <n v="114.828940049576"/>
        <n v="114.922869429747"/>
        <n v="114.912070843842"/>
        <n v="114.84934199105599"/>
        <n v="114.931173093396"/>
        <n v="114.84607076351"/>
        <n v="114.571573138644"/>
        <n v="114.378140733588"/>
        <n v="114.489908377875"/>
        <n v="114.625851800734"/>
        <n v="114.748779280062"/>
        <n v="114.772115177366"/>
        <n v="114.848910713549"/>
        <n v="114.922375964759"/>
        <n v="115.060162627845"/>
        <n v="115.103310640557"/>
        <n v="115.01825453313501"/>
        <n v="114.97470318724"/>
        <n v="114.892996233857"/>
        <n v="115.285679596823"/>
        <n v="115.263053811456"/>
        <n v="114.75537635118"/>
        <n v="114.437560266239"/>
        <n v="114.90502037332899"/>
        <n v="114.634574762771"/>
        <n v="114.525160704627"/>
        <n v="114.708278895597"/>
        <n v="114.470870582296"/>
        <n v="114.60193815472699"/>
        <n v="114.971097775505"/>
        <n v="114.95274361673999"/>
        <n v="114.76587366604799"/>
        <n v="114.892490653655"/>
        <n v="114.82576590203701"/>
        <n v="114.605829378271"/>
        <n v="114.29285338335001"/>
        <n v="114.245311737367"/>
        <n v="114.469365817991"/>
        <n v="114.43618456939799"/>
        <n v="113.85649366833501"/>
        <n v="114.40777823990599"/>
        <n v="114.327630814686"/>
        <n v="113.984461608084"/>
        <n v="114.05363912757301"/>
        <n v="114.08979762040499"/>
        <n v="114.328447022199"/>
        <n v="114.779509845322"/>
        <n v="114.81980269768501"/>
        <n v="114.56980340169"/>
        <n v="114.659021963865"/>
        <n v="114.57084469063101"/>
        <n v="114.69563851452899"/>
        <n v="114.462257858325"/>
        <n v="114.64190453929901"/>
        <n v="114.867055905938"/>
        <n v="114.80744911127201"/>
        <n v="114.192803570289"/>
        <n v="114.699929438095"/>
        <n v="114.662437730487"/>
        <n v="114.778211420959"/>
        <n v="114.789331318759"/>
        <n v="114.72922370561901"/>
        <n v="114.46476479146"/>
        <n v="114.308219515191"/>
        <n v="114.02634393053999"/>
        <n v="114.487321312072"/>
        <n v="114.32161170531199"/>
        <n v="114.001920402588"/>
        <n v="114.230927503071"/>
        <n v="114.223347802709"/>
        <n v="113.822602165717"/>
        <n v="113.73615970342399"/>
        <n v="113.931008629915"/>
        <n v="114.05954490970601"/>
        <n v="113.770536779785"/>
        <n v="113.610932160038"/>
        <n v="113.96488868572401"/>
        <n v="113.87017612911001"/>
        <n v="113.62194253953901"/>
        <n v="113.70162279582701"/>
        <n v="113.80414667214001"/>
        <n v="113.78652349351999"/>
        <n v="113.814545119136"/>
        <n v="113.811228922567"/>
        <n v="113.681442452138"/>
        <n v="113.30484124259399"/>
        <n v="113.757865654548"/>
        <n v="113.97389027309301"/>
        <n v="114.090767196565"/>
        <n v="114.367510496024"/>
        <n v="114.218617832866"/>
        <n v="113.642089388318"/>
        <n v="113.70390308799099"/>
        <n v="113.702298206322"/>
        <n v="113.300687582124"/>
        <n v="113.339608247092"/>
        <n v="113.307302815094"/>
        <n v="113.752661128144"/>
        <n v="114.35850066546401"/>
        <n v="114.58631724252101"/>
        <n v="114.697156418025"/>
        <n v="114.138707043789"/>
        <n v="113.342704162638"/>
        <n v="114.323005160763"/>
        <n v="114.313971122616"/>
        <n v="114.403065956636"/>
        <n v="114.59941931575899"/>
        <n v="114.68147238719899"/>
        <n v="114.395077712838"/>
        <n v="114.718129388535"/>
        <n v="114.68952133797799"/>
        <n v="114.57695493666201"/>
        <n v="114.738484178991"/>
        <n v="114.589567805561"/>
        <n v="114.465555547291"/>
        <n v="114.399742081128"/>
        <n v="114.329530343549"/>
        <n v="114.534709253071"/>
        <n v="114.598588522578"/>
        <n v="114.003072878042"/>
        <n v="113.86426631581401"/>
        <n v="113.989197325425"/>
        <n v="114.104890381979"/>
        <n v="114.263719584971"/>
        <n v="114.388524491612"/>
        <n v="114.601405663563"/>
        <n v="114.646757700663"/>
        <n v="114.096040233068"/>
        <n v="114.05596666075"/>
        <n v="113.76593337583699"/>
        <n v="114.24820519852"/>
        <n v="114.201656415255"/>
        <n v="114.86583540267399"/>
        <n v="114.142706418868"/>
        <n v="113.318045546916"/>
        <n v="113.33491828887099"/>
        <n v="113.257595707264"/>
        <n v="113.34820832413"/>
        <n v="113.360647970337"/>
        <n v="113.675043431449"/>
        <n v="114.10560578528001"/>
        <n v="113.723035898795"/>
        <n v="113.899667266636"/>
        <n v="114.30496475210001"/>
        <n v="114.129498033925"/>
        <n v="114.377741623671"/>
        <n v="114.047413197503"/>
        <n v="113.910041750318"/>
        <n v="114.57548307179"/>
        <n v="114.305716659052"/>
        <n v="113.76368167988601"/>
        <n v="114.02027206321701"/>
        <n v="114.16871616780099"/>
        <n v="114.04059371191499"/>
        <n v="113.40807069400699"/>
        <n v="113.93628797185499"/>
        <n v="113.786930643852"/>
        <n v="113.052328577605"/>
        <n v="112.71999352131699"/>
        <n v="112.998371938966"/>
        <n v="113.865389056919"/>
        <n v="113.53106702778101"/>
        <n v="113.841686127971"/>
        <n v="113.83364023726401"/>
        <n v="113.72755635746999"/>
        <n v="113.681983257468"/>
        <n v="113.826945175693"/>
        <n v="114.00688923727"/>
        <n v="113.311874980718"/>
        <n v="113.503083648656"/>
        <n v="113.675000633069"/>
        <n v="113.739103116477"/>
        <n v="114.10245878742801"/>
        <n v="113.64700592298099"/>
        <n v="113.27228941442"/>
        <n v="113.667512754903"/>
        <n v="113.95474441152599"/>
        <n v="113.988881336971"/>
        <n v="113.65984257251201"/>
        <n v="113.298616245017"/>
        <n v="113.33295601734"/>
        <n v="113.563465936733"/>
        <n v="113.67877698351499"/>
        <n v="114.05102128084199"/>
        <n v="114.398222082168"/>
        <n v="113.768897237804"/>
        <n v="113.494434088182"/>
        <n v="113.712140086462"/>
        <n v="113.872011400094"/>
        <n v="113.62945813619"/>
        <n v="113.83538403392799"/>
        <n v="114.05576734154999"/>
        <n v="114.013271251576"/>
        <n v="113.979364275739"/>
        <n v="113.95639722947899"/>
        <n v="114.010079799615"/>
        <n v="114.171670417171"/>
        <n v="114.30773459628"/>
        <n v="114.11334251487899"/>
        <n v="114.04163556317501"/>
        <n v="114.161921797744"/>
        <n v="114.150906574426"/>
        <n v="113.924480089534"/>
        <n v="114.043142801991"/>
        <n v="114.074219974874"/>
        <n v="113.79134391237299"/>
        <n v="113.75883107668599"/>
        <n v="112.90975973113299"/>
        <n v="112.98171335743601"/>
        <n v="113.308022047523"/>
        <n v="113.464129770911"/>
        <n v="113.198411734644"/>
        <n v="113.144004548222"/>
        <n v="112.71419217600901"/>
        <n v="112.502048661758"/>
        <n v="112.620437758946"/>
        <n v="112.89838845509099"/>
        <n v="112.78847873789"/>
        <n v="112.857114976829"/>
        <n v="112.92053243105499"/>
        <n v="113.268046283747"/>
        <n v="112.966154783806"/>
        <n v="112.261665012606"/>
        <n v="113.239354700418"/>
        <n v="112.666935929465"/>
        <n v="112.99629037085801"/>
        <n v="112.479968163671"/>
        <n v="112.626078441945"/>
        <n v="112.016018484987"/>
        <n v="112.294494251816"/>
        <n v="113.291012731637"/>
        <n v="113.275027669653"/>
        <n v="113.232240907491"/>
        <n v="113.446108727842"/>
        <n v="112.894487419859"/>
        <n v="112.145901379294"/>
        <n v="113.416398963417"/>
        <n v="113.285844764104"/>
        <n v="113.18715286467599"/>
        <n v="113.099663289505"/>
        <n v="113.00755132972"/>
        <n v="112.82532722610701"/>
        <n v="112.974565614764"/>
        <n v="112.810863890793"/>
        <n v="113.316126796852"/>
        <n v="112.882309702839"/>
        <n v="112.761132742008"/>
        <n v="112.8000626164"/>
        <n v="112.373265655304"/>
        <n v="111.786063570362"/>
        <n v="112.154948636584"/>
        <n v="112.690130147236"/>
        <n v="113.41174303247401"/>
        <n v="113.46330116912399"/>
        <n v="113.155424526495"/>
        <n v="113.133606973829"/>
        <n v="112.694164742271"/>
        <n v="112.493467065278"/>
        <n v="112.48803018938401"/>
        <n v="112.92561854542301"/>
        <n v="112.977247045989"/>
        <n v="113.04022133440699"/>
        <n v="113.192332208743"/>
        <n v="112.867105397782"/>
        <n v="112.764756904637"/>
        <n v="112.77580856785301"/>
        <n v="113.23530861764699"/>
        <n v="113.258415174262"/>
        <n v="112.779901339467"/>
        <n v="113.00013704395499"/>
        <n v="112.70217562145601"/>
        <n v="112.333916952818"/>
        <n v="113.169050681081"/>
        <n v="113.23921573119399"/>
        <n v="113.14674349656801"/>
        <n v="113.23439413944401"/>
        <n v="113.432424615272"/>
        <n v="113.214520181529"/>
        <n v="113.338703134532"/>
        <n v="113.45575883794"/>
        <n v="113.28564745282"/>
        <n v="113.229472318296"/>
        <n v="113.37045627099999"/>
        <n v="113.386144234995"/>
        <n v="113.547645550979"/>
        <n v="113.53865162151401"/>
        <n v="113.470631695725"/>
        <n v="113.64612274308701"/>
        <n v="113.658128245638"/>
        <n v="113.495050028357"/>
        <n v="113.47696374146901"/>
        <n v="113.65019765444799"/>
        <n v="113.81236897821501"/>
        <n v="113.987450234926"/>
        <n v="113.390557659065"/>
        <n v="113.37573784964501"/>
        <n v="113.817445671671"/>
        <n v="113.960907815157"/>
        <n v="113.750680563884"/>
        <n v="114.219771198624"/>
        <n v="113.649871755324"/>
        <n v="113.36505293606"/>
        <n v="113.768442326883"/>
        <n v="113.569279223473"/>
        <n v="113.057269648218"/>
        <n v="113.900563708462"/>
        <n v="113.40907522573499"/>
        <n v="113.03813123753299"/>
        <n v="113.220353797958"/>
        <n v="113.777536320992"/>
        <n v="113.663733836009"/>
        <n v="113.67477161686401"/>
        <n v="113.284909603321"/>
        <n v="112.898936437164"/>
        <n v="113.320001396877"/>
        <n v="113.459425245815"/>
        <n v="113.987000165024"/>
        <n v="113.827336608217"/>
        <n v="114.180173954564"/>
        <n v="113.773889140337"/>
        <n v="113.78229122567301"/>
        <n v="113.474644941964"/>
        <n v="113.003233859673"/>
        <n v="112.93689726538599"/>
        <n v="113.15549654161801"/>
        <n v="113.29650339244201"/>
        <n v="112.923756737877"/>
        <n v="113.45145464167101"/>
        <n v="113.650896846921"/>
        <n v="113.772023833601"/>
        <n v="113.99425364109599"/>
        <n v="114.011342395911"/>
        <n v="113.731123667639"/>
        <n v="114.02742742639801"/>
        <n v="114.046782270894"/>
        <n v="113.830188794432"/>
        <n v="113.99197359607901"/>
        <n v="113.984243667526"/>
        <n v="114.136152247862"/>
        <n v="113.817501409998"/>
        <n v="113.62604562662899"/>
        <n v="113.644444343437"/>
        <n v="113.611485140341"/>
        <n v="114.206169348478"/>
        <n v="113.396388441032"/>
        <n v="114.01661528302"/>
        <n v="114.22095299381201"/>
        <n v="113.34949456593201"/>
        <n v="112.925647325957"/>
        <n v="113.235754864214"/>
        <n v="112.912014733969"/>
        <n v="112.91383267455301"/>
        <n v="112.916327151411"/>
        <n v="113.092160160826"/>
        <n v="113.25234112481"/>
        <n v="113.080425076997"/>
        <n v="113.81975881368101"/>
        <n v="113.775243799496"/>
        <n v="114.060396779844"/>
        <n v="114.03422413085499"/>
        <n v="114.270009429597"/>
        <n v="113.88832365967301"/>
        <n v="113.57031171408801"/>
        <n v="113.910753832837"/>
        <n v="114.180294771479"/>
        <n v="113.918811660898"/>
        <n v="113.109529636858"/>
        <n v="113.18321457912"/>
        <n v="112.925777179679"/>
        <n v="113.736426531216"/>
        <n v="113.348379396468"/>
        <n v="113.88921843516501"/>
        <n v="114.312513617162"/>
        <n v="114.06742712851801"/>
        <n v="113.60263912628101"/>
        <n v="113.88208337894"/>
        <n v="113.703855325196"/>
        <n v="113.647208707381"/>
        <n v="114.274542374513"/>
        <n v="113.3993208773"/>
        <n v="113.320709678562"/>
        <n v="113.28368869813499"/>
        <n v="114.424451045726"/>
        <n v="114.04778652695801"/>
        <n v="113.63327627392999"/>
        <n v="114.302481500987"/>
        <n v="114.382659682685"/>
        <n v="114.28657180264899"/>
        <n v="113.871249814685"/>
        <n v="113.427758247252"/>
        <n v="114.04221815922401"/>
        <n v="114.306008033285"/>
        <n v="114.26798527868399"/>
        <n v="114.467849254954"/>
        <n v="114.474888941058"/>
        <n v="114.49643080299199"/>
        <n v="114.146200693751"/>
        <n v="113.564398299985"/>
        <n v="113.895433364902"/>
        <n v="114.530542641514"/>
        <n v="114.484819832326"/>
        <n v="114.14866479282099"/>
        <n v="114.285739940227"/>
        <n v="114.079504218528"/>
        <n v="114.017996306889"/>
        <n v="114.384727736145"/>
        <n v="114.291602688469"/>
        <n v="114.09524587092599"/>
        <n v="114.330371772265"/>
        <n v="114.22410434637101"/>
        <n v="113.921423013172"/>
        <n v="114.010982853738"/>
        <n v="113.83389017642"/>
        <n v="113.816389006395"/>
        <n v="113.786083867372"/>
        <n v="113.993730107289"/>
        <n v="113.887114789413"/>
        <n v="113.899607332808"/>
        <n v="113.881631005099"/>
        <n v="114.02081994471"/>
        <n v="114.21942083462901"/>
        <n v="114.25961792171201"/>
        <n v="114.234489369248"/>
        <n v="113.888703376264"/>
        <n v="113.393723829422"/>
        <n v="113.55037134220601"/>
        <n v="114.131343918162"/>
        <n v="114.630315504648"/>
        <n v="114.760354295371"/>
        <n v="114.57609706384299"/>
        <n v="114.349580659222"/>
        <n v="114.274669530019"/>
        <n v="114.46733956768099"/>
        <n v="114.486828937933"/>
        <n v="114.54700238572001"/>
        <n v="115.141892181801"/>
        <n v="115.485048750874"/>
        <n v="115.630486237122"/>
        <n v="115.66949276835101"/>
        <n v="115.85762421918"/>
        <n v="115.505720189717"/>
        <n v="115.556339507928"/>
        <n v="115.210529456879"/>
        <n v="115.962692640456"/>
        <n v="115.798392141091"/>
        <n v="115.57297525964201"/>
        <n v="115.453869022256"/>
        <n v="115.36862569509"/>
        <n v="115.35633690766301"/>
        <n v="115.487085646766"/>
        <n v="115.31850372143499"/>
        <n v="115.03769745666899"/>
        <n v="115.044948134104"/>
        <n v="114.819353472584"/>
        <n v="114.921920527377"/>
        <n v="114.993773539266"/>
        <n v="114.806221868009"/>
        <n v="115.189125143045"/>
        <n v="115.040716789629"/>
        <n v="114.732126799163"/>
        <n v="114.69025777415"/>
        <n v="114.802443978526"/>
        <n v="115.24811259867001"/>
        <n v="114.97358485569499"/>
        <n v="115.137672612242"/>
        <n v="115.01253160226"/>
        <n v="114.682734249893"/>
        <n v="114.714943816849"/>
        <n v="114.569466511995"/>
        <n v="114.630142631761"/>
        <n v="114.547473232596"/>
        <n v="114.444281554268"/>
        <n v="114.25244857028"/>
        <n v="113.73167053324801"/>
        <n v="113.753320439737"/>
        <n v="114.131453444266"/>
        <n v="114.60588586548199"/>
        <n v="114.647753241289"/>
        <n v="114.19704742978099"/>
        <n v="114.178550413317"/>
        <n v="114.697448878882"/>
        <n v="114.348496200258"/>
        <n v="114.430272975189"/>
        <n v="114.494612847216"/>
        <n v="114.61545910124001"/>
        <n v="114.23083320969199"/>
        <n v="114.600280304881"/>
        <n v="114.765245454739"/>
        <n v="114.689594287774"/>
        <n v="114.763159699651"/>
        <n v="114.659041305366"/>
        <n v="114.28963706374201"/>
        <n v="114.28975327911699"/>
        <n v="114.23133892259099"/>
        <n v="114.253174408802"/>
        <n v="114.33182936866901"/>
        <n v="114.426191908596"/>
        <n v="113.99557089727401"/>
        <n v="114.476833239548"/>
        <n v="114.56377681270099"/>
        <n v="114.591711224132"/>
        <n v="113.06446672873599"/>
        <n v="114.055639805586"/>
        <n v="114.130783061698"/>
        <n v="114.54369823636701"/>
        <n v="114.76511869098201"/>
        <n v="114.62260310434699"/>
        <n v="114.63858726183901"/>
        <n v="114.805695779999"/>
        <n v="114.68234606809099"/>
        <n v="114.584749672974"/>
        <n v="114.59593331505501"/>
        <n v="114.286787555055"/>
        <n v="114.544237333178"/>
        <n v="114.73551626294601"/>
        <n v="113.848666163201"/>
        <n v="114.264862979464"/>
        <n v="114.233486160946"/>
        <n v="114.262443738879"/>
        <n v="114.377919129221"/>
        <n v="114.586182645344"/>
        <n v="114.338582126533"/>
        <n v="113.53078035132501"/>
        <n v="112.956998917935"/>
        <n v="114.025627539482"/>
        <n v="113.83878086736399"/>
        <n v="113.923864919194"/>
        <n v="113.90148665102301"/>
        <n v="114.253082717955"/>
        <n v="113.873225112201"/>
        <n v="114.35082780488"/>
        <n v="114.20905774029001"/>
        <n v="113.73242682441899"/>
        <n v="114.198172196638"/>
        <n v="113.767924922201"/>
        <n v="113.325606030618"/>
        <n v="113.61200270133"/>
        <n v="113.65110179503699"/>
        <n v="113.947754514572"/>
        <n v="113.947237316274"/>
        <n v="114.190993606818"/>
        <n v="114.322752751088"/>
        <n v="114.161163172179"/>
        <n v="113.97152396949301"/>
        <n v="114.08095084023699"/>
        <n v="113.738787927362"/>
        <n v="113.34056850139299"/>
        <n v="114.06142226092599"/>
        <n v="113.81758193029501"/>
        <n v="113.72912569568101"/>
        <n v="113.605614428964"/>
        <n v="113.650247896336"/>
        <n v="113.659298961939"/>
        <n v="113.91335442508699"/>
        <n v="113.95459811468"/>
        <n v="113.925466397356"/>
        <n v="113.917336080794"/>
        <n v="113.260123229523"/>
        <n v="113.231364330115"/>
        <n v="113.391485343296"/>
        <n v="113.29653869697199"/>
        <n v="113.68914843766601"/>
        <n v="114.115087075604"/>
        <n v="114.05129961054099"/>
        <n v="113.458058664085"/>
        <n v="112.935305259887"/>
        <n v="113.747949220471"/>
        <n v="113.43563999480401"/>
        <n v="113.338748935296"/>
        <n v="113.72775182057801"/>
        <n v="113.51808046087299"/>
        <n v="112.579824264607"/>
        <n v="114.013927121997"/>
        <n v="113.46204427503299"/>
        <n v="112.92441752590599"/>
        <n v="112.561562674692"/>
        <n v="113.067513717097"/>
        <n v="112.35188313511399"/>
        <n v="113.08278411386399"/>
        <n v="112.717305621267"/>
        <n v="112.86556444035701"/>
        <n v="112.93806114641301"/>
        <n v="112.118636698396"/>
        <n v="112.15409256647401"/>
        <n v="113.364825384444"/>
        <n v="112.57083693986201"/>
        <n v="112.74506474715599"/>
        <n v="112.54712327956"/>
        <n v="112.838736184122"/>
        <n v="112.62699111095399"/>
        <n v="112.96860799898499"/>
        <n v="112.465193062705"/>
        <n v="112.005627241646"/>
        <n v="113.00140177140401"/>
        <n v="113.008804962317"/>
        <n v="113.20734067699701"/>
        <n v="112.96229184967601"/>
        <n v="112.51895593634499"/>
        <n v="112.66849549784"/>
        <n v="113.1224967248"/>
        <n v="113.088166885665"/>
        <n v="113.16045379744899"/>
        <n v="112.67212147129599"/>
        <n v="112.815630752807"/>
        <n v="112.871861998273"/>
        <n v="112.81764532168199"/>
        <n v="112.843312073495"/>
        <n v="112.93283487590099"/>
        <n v="113.12473900291501"/>
        <n v="112.865577070028"/>
        <n v="112.766182727157"/>
        <n v="112.677392171262"/>
        <n v="112.490595108279"/>
        <n v="112.748893880509"/>
        <n v="113.224015928566"/>
        <n v="112.880675071073"/>
        <n v="113.031373725923"/>
        <n v="113.416972869171"/>
        <n v="113.27601656041099"/>
        <n v="113.008960315225"/>
        <n v="112.873546934917"/>
        <n v="113.13129375854"/>
        <n v="113.103058616746"/>
        <n v="113.15760863160899"/>
        <n v="113.38993635324501"/>
        <n v="113.263117788027"/>
        <n v="113.194114985504"/>
        <n v="113.028604681895"/>
        <n v="113.014771750835"/>
        <n v="112.91463382091401"/>
        <n v="113.331616534579"/>
        <n v="113.68140096333801"/>
        <n v="113.435134652703"/>
        <n v="113.301395310237"/>
        <n v="113.368029195598"/>
        <n v="113.467945489077"/>
        <n v="113.87399736410801"/>
        <n v="113.968499650862"/>
        <n v="113.449668509803"/>
        <n v="113.73147828827901"/>
        <n v="113.63136769476"/>
        <n v="113.65999963191901"/>
        <n v="113.604408484522"/>
        <n v="113.758302258309"/>
        <n v="113.80900094822699"/>
        <n v="113.863143113193"/>
        <n v="113.880220260052"/>
        <n v="113.838935478751"/>
        <n v="113.353880439351"/>
        <n v="113.849079716745"/>
        <n v="113.690897216477"/>
        <n v="113.53288069887699"/>
        <n v="113.521732514194"/>
        <n v="113.84027642270399"/>
        <n v="113.819973622524"/>
        <n v="113.69898533560399"/>
        <n v="113.49608901441"/>
        <n v="114.163673393423"/>
        <n v="114.169931434322"/>
        <n v="113.83494041394199"/>
        <n v="113.341664464134"/>
        <n v="113.677141942077"/>
        <n v="114.118371990488"/>
        <n v="113.569579492324"/>
        <n v="113.932007036667"/>
        <n v="114.05085345284"/>
        <n v="114.104000573714"/>
        <n v="113.88681745672901"/>
        <n v="113.751936506787"/>
        <n v="113.485356305351"/>
        <n v="113.445396177833"/>
        <n v="114.359760780568"/>
        <n v="114.258870405281"/>
        <n v="114.344972980756"/>
        <n v="114.243511206805"/>
        <n v="114.31292545130199"/>
        <n v="114.182245058833"/>
        <n v="113.33485318156301"/>
        <n v="114.34814855467999"/>
        <n v="113.76952191268001"/>
        <n v="113.968947085926"/>
        <n v="114.239889290064"/>
        <n v="114.356907396357"/>
        <n v="114.300853355203"/>
        <n v="114.38273027581999"/>
        <n v="114.344095756017"/>
        <n v="114.206879355325"/>
        <n v="114.398671841462"/>
        <n v="114.44337623351301"/>
        <n v="114.281165029406"/>
        <n v="114.16815139877799"/>
        <n v="114.503230367656"/>
        <n v="114.622824276766"/>
        <n v="113.709270229951"/>
        <n v="114.290407429399"/>
        <n v="114.29751749881299"/>
        <n v="114.372399130612"/>
        <n v="114.14102375003"/>
        <n v="114.60334305261399"/>
        <n v="114.508178857133"/>
        <n v="114.44581601374399"/>
        <n v="114.715794309823"/>
        <n v="114.53247065815199"/>
        <n v="114.72911373955399"/>
        <n v="114.521142422105"/>
        <n v="114.679240469945"/>
        <n v="114.612034521582"/>
        <n v="114.73499634753701"/>
        <n v="114.63747379968601"/>
        <n v="114.513463043462"/>
        <n v="114.616472286712"/>
        <n v="114.350240685011"/>
        <n v="114.626208481779"/>
        <n v="114.681069061633"/>
        <n v="114.62881985461701"/>
        <n v="114.468928790343"/>
        <n v="114.43285366703"/>
        <n v="114.39352238579301"/>
        <n v="114.01317127549601"/>
        <n v="114.023241040331"/>
        <n v="114.406843576282"/>
        <n v="114.163015035946"/>
        <n v="114.04037093079501"/>
        <n v="113.936486754585"/>
        <n v="113.918388928585"/>
        <n v="113.32525763498801"/>
        <n v="113.57528345938699"/>
        <n v="114.100976876187"/>
        <n v="113.790537299956"/>
        <n v="113.924728396801"/>
        <n v="114.11560994384701"/>
        <n v="114.082136260486"/>
        <n v="113.99715651411201"/>
        <n v="114.021435688922"/>
        <n v="114.033082799952"/>
        <n v="114.384061619764"/>
        <n v="114.398559086044"/>
        <n v="114.196877869499"/>
        <n v="114.07558042393801"/>
        <n v="114.34326630032101"/>
        <n v="114.413337896596"/>
        <n v="114.016679339916"/>
        <n v="114.24661552231601"/>
        <n v="113.51590634520301"/>
        <n v="113.616843949051"/>
        <n v="114.322196347597"/>
        <n v="114.416151722793"/>
        <n v="114.235855009132"/>
        <n v="114.38651503649"/>
        <n v="114.36728609499301"/>
        <n v="114.413566453309"/>
        <n v="114.27476498200799"/>
        <n v="114.36789126440399"/>
        <n v="113.864994763665"/>
        <n v="114.540163930472"/>
        <n v="114.328985317339"/>
        <n v="113.88407416111799"/>
        <n v="114.46076621111099"/>
        <n v="114.885192499044"/>
        <n v="114.717058318071"/>
        <n v="114.594062684211"/>
        <n v="114.490440378857"/>
        <n v="114.456276371678"/>
        <n v="114.461235034715"/>
        <n v="114.315227076657"/>
        <n v="114.220189588159"/>
        <n v="113.866069372194"/>
        <n v="113.542395365392"/>
        <n v="113.70245777303801"/>
        <n v="113.971533667556"/>
        <n v="113.51202793116801"/>
        <n v="113.745081053896"/>
        <n v="114.17278525757401"/>
        <n v="114.62901836733199"/>
        <n v="114.60129383301199"/>
        <n v="115.035371103842"/>
        <n v="115.474985102121"/>
        <n v="115.344309807442"/>
        <n v="115.829666660559"/>
        <n v="116.371408270016"/>
        <n v="115.98361856601301"/>
        <n v="115.71289129436499"/>
        <n v="115.914487763792"/>
        <n v="116.11835595029901"/>
        <n v="116.097789084634"/>
        <n v="116.112174299377"/>
        <n v="116.081016970574"/>
        <n v="116.190205469866"/>
        <n v="116.029008581762"/>
        <n v="115.914901807044"/>
        <n v="116.080173895443"/>
        <n v="115.841644999124"/>
        <n v="116.076175628505"/>
        <n v="115.989180864641"/>
        <n v="116.026049464415"/>
        <n v="115.97126161049199"/>
        <n v="115.90425634936"/>
        <n v="116.004028822731"/>
        <n v="116.039484597749"/>
        <n v="115.816144431084"/>
        <n v="116.00769436365201"/>
        <n v="115.965885172471"/>
        <n v="115.965333475861"/>
        <n v="115.703197455401"/>
        <n v="115.868243348066"/>
        <n v="115.428646630475"/>
        <n v="115.396573835224"/>
        <n v="115.818179453586"/>
        <n v="115.576353233966"/>
        <n v="115.68846935808899"/>
        <n v="115.637625619622"/>
        <n v="115.45559453094801"/>
        <n v="115.764909440395"/>
        <n v="115.703599544786"/>
        <n v="115.70221994640499"/>
        <n v="115.689188464013"/>
        <n v="115.483726353633"/>
        <n v="115.616699294168"/>
        <n v="115.457023051794"/>
        <n v="115.307719948643"/>
        <n v="115.78798591902201"/>
        <n v="115.55250096248599"/>
        <n v="115.930763574995"/>
        <n v="116.23441851398201"/>
        <n v="116.41967594002099"/>
        <n v="116.284796886623"/>
        <n v="116.44362226617901"/>
        <n v="116.52829895060999"/>
        <n v="116.109056177396"/>
        <n v="116.24932111267999"/>
        <n v="116.107367182126"/>
        <n v="116.368819163936"/>
        <n v="116.493193947984"/>
        <n v="116.798646552177"/>
        <n v="116.851732079405"/>
        <n v="116.807886159178"/>
        <n v="116.464391617416"/>
        <n v="116.578454056574"/>
        <n v="116.72374166769499"/>
        <n v="116.464633984476"/>
        <n v="116.516965696147"/>
        <n v="116.328054969612"/>
        <n v="116.486900337276"/>
        <n v="116.509769821871"/>
        <n v="116.479549221998"/>
        <n v="116.679525390482"/>
        <n v="116.651433393056"/>
        <n v="116.736277394949"/>
        <n v="116.586199868851"/>
        <n v="116.488004881124"/>
        <n v="116.3951159256"/>
        <n v="116.42367813794699"/>
        <n v="116.47168129015"/>
        <n v="116.33613157443401"/>
        <n v="116.564164404914"/>
        <n v="116.51553916436499"/>
        <n v="116.643966438974"/>
        <n v="116.705359313209"/>
        <n v="116.301506731244"/>
        <n v="116.340609337719"/>
        <n v="116.270511218377"/>
        <n v="116.301012370191"/>
        <n v="116.393746963586"/>
        <n v="115.939515857537"/>
        <n v="115.521862649735"/>
        <n v="115.65175282185"/>
        <n v="115.915490955514"/>
        <n v="115.625652301421"/>
        <n v="115.846792872495"/>
        <n v="115.971058200483"/>
        <n v="116.917252244492"/>
        <n v="116.621383261397"/>
        <n v="115.8095155617"/>
        <n v="115.41541305926"/>
        <n v="115.254678900141"/>
        <n v="115.233062026223"/>
        <n v="115.153427514369"/>
        <n v="115.008669488639"/>
        <n v="114.81978611767801"/>
        <n v="114.55834529961599"/>
        <n v="114.911869123842"/>
        <n v="114.97947185495001"/>
        <n v="114.61256243109899"/>
        <n v="114.52051371623099"/>
        <n v="114.66472673581001"/>
        <n v="114.44567151871399"/>
        <n v="114.24145793476499"/>
        <n v="114.03424696795901"/>
        <n v="113.683912159351"/>
        <n v="114.830542424703"/>
        <n v="114.80177933038701"/>
        <n v="114.894361266065"/>
        <n v="114.345871927378"/>
        <n v="114.272454243262"/>
        <n v="114.209490751115"/>
        <n v="114.66500164785499"/>
        <n v="114.50847987812"/>
        <n v="114.34161376058501"/>
        <n v="114.114829327669"/>
        <n v="113.524746659417"/>
        <n v="113.746306479917"/>
        <n v="113.751549228242"/>
        <n v="114.154217591942"/>
        <n v="113.988647994139"/>
        <n v="113.60754204835899"/>
        <n v="113.882302166344"/>
        <n v="114.269799627479"/>
        <n v="113.351330816889"/>
        <n v="113.652220460192"/>
        <n v="114.065129066206"/>
        <n v="113.806225184167"/>
        <n v="113.480429941602"/>
        <n v="113.585471186118"/>
        <n v="113.386004909479"/>
        <n v="113.650763328016"/>
        <n v="113.50253258024"/>
        <n v="113.556845677943"/>
        <n v="113.70383233647701"/>
        <n v="113.76345373644"/>
        <n v="113.719667155973"/>
        <n v="113.74919385467599"/>
        <n v="113.73256273834301"/>
        <n v="113.392799117362"/>
        <n v="113.634399904842"/>
        <n v="113.6697086723"/>
        <n v="113.306348715532"/>
        <n v="113.410814424192"/>
        <n v="113.161402923208"/>
        <n v="113.283164173836"/>
        <n v="113.102924204872"/>
        <n v="113.45784202303"/>
        <n v="113.46481036726099"/>
        <n v="113.376738782541"/>
        <n v="112.864636742264"/>
        <n v="112.87456650918"/>
        <n v="112.57136995190901"/>
        <n v="113.318424696069"/>
        <n v="113.794626493618"/>
        <n v="113.3804794312"/>
        <n v="113.852230846637"/>
        <n v="114.18515526665701"/>
        <n v="113.88306265060901"/>
        <n v="113.15281141957099"/>
        <n v="113.11609193798201"/>
        <n v="112.93583969687499"/>
        <n v="113.502698921868"/>
        <n v="113.776841404151"/>
        <n v="113.55628780384301"/>
        <n v="112.96932297407101"/>
        <n v="112.55159896028201"/>
        <n v="113.048905531557"/>
        <n v="113.507328985887"/>
        <n v="113.428074295348"/>
        <n v="113.012877417857"/>
        <n v="113.326089424293"/>
        <n v="113.616751191259"/>
        <n v="112.92144976751899"/>
        <n v="112.06264740317199"/>
        <n v="112.55821098419599"/>
        <n v="112.512182679079"/>
        <n v="112.738345615242"/>
        <n v="112.608000878328"/>
        <n v="112.077905457421"/>
        <n v="112.099733354411"/>
        <n v="112.890001322516"/>
        <n v="113.527116161962"/>
        <n v="113.21642869764101"/>
        <n v="112.750152814477"/>
        <n v="112.97234991254"/>
        <n v="112.891052869414"/>
        <n v="112.37812732726501"/>
        <n v="112.817299427598"/>
        <n v="113.054581026029"/>
        <n v="113.07240478785999"/>
        <n v="113.454659404281"/>
        <n v="112.982826067034"/>
        <n v="112.61421681091601"/>
        <n v="111.888684417048"/>
        <n v="112.541834697464"/>
        <n v="113.14683209085599"/>
        <n v="112.977387819664"/>
        <n v="113.221808457519"/>
        <n v="112.632109498707"/>
        <n v="112.677484126823"/>
        <n v="112.791675474093"/>
        <n v="112.42666376501001"/>
        <n v="112.76204072341"/>
        <n v="112.52627624952601"/>
        <n v="112.24873214821601"/>
        <n v="112.15966899598899"/>
        <n v="112.13833070753"/>
        <n v="112.04862212768001"/>
        <n v="112.029082639496"/>
        <n v="112.346744631332"/>
        <n v="112.99413302738699"/>
        <n v="112.32905554363801"/>
        <n v="112.24314913009999"/>
        <n v="112.26479125765"/>
        <n v="112.229349176827"/>
        <n v="112.475961751914"/>
        <n v="112.676685827428"/>
        <n v="112.61372603864299"/>
        <n v="112.19333513970101"/>
        <n v="112.71002419628699"/>
        <n v="112.787569706708"/>
        <n v="113.020637516809"/>
        <n v="113.174312993691"/>
        <n v="112.360713796951"/>
        <n v="113.289875244594"/>
        <n v="113.022906391113"/>
        <n v="113.857090294665"/>
        <n v="113.47982675642901"/>
        <n v="113.27977574817299"/>
        <n v="113.224877102828"/>
        <n v="112.884305530219"/>
        <n v="113.43297657318899"/>
        <n v="113.452365332189"/>
        <n v="113.480712906745"/>
        <n v="113.494768649116"/>
        <n v="113.322859214133"/>
        <n v="113.497323829246"/>
        <n v="112.96035583093099"/>
        <n v="113.03812686495201"/>
        <n v="112.88235413005501"/>
        <n v="112.263271570483"/>
        <n v="113.26967383842"/>
        <n v="113.400173147953"/>
        <n v="112.34793498214"/>
        <n v="112.917497036847"/>
        <n v="112.603909132863"/>
        <n v="113.15439073018599"/>
        <n v="113.395618188572"/>
        <n v="113.598198664878"/>
        <n v="113.508585823581"/>
        <n v="113.08171738573699"/>
        <n v="113.8473648665"/>
        <n v="113.97934528231001"/>
        <n v="114.188130740209"/>
        <n v="113.795390035213"/>
        <n v="113.91329552080001"/>
        <n v="113.76584078403199"/>
        <n v="114.140725087576"/>
        <n v="113.848337476315"/>
        <n v="113.87149782021299"/>
        <n v="113.871496841629"/>
        <n v="113.81202917649"/>
        <n v="113.383190675736"/>
        <n v="113.70178764702599"/>
        <n v="113.12381215011"/>
        <n v="113.52749424297301"/>
        <n v="113.172756657924"/>
        <n v="113.778907849332"/>
        <n v="113.223565084657"/>
        <n v="113.865818250733"/>
        <n v="114.293606042024"/>
        <n v="113.956280234971"/>
        <n v="114.15969877543201"/>
        <n v="113.97207583224299"/>
        <n v="113.825038638016"/>
        <n v="113.99560104639799"/>
        <n v="112.997148783966"/>
        <n v="112.784459653906"/>
        <n v="113.053756194678"/>
        <n v="113.715285653517"/>
        <n v="114.16420139798601"/>
        <n v="114.30825157587201"/>
        <n v="114.21814599959799"/>
        <n v="113.94770124143"/>
        <n v="113.805005618979"/>
        <n v="114.336345723859"/>
        <n v="114.314524274823"/>
        <n v="113.72051446440599"/>
        <n v="114.47976009313599"/>
        <n v="114.673210177466"/>
        <n v="114.23752098347801"/>
        <n v="114.30912963035"/>
        <n v="114.33156600505799"/>
        <n v="114.527172793666"/>
        <n v="114.318495287619"/>
        <n v="114.518905407464"/>
        <n v="114.220408839409"/>
        <n v="114.56458112596501"/>
        <n v="114.293482111622"/>
        <n v="114.263209486253"/>
        <n v="114.237626337534"/>
        <n v="114.334378063485"/>
        <n v="114.331154959909"/>
        <n v="114.240536030456"/>
        <n v="114.50823781566901"/>
        <n v="114.74049178433999"/>
        <n v="114.377895836389"/>
        <n v="114.210715163326"/>
        <n v="114.549414782336"/>
        <n v="114.415757231963"/>
        <n v="114.425736877912"/>
        <n v="114.104568256992"/>
        <n v="114.547124487869"/>
        <n v="114.495055700961"/>
        <n v="114.060484964228"/>
        <n v="114.32277836296799"/>
        <n v="114.732646347078"/>
        <n v="114.93861857824901"/>
        <n v="115.114270818401"/>
        <n v="115.409391079405"/>
        <n v="114.84678043477599"/>
        <n v="115.19404193864899"/>
        <n v="115.157013646869"/>
        <n v="115.03739373684699"/>
        <n v="114.93782301512699"/>
        <n v="115.054932455111"/>
        <n v="115.11092197203899"/>
        <n v="114.91210066329"/>
        <n v="115.06228985613301"/>
        <n v="114.86825980840899"/>
        <n v="114.92453850823399"/>
        <n v="114.971575524146"/>
        <n v="115.14735736209801"/>
        <n v="114.700502272138"/>
        <n v="114.721271534614"/>
        <n v="114.831707213152"/>
        <n v="114.83478841785799"/>
        <n v="114.730889483634"/>
        <n v="114.695560258108"/>
        <n v="114.5943836269"/>
        <n v="114.696355682648"/>
        <n v="114.543887314505"/>
        <n v="114.35898394861201"/>
        <n v="114.31951350727"/>
        <n v="114.228894488736"/>
        <n v="113.515104640234"/>
        <n v="114.404355716758"/>
        <n v="114.461005759991"/>
        <n v="114.411867797799"/>
        <n v="114.278480178059"/>
        <n v="113.90326040089801"/>
        <n v="113.51202013554401"/>
        <n v="114.14325345735099"/>
        <n v="114.350073823363"/>
        <n v="113.92668679246501"/>
        <n v="113.736230872712"/>
        <n v="113.66186814435"/>
        <n v="114.349906213433"/>
        <n v="114.25727463872499"/>
        <n v="113.56898144327501"/>
        <n v="113.675430114758"/>
        <n v="113.730033569554"/>
        <n v="113.978092434202"/>
        <n v="114.06287466037099"/>
        <n v="114.072446528808"/>
        <n v="113.950554422831"/>
        <n v="113.858153594421"/>
        <n v="113.36687487702601"/>
        <n v="113.838691329795"/>
        <n v="113.89105742330599"/>
        <n v="113.990797190243"/>
        <n v="114.34902088413401"/>
        <n v="114.34620375385499"/>
        <n v="114.487248691066"/>
        <n v="114.33987355412199"/>
        <n v="114.13826944051701"/>
        <n v="113.87857426421201"/>
        <n v="114.25132838055001"/>
        <n v="114.230962980851"/>
        <n v="114.480312938925"/>
        <n v="114.524856420259"/>
        <n v="114.431169422268"/>
        <n v="114.568307793676"/>
        <n v="114.52869470835201"/>
        <n v="114.67839363233399"/>
        <n v="115.167917193691"/>
        <n v="115.073974146024"/>
        <n v="115.091434448931"/>
        <n v="115.12192566335"/>
        <n v="115.104900391572"/>
        <n v="115.230076377188"/>
        <n v="115.050958930387"/>
        <n v="115.065003919182"/>
        <n v="115.142996403103"/>
        <n v="115.344717442968"/>
        <n v="115.38488664928499"/>
        <n v="115.60039909170899"/>
        <n v="115.617443603418"/>
        <n v="115.486531094173"/>
        <n v="116.0081653499"/>
        <n v="116.006237932837"/>
        <n v="115.86305319729"/>
        <n v="116.184154788436"/>
        <n v="116.461923679591"/>
        <n v="116.148829864661"/>
        <n v="116.586511325986"/>
        <n v="116.662433231826"/>
        <n v="116.578443487078"/>
        <n v="116.744462573036"/>
        <n v="117.359184398746"/>
        <n v="117.609928038587"/>
        <n v="118.02311690749799"/>
        <n v="117.994284781869"/>
        <n v="117.788788710291"/>
        <n v="117.590310851371"/>
        <n v="117.68325607369999"/>
        <n v="117.581956206863"/>
        <n v="117.51954419685499"/>
        <n v="117.587872709276"/>
        <n v="117.595346610506"/>
        <n v="117.73654841805801"/>
        <n v="117.606882135406"/>
        <n v="117.336310057486"/>
        <n v="117.17537466221199"/>
        <n v="117.072160323975"/>
        <n v="116.91503624882699"/>
        <n v="116.94593172832199"/>
        <n v="116.943653596031"/>
        <n v="116.266209170618"/>
        <n v="116.26768747471"/>
        <n v="116.57557467354999"/>
        <n v="116.289491951635"/>
        <n v="116.23787428409899"/>
        <n v="116.00575537064501"/>
        <n v="116.07761909141"/>
        <n v="115.907008283365"/>
        <n v="115.50174269638001"/>
        <n v="115.624216429323"/>
        <n v="115.508528719571"/>
        <n v="115.59341282079799"/>
        <n v="115.471529694675"/>
        <n v="114.94826069113699"/>
        <n v="114.813512006957"/>
        <n v="114.982327684284"/>
        <n v="115.08212512802299"/>
        <n v="114.60847423227101"/>
        <n v="114.681672258736"/>
        <n v="114.679796132275"/>
        <n v="114.70860701946999"/>
        <n v="114.615880802397"/>
        <n v="114.545265306979"/>
        <n v="114.923899392187"/>
        <n v="114.867474792476"/>
        <n v="115.21660323768999"/>
        <n v="115.142028461198"/>
        <n v="115.533437866086"/>
        <n v="115.638184721972"/>
        <n v="115.455442834663"/>
        <n v="115.286974025041"/>
        <n v="114.85554282263701"/>
        <n v="114.503633400399"/>
        <n v="114.52201871026401"/>
        <n v="114.05026261276301"/>
        <n v="113.77913319756"/>
        <n v="114.064537415845"/>
        <n v="113.758789551364"/>
        <n v="114.185636996325"/>
        <n v="113.88410186621"/>
        <n v="114.305989597869"/>
        <n v="114.573435709137"/>
        <n v="114.41223655779601"/>
        <n v="114.434526155318"/>
        <n v="114.17926188013401"/>
        <n v="114.513779871466"/>
        <n v="114.29814270553"/>
        <n v="114.43935846645201"/>
        <n v="114.397745802739"/>
        <n v="114.34618338452"/>
        <n v="114.076796205146"/>
        <n v="114.297674091934"/>
        <n v="113.92201897133501"/>
        <n v="114.302272351811"/>
        <n v="114.71360558348501"/>
        <n v="114.15687803073899"/>
        <n v="114.178004166989"/>
        <n v="114.29123802115301"/>
        <n v="114.326002707689"/>
        <n v="114.178789931499"/>
        <n v="114.31601300185601"/>
        <n v="114.173836841414"/>
        <n v="114.002796139444"/>
        <n v="113.722585392621"/>
        <n v="112.806604768577"/>
        <n v="113.381274293575"/>
        <n v="113.77715256429001"/>
        <n v="113.726000773384"/>
        <n v="113.514928040074"/>
        <n v="114.002001419696"/>
        <n v="114.14389563459901"/>
        <n v="114.05451366950901"/>
        <n v="113.633580902742"/>
        <n v="113.014794260621"/>
        <n v="113.363093358413"/>
        <n v="113.98479715084601"/>
        <n v="113.84771579894"/>
        <n v="113.657996370666"/>
        <n v="113.303743967751"/>
        <n v="112.739941413542"/>
        <n v="113.34780252290901"/>
        <n v="113.76402471618999"/>
        <n v="113.825935916169"/>
        <n v="114.310790500612"/>
        <n v="113.86927925065299"/>
        <n v="113.449177888571"/>
        <n v="114.297872778947"/>
        <n v="113.778790277433"/>
        <n v="113.06110635545799"/>
        <n v="113.72090685310199"/>
        <n v="114.065891077023"/>
        <n v="113.064396615557"/>
        <n v="112.783879298738"/>
        <n v="113.077279614906"/>
        <n v="113.01998189928401"/>
        <n v="113.056833646252"/>
        <n v="113.03047322635"/>
        <n v="113.010358697219"/>
        <n v="113.28578230810599"/>
        <n v="113.00409380184399"/>
        <n v="112.543749997291"/>
        <n v="112.376710780255"/>
        <n v="112.995478365461"/>
        <n v="112.797566012609"/>
        <n v="112.612497480673"/>
        <n v="112.476161701237"/>
        <n v="112.9497050312"/>
        <n v="112.65085973683099"/>
        <n v="112.416660103143"/>
        <n v="112.46525604472799"/>
        <n v="112.841678949871"/>
        <n v="112.723653593146"/>
        <n v="112.154456561385"/>
        <n v="112.14984914610299"/>
        <n v="112.258567857004"/>
        <n v="112.136674309043"/>
        <n v="112.69923731804199"/>
        <n v="113.429132396802"/>
        <n v="112.996492184833"/>
        <n v="112.99456322517101"/>
        <n v="112.580757193949"/>
        <n v="112.738902436258"/>
        <n v="112.077895076019"/>
        <n v="112.88749162497299"/>
        <n v="112.47921999730301"/>
        <n v="112.535726479574"/>
        <n v="113.39572327466399"/>
        <n v="112.32409048330901"/>
        <n v="111.819157494401"/>
        <n v="112.142952847926"/>
        <n v="111.996372811336"/>
        <n v="112.724745761002"/>
        <n v="112.815572711153"/>
        <n v="113.501455371162"/>
        <n v="112.80266342615"/>
        <n v="112.816431819096"/>
        <n v="112.47060430649"/>
        <n v="112.653244777274"/>
        <n v="112.738335846762"/>
        <n v="112.495835252437"/>
        <n v="112.40806535303599"/>
        <n v="112.615748788479"/>
        <n v="112.684526396347"/>
        <n v="112.254618998102"/>
        <n v="112.796295285073"/>
        <n v="113.032274247926"/>
        <n v="113.256645690149"/>
        <n v="112.704304381398"/>
        <n v="113.109093463843"/>
        <n v="113.001757838769"/>
        <n v="112.72087711125801"/>
        <n v="112.718658423687"/>
        <n v="112.700363268137"/>
        <n v="113.312616884429"/>
        <n v="113.082664127076"/>
        <n v="113.12690070199901"/>
        <n v="112.73960475010701"/>
        <n v="113.189031548736"/>
        <n v="113.492428160833"/>
        <n v="113.11075962687001"/>
        <n v="113.218165034444"/>
        <n v="113.72599466030501"/>
        <n v="113.583921527538"/>
        <n v="113.733207765866"/>
        <n v="113.743939932641"/>
        <n v="113.58459287436"/>
        <n v="113.59185971519101"/>
        <n v="113.487684554764"/>
        <n v="113.515241541067"/>
        <n v="113.640477910578"/>
        <n v="113.416984463969"/>
        <n v="113.757173820809"/>
        <n v="113.68211060866901"/>
        <n v="113.702503434988"/>
        <n v="114.000533621128"/>
        <n v="113.81265748569599"/>
        <n v="113.45700588942501"/>
        <n v="113.640430294005"/>
        <n v="113.359839732992"/>
        <n v="113.357240767204"/>
        <n v="113.503401177569"/>
        <n v="113.000812270776"/>
        <n v="113.409909002193"/>
        <n v="113.632339149833"/>
        <n v="112.917371855723"/>
        <n v="112.930038123938"/>
        <n v="113.790717321502"/>
        <n v="113.670846848686"/>
        <n v="113.78172378063699"/>
        <n v="114.164115568355"/>
        <n v="114.121581582983"/>
        <n v="114.265096689017"/>
        <n v="114.08984165552999"/>
        <n v="113.78369351404299"/>
        <n v="114.013394616745"/>
        <n v="113.20686623628301"/>
        <n v="113.576518384623"/>
        <n v="113.20374673361"/>
        <n v="113.12276512395"/>
        <n v="112.842593058559"/>
        <n v="113.210783154041"/>
        <n v="113.587842002263"/>
        <n v="112.905457299299"/>
        <n v="113.471723155034"/>
        <n v="112.848207241785"/>
        <n v="112.82833504444901"/>
        <n v="113.265661194008"/>
        <n v="112.995994354234"/>
        <n v="113.059057353187"/>
        <n v="112.814542583338"/>
        <n v="113.40075282345499"/>
        <n v="114.024899587842"/>
        <n v="113.379995577382"/>
        <n v="112.851782256512"/>
        <n v="113.060566152786"/>
        <n v="113.35228108008"/>
        <n v="113.378460774758"/>
        <n v="113.78762764982299"/>
        <n v="113.614268508439"/>
        <n v="113.61239699524999"/>
        <n v="113.36692659831699"/>
        <n v="113.19102846043501"/>
        <n v="113.544163032593"/>
        <n v="113.957774883125"/>
        <n v="114.231776304275"/>
        <n v="114.143929184914"/>
        <n v="114.222668269404"/>
        <n v="113.497479389696"/>
        <n v="113.848767796673"/>
        <n v="114.20460950844"/>
        <n v="114.076298624475"/>
        <n v="113.447544178242"/>
        <n v="113.376641386256"/>
        <n v="113.048882724048"/>
        <n v="113.20564938214"/>
        <n v="112.891910490477"/>
        <n v="113.577325828947"/>
        <n v="113.491195555404"/>
        <n v="113.270584486654"/>
        <n v="113.2868572548"/>
        <n v="113.397387697532"/>
        <n v="112.936305693134"/>
        <n v="113.09956985169801"/>
        <n v="113.49122405989399"/>
        <n v="113.72641451702"/>
        <n v="114.074976577675"/>
        <n v="114.01188191220101"/>
        <n v="113.604778819148"/>
        <n v="113.26053439230201"/>
        <n v="113.199264699789"/>
        <n v="114.097506390487"/>
        <n v="113.666181000723"/>
        <n v="112.962508309253"/>
        <n v="113.04532088167301"/>
        <n v="113.83810749522399"/>
        <n v="113.574765381863"/>
        <n v="113.20983761295"/>
        <n v="113.861113784715"/>
        <n v="113.566483868535"/>
        <n v="113.474010616838"/>
        <n v="113.434333835788"/>
        <n v="113.421595512068"/>
        <n v="113.633739135813"/>
        <n v="113.457505637582"/>
        <n v="113.624887743648"/>
        <n v="113.088794650176"/>
        <n v="113.306920683866"/>
        <n v="114.29463833989399"/>
        <n v="113.819450882954"/>
        <n v="114.04002532917799"/>
        <n v="113.300922776691"/>
        <n v="113.604319000583"/>
        <n v="113.020240919747"/>
        <n v="113.316255562359"/>
        <n v="113.015742507326"/>
        <n v="113.081621512757"/>
        <n v="113.015986106155"/>
        <n v="113.343068572413"/>
        <n v="113.88937744211501"/>
        <n v="113.948278175978"/>
        <n v="113.798887931968"/>
        <n v="113.852976626355"/>
        <n v="113.579295324726"/>
        <n v="113.792046754862"/>
        <n v="113.214834650112"/>
        <n v="113.246785083696"/>
        <n v="112.854288919716"/>
        <n v="112.83867162605399"/>
        <n v="112.825573729499"/>
        <n v="112.84223592051799"/>
        <n v="112.90976889244"/>
        <n v="112.931824375479"/>
        <n v="113.119029023145"/>
        <n v="112.95122649667201"/>
        <n v="112.896470023615"/>
        <n v="112.837302592773"/>
        <n v="112.795177493227"/>
        <n v="112.79915909098899"/>
        <n v="112.85695455135399"/>
        <n v="112.810715513836"/>
        <n v="112.81087708282899"/>
        <n v="112.81775277559299"/>
        <n v="112.81878541500799"/>
        <n v="112.817114409235"/>
        <n v="112.817444564482"/>
        <n v="112.794501674158"/>
        <n v="112.798167540938"/>
        <n v="112.801351338503"/>
        <n v="112.805455145518"/>
        <n v="112.754077660272"/>
        <n v="112.75984400035701"/>
        <n v="112.75748305689299"/>
        <n v="112.75370100090601"/>
        <n v="112.764161366247"/>
        <n v="112.74943332668001"/>
        <n v="112.75949206963099"/>
        <n v="112.751611148913"/>
        <n v="112.753940741393"/>
        <n v="112.75263666001"/>
        <n v="112.751409731466"/>
        <n v="113.101253318559"/>
        <n v="113.03833850429901"/>
        <n v="112.94796846961"/>
        <n v="113.283072738217"/>
        <n v="112.84383296658299"/>
        <n v="112.920461407811"/>
        <n v="112.989532535443"/>
        <n v="113.678221233027"/>
        <n v="114.211278498947"/>
        <n v="114.315245695958"/>
        <n v="114.04321442171501"/>
        <n v="114.01191097458501"/>
        <n v="114.03494194084401"/>
        <n v="114.09371554916"/>
        <n v="114.25498996466099"/>
        <n v="114.388253398345"/>
        <n v="114.13134229070999"/>
        <n v="114.128045596345"/>
        <n v="113.94411895213899"/>
        <n v="113.89415918875299"/>
        <n v="113.900062390871"/>
        <n v="114.076762621124"/>
        <n v="113.76504832039799"/>
        <n v="114.054476832573"/>
        <n v="114.317572782182"/>
        <n v="114.63729871032599"/>
        <n v="114.58025914054799"/>
        <n v="114.538039014913"/>
        <n v="114.594354546738"/>
        <n v="114.906572576231"/>
        <n v="115.157647821697"/>
        <n v="115.17670673654899"/>
        <n v="114.98034277070801"/>
        <n v="115.30848527371499"/>
        <n v="115.224892676788"/>
        <n v="115.101731831137"/>
        <n v="115.10380761706"/>
        <n v="114.78775874972"/>
        <n v="114.559317420946"/>
        <n v="114.748181858034"/>
        <n v="114.576401299013"/>
        <n v="114.564438736889"/>
        <n v="114.84787295184699"/>
        <n v="114.773573684388"/>
        <n v="114.918261073967"/>
        <n v="115.117321256389"/>
        <n v="115.14938463730201"/>
        <n v="114.630017078148"/>
        <n v="114.58563790626501"/>
        <n v="114.553870718146"/>
        <n v="114.220094134843"/>
        <n v="114.311832359313"/>
        <n v="114.341444572611"/>
        <n v="114.090147474725"/>
        <n v="113.863880549962"/>
        <n v="114.577574561859"/>
        <n v="114.417018975275"/>
        <n v="114.35542397475599"/>
        <n v="114.54241172626899"/>
        <n v="114.190363205164"/>
        <n v="114.121018905111"/>
        <n v="113.930261779362"/>
        <n v="113.672471379735"/>
        <n v="113.63043946049"/>
        <n v="113.49345385068"/>
        <n v="113.60309083521101"/>
        <n v="114.565144212006"/>
        <n v="114.078183598698"/>
        <n v="113.31594781370499"/>
        <n v="113.52127054858001"/>
        <n v="113.893118009209"/>
        <n v="114.067190299911"/>
        <n v="114.009831344093"/>
        <n v="114.141458872477"/>
        <n v="113.92764315517699"/>
        <n v="113.73022978265899"/>
        <n v="113.828511327274"/>
        <n v="113.791544084751"/>
        <n v="113.474103534834"/>
        <n v="113.17613473724199"/>
        <n v="113.202564572707"/>
        <n v="113.344006923091"/>
        <n v="113.30234140239899"/>
        <n v="113.406520565509"/>
        <n v="113.441402956031"/>
        <n v="113.249968176614"/>
        <n v="113.376277409544"/>
        <n v="113.515435679284"/>
        <n v="113.89002787042099"/>
        <n v="113.52873817658001"/>
        <n v="113.394330299985"/>
        <n v="113.354275098462"/>
        <n v="113.734152282628"/>
        <n v="113.673772462863"/>
        <n v="113.766109379349"/>
        <n v="113.823339573487"/>
        <n v="113.21218960435399"/>
        <n v="113.326346658212"/>
        <n v="113.529427738603"/>
        <n v="113.519765992396"/>
        <n v="113.852719569462"/>
        <n v="113.96811198416199"/>
        <n v="113.386838331276"/>
        <n v="113.046316053534"/>
        <n v="113.541195140024"/>
        <n v="113.492630749672"/>
        <n v="114.310351790441"/>
        <n v="114.294357205967"/>
        <n v="114.31723301309501"/>
        <n v="113.706883530036"/>
        <n v="113.55193384691501"/>
        <n v="113.55083967039"/>
        <n v="113.805509634572"/>
        <n v="113.861979915681"/>
        <n v="113.982285657752"/>
        <n v="113.79459373470699"/>
        <n v="113.655777836301"/>
        <n v="112.911340989393"/>
        <n v="113.061213527492"/>
        <n v="113.56525723984799"/>
        <n v="113.93626975721099"/>
        <n v="113.38817011512"/>
        <n v="113.631516670865"/>
        <n v="113.300804437414"/>
        <n v="113.101545804248"/>
        <n v="112.52433349876399"/>
        <n v="113.855848813837"/>
        <n v="113.87730258875899"/>
        <n v="113.54997185911201"/>
        <n v="113.620008778562"/>
        <n v="113.420959924063"/>
        <n v="111.986051915866"/>
        <n v="112.850208394636"/>
        <n v="113.308603507046"/>
        <n v="113.472442753311"/>
        <n v="113.84080460539499"/>
        <n v="113.53906766493"/>
        <n v="113.530532808918"/>
        <n v="113.133994980073"/>
        <n v="112.16644905409601"/>
        <n v="113.54542027073001"/>
        <n v="112.696807152112"/>
        <n v="112.861699202571"/>
        <n v="112.624563487237"/>
        <n v="112.46596742740201"/>
        <n v="112.053761989511"/>
        <n v="112.00682809225999"/>
        <n v="112.209543224169"/>
        <n v="112.90196878409201"/>
        <n v="112.644199248774"/>
        <n v="112.380969842677"/>
        <n v="112.15375572222599"/>
        <n v="112.340559952159"/>
        <n v="112.71827157160401"/>
        <n v="112.856870438786"/>
        <n v="111.909597980543"/>
        <n v="112.230726356299"/>
        <n v="112.139365815402"/>
        <n v="112.26460971085"/>
        <n v="111.902454306473"/>
        <n v="111.900769163989"/>
        <n v="112.065328501121"/>
        <n v="111.91501385041499"/>
        <n v="112.33617354785601"/>
        <n v="112.68193268897799"/>
        <n v="112.115954554743"/>
        <n v="111.886554576965"/>
        <n v="112.19849347680599"/>
        <n v="112.779729599888"/>
        <n v="112.632536550412"/>
        <n v="112.966194139599"/>
        <n v="112.415649183485"/>
        <n v="112.32078997552701"/>
        <n v="112.14065980238"/>
        <n v="111.88306821581899"/>
        <n v="112.239075852599"/>
        <n v="112.56187969457299"/>
        <n v="112.418016895774"/>
        <n v="112.367899318711"/>
        <n v="112.529851669194"/>
        <n v="112.937165277817"/>
        <n v="112.256466762838"/>
        <n v="112.58271579971"/>
        <n v="112.721473931842"/>
        <n v="112.946619148016"/>
        <n v="112.49693043312701"/>
        <n v="112.56805737278199"/>
        <n v="112.604823154805"/>
        <n v="112.466497691912"/>
        <n v="112.624976362959"/>
        <n v="112.202128255254"/>
        <n v="112.183150368553"/>
        <n v="112.342548688512"/>
        <n v="112.46242631978799"/>
        <n v="112.440784415305"/>
        <n v="112.684442392725"/>
        <n v="112.539125767313"/>
        <n v="112.854141359918"/>
        <n v="112.80127391736499"/>
        <n v="113.00257916657399"/>
        <n v="113.10122247160599"/>
        <n v="112.947167193344"/>
        <n v="112.875504348763"/>
        <n v="113.40624049805101"/>
        <n v="113.42482389590501"/>
        <n v="113.371275677442"/>
        <n v="113.68365016212699"/>
        <n v="113.612547980542"/>
        <n v="113.95739063882201"/>
        <n v="113.659908769571"/>
        <n v="113.628753815441"/>
        <n v="113.521286510314"/>
        <n v="113.657176144796"/>
        <n v="113.58251956924001"/>
        <n v="113.396415488394"/>
        <n v="113.54393844136401"/>
        <n v="113.362633107891"/>
        <n v="113.36790942816801"/>
        <n v="113.403163119336"/>
        <n v="112.852685306068"/>
        <n v="113.56829813483"/>
        <n v="113.6888702773"/>
        <n v="113.735556066401"/>
        <n v="113.013123006464"/>
        <n v="113.573741599366"/>
        <n v="114.125130679162"/>
        <n v="114.11621379851501"/>
        <n v="113.754773306038"/>
        <n v="113.914164264851"/>
        <n v="113.74972097206501"/>
        <n v="114.05199921016001"/>
        <n v="113.791170223398"/>
        <n v="113.825119656555"/>
        <n v="113.55898063983"/>
        <n v="113.329387814526"/>
        <n v="113.743085971347"/>
        <n v="113.685513192286"/>
        <n v="113.42673011093"/>
        <n v="113.683677769228"/>
        <n v="113.522706490272"/>
        <n v="113.542165456042"/>
        <n v="113.467543845663"/>
        <n v="113.590756864738"/>
        <n v="113.38825485716499"/>
        <n v="113.31184196210999"/>
        <n v="113.68221849466001"/>
        <n v="113.49112421005201"/>
        <n v="113.248157660814"/>
        <n v="112.73642186258201"/>
        <n v="112.77903538411699"/>
        <n v="112.78051998508801"/>
        <n v="112.771492017969"/>
        <n v="113.02302743718499"/>
        <n v="113.25774074216"/>
        <n v="113.21376218785301"/>
        <n v="113.55477173927299"/>
        <n v="113.266556823627"/>
        <n v="113.41492519961599"/>
        <n v="113.508682079086"/>
        <n v="113.31758289728"/>
        <n v="113.035386831064"/>
        <n v="112.863303348367"/>
        <n v="113.002123430249"/>
        <n v="112.80947617842899"/>
        <n v="113.11238327109901"/>
        <n v="113.481556185062"/>
        <n v="113.541600437406"/>
        <n v="113.786120262956"/>
        <n v="113.589057247293"/>
        <n v="113.961480952244"/>
        <n v="113.705962245325"/>
        <n v="113.322029981163"/>
        <n v="113.29424553355901"/>
        <n v="114.234454342276"/>
        <n v="113.933949609167"/>
        <n v="114.027393804829"/>
        <n v="114.18476011689501"/>
        <n v="114.37517658224201"/>
        <n v="113.648528355453"/>
        <n v="113.717713099311"/>
        <n v="114.06793324282999"/>
        <n v="114.057708712308"/>
        <n v="114.419804619427"/>
        <n v="114.330619412885"/>
        <n v="114.18497099776501"/>
        <n v="113.815886617266"/>
        <n v="113.99378145890201"/>
        <n v="113.895793056947"/>
        <n v="113.76475054052"/>
        <n v="114.241724180482"/>
        <n v="113.895593652247"/>
        <n v="113.580648530639"/>
        <n v="113.140387663906"/>
        <n v="113.729377216732"/>
        <n v="114.212928880383"/>
        <n v="114.33153365438601"/>
        <n v="114.11310339501"/>
        <n v="114.47954412118401"/>
        <n v="114.144852793952"/>
        <n v="113.99135548151099"/>
        <n v="114.1789656034"/>
        <n v="114.35507627615"/>
        <n v="114.147467140337"/>
        <n v="114.37267287639"/>
        <n v="113.93844706243701"/>
        <n v="114.256579386428"/>
        <n v="114.29829402069301"/>
        <n v="114.307973231883"/>
        <n v="114.680462344654"/>
        <n v="114.634023945642"/>
        <n v="114.471405925056"/>
        <n v="114.615787645298"/>
        <n v="114.25303296200499"/>
        <n v="114.08950437108"/>
        <n v="113.239395148188"/>
        <n v="114.09524680289"/>
        <n v="114.21481179528099"/>
        <n v="114.12693269905"/>
        <n v="114.513206154747"/>
        <n v="114.223374183427"/>
        <n v="114.127645478292"/>
        <n v="113.79574186433101"/>
        <n v="113.703956944331"/>
        <n v="113.49760683105799"/>
        <n v="114.092580177405"/>
        <n v="113.727389809686"/>
        <n v="113.849460553645"/>
        <n v="113.384856896011"/>
        <n v="113.586174241569"/>
        <n v="113.534644906937"/>
        <n v="113.421173086748"/>
        <n v="113.229045247925"/>
        <n v="113.068191522687"/>
        <n v="113.11991632836499"/>
        <n v="112.930402615983"/>
        <n v="112.953182734026"/>
        <n v="113.136102793484"/>
        <n v="112.921811335142"/>
        <n v="112.923619683087"/>
        <n v="112.979701306918"/>
        <n v="112.926891668244"/>
        <n v="112.86556647417"/>
        <n v="113.042134507848"/>
        <n v="113.20077384525"/>
        <n v="113.36075864743999"/>
        <n v="113.291204242012"/>
        <n v="113.019028145164"/>
        <n v="112.809893684784"/>
        <n v="112.808152565036"/>
        <n v="112.85821497671699"/>
        <n v="112.99291386381501"/>
        <n v="113.19942004563801"/>
        <n v="113.235937541347"/>
        <n v="113.004530413129"/>
        <n v="112.888662532498"/>
        <n v="112.882033136329"/>
        <n v="112.924013270204"/>
        <n v="112.865804842952"/>
        <n v="112.854252292621"/>
        <n v="112.803376469943"/>
        <n v="112.783606843843"/>
        <n v="112.77680994786699"/>
        <n v="112.77170088959799"/>
        <n v="112.771891927459"/>
        <n v="112.782295091311"/>
        <n v="112.775051960434"/>
        <n v="113.08551211855701"/>
        <n v="113.394709336548"/>
        <n v="113.50353751154501"/>
        <n v="113.415663106002"/>
        <n v="113.751611280627"/>
        <n v="113.827455623807"/>
        <n v="113.528230185819"/>
        <n v="113.679248680757"/>
        <n v="113.912197736533"/>
        <n v="113.840794225444"/>
        <n v="113.532781657657"/>
        <n v="113.516021665194"/>
        <n v="114.248251627736"/>
        <n v="114.638898268673"/>
        <n v="114.474590965568"/>
        <n v="114.243814032865"/>
        <n v="114.52218257723401"/>
        <n v="114.25228809933699"/>
        <n v="114.470344501715"/>
        <n v="114.760588703382"/>
        <n v="115.140847862147"/>
        <n v="114.832687429142"/>
        <n v="114.929471356647"/>
        <n v="115.04883186828199"/>
        <n v="115.42161225978001"/>
        <n v="115.303947436611"/>
        <n v="115.37966657190999"/>
        <n v="115.504666848314"/>
        <n v="115.654588649535"/>
        <n v="115.70595025246401"/>
        <n v="115.65595369978899"/>
        <n v="115.758792404798"/>
        <n v="115.70358540221"/>
        <n v="115.642765450241"/>
        <n v="115.98197736412"/>
        <n v="115.603849946484"/>
        <n v="115.286103272465"/>
        <n v="115.66179638408001"/>
        <n v="115.568007359402"/>
        <n v="115.67050616149901"/>
        <n v="115.51923555428201"/>
        <n v="115.57464378262701"/>
        <n v="115.882214700395"/>
        <n v="115.937714939789"/>
        <n v="116.110908110683"/>
        <n v="116.121616177612"/>
        <n v="115.828797582589"/>
        <n v="115.98793841601"/>
        <n v="116.452088674295"/>
        <n v="116.25537472011899"/>
        <n v="116.544075109977"/>
        <n v="116.31099236718801"/>
        <n v="116.336703082024"/>
        <n v="116.242675052884"/>
        <n v="115.76380952754999"/>
        <n v="115.87859105253"/>
        <n v="115.888177374459"/>
        <n v="115.834546671098"/>
        <n v="115.513750245746"/>
        <n v="115.469198824553"/>
        <n v="115.445969230326"/>
        <n v="115.406821334802"/>
        <n v="115.151318870946"/>
        <n v="115.599580823575"/>
        <n v="115.678962496495"/>
        <n v="115.58667205124399"/>
        <n v="115.498238178751"/>
        <n v="115.443263047702"/>
        <n v="115.67341391021201"/>
        <n v="115.5098040484"/>
        <n v="115.800592163546"/>
        <n v="115.960190666231"/>
        <n v="116.144107752794"/>
        <n v="116.0642005943"/>
        <n v="116.21906033052601"/>
        <n v="116.222010388767"/>
        <n v="116.08798911464299"/>
        <n v="115.908625677304"/>
        <n v="115.952145526149"/>
        <n v="115.72333916236001"/>
        <n v="115.399139928089"/>
        <n v="115.48717757279"/>
        <n v="115.179576679392"/>
        <n v="114.873626931655"/>
        <n v="115.227795366762"/>
        <n v="114.950000091136"/>
        <n v="115.132586608544"/>
        <n v="114.85765311777"/>
        <n v="114.64900628217499"/>
        <n v="115.053851875671"/>
        <n v="114.997561596924"/>
        <n v="115.055438766866"/>
        <n v="115.049575937597"/>
        <n v="114.358355956208"/>
        <n v="114.425235377021"/>
        <n v="114.544364291985"/>
        <n v="114.76852290459099"/>
        <n v="114.672581956828"/>
        <n v="114.74856302798401"/>
        <n v="114.51662578632499"/>
        <n v="114.250048360476"/>
        <n v="114.30963952748399"/>
        <n v="114.336369781895"/>
        <n v="114.44806159453501"/>
        <n v="114.520988043522"/>
        <n v="114.529205259009"/>
        <n v="114.52744541707401"/>
        <n v="114.55526315776"/>
        <n v="114.252811424538"/>
        <n v="114.01564726585001"/>
        <n v="114.32008475709701"/>
        <n v="114.432386829389"/>
        <n v="114.183980565609"/>
        <n v="114.171263739293"/>
        <n v="114.359010470812"/>
        <n v="113.914050316271"/>
        <n v="114.421240196721"/>
        <n v="114.264764109716"/>
        <n v="113.503739413259"/>
        <n v="113.446260301224"/>
        <n v="113.97107426574701"/>
        <n v="114.282419856529"/>
        <n v="114.019975541558"/>
        <n v="114.208622090384"/>
        <n v="114.292064533751"/>
        <n v="114.212270196321"/>
        <n v="114.369160431479"/>
        <n v="114.335469077816"/>
        <n v="114.43449656540599"/>
        <n v="114.401023242985"/>
        <n v="113.857434774995"/>
        <n v="113.477266766621"/>
        <n v="113.477971879544"/>
        <n v="113.897227839641"/>
        <n v="114.25412526497399"/>
        <n v="114.032218176947"/>
        <n v="113.554542396901"/>
        <n v="113.259485252473"/>
        <n v="112.955210379078"/>
        <n v="113.57558559002401"/>
        <n v="112.585853430366"/>
        <n v="112.870706008705"/>
        <n v="112.852359729776"/>
        <n v="113.03684373889099"/>
        <n v="113.175421457561"/>
        <n v="113.017709189954"/>
        <n v="113.116680200847"/>
        <n v="113.31089935149799"/>
        <n v="113.302467891277"/>
        <n v="113.52869950542301"/>
        <n v="113.260935077695"/>
        <n v="113.11273961493001"/>
        <n v="112.843617622083"/>
        <n v="112.68126418247699"/>
        <n v="113.272459307056"/>
        <n v="113.65076629353401"/>
        <n v="112.524623989863"/>
        <n v="111.997688691243"/>
        <n v="112.315750735468"/>
        <n v="112.481632045483"/>
        <n v="112.95651056519"/>
        <n v="112.687477421362"/>
        <n v="112.391700235841"/>
        <n v="111.98455039269901"/>
        <n v="111.93853520108"/>
        <n v="113.20313094463501"/>
        <n v="113.26961062474599"/>
        <n v="113.389143984174"/>
        <n v="113.16812297418799"/>
        <n v="113.542207891575"/>
        <n v="113.80848360846799"/>
        <n v="113.407476200256"/>
        <n v="112.76402575189501"/>
        <n v="112.936644960104"/>
        <n v="113.239798092237"/>
        <n v="113.031532284679"/>
        <n v="112.44075575665499"/>
        <n v="112.400458827129"/>
        <n v="112.112802876237"/>
        <n v="112.397191440809"/>
        <n v="112.83949793265"/>
        <n v="112.215557668537"/>
        <n v="112.52299268843601"/>
        <n v="112.902046542381"/>
        <n v="112.88755745860099"/>
        <n v="112.43512797021199"/>
        <n v="112.43416317618301"/>
        <n v="112.257088019432"/>
        <n v="112.521938324039"/>
        <n v="112.62466960272199"/>
        <n v="112.753642165863"/>
        <n v="113.313463075474"/>
        <n v="113.414177221298"/>
        <n v="113.001991912723"/>
        <n v="113.22700661913299"/>
        <n v="113.687199494632"/>
        <n v="113.23138351212199"/>
        <n v="112.686007867675"/>
        <n v="112.943073610901"/>
        <n v="113.478420496898"/>
        <n v="113.715398239172"/>
        <n v="113.40036791518401"/>
        <n v="113.398412791967"/>
        <n v="113.192792393408"/>
        <n v="113.210993100537"/>
        <n v="113.62024722263099"/>
        <n v="113.582005137013"/>
        <n v="113.970919275464"/>
        <n v="113.59806078819101"/>
        <n v="113.78069440654799"/>
        <n v="113.96332566439099"/>
        <n v="113.938753250633"/>
        <n v="113.751683234209"/>
        <n v="113.58046889049299"/>
        <n v="113.43001601682001"/>
        <n v="113.679909023579"/>
        <n v="113.75378388327"/>
        <n v="113.768566499695"/>
        <n v="114.006473577327"/>
        <n v="113.870577221197"/>
        <n v="114.04836340435401"/>
        <n v="113.875651559771"/>
        <n v="114.140343375014"/>
        <n v="113.638425142701"/>
        <n v="113.923134801123"/>
        <n v="113.814022329333"/>
        <n v="114.078917139795"/>
        <n v="114.00563852348201"/>
        <n v="113.852356168857"/>
        <n v="113.472516977719"/>
        <n v="113.933637215594"/>
        <n v="113.84189399384"/>
        <n v="113.954933749668"/>
        <n v="114.124191547935"/>
        <n v="113.99156993959799"/>
        <n v="114.02702387147799"/>
        <n v="113.88054220487101"/>
        <n v="113.597875053968"/>
        <n v="113.511339319667"/>
        <n v="113.802440053946"/>
        <n v="114.113569222371"/>
        <n v="113.988318594003"/>
        <n v="113.98488275436399"/>
        <n v="114.02544614795799"/>
        <n v="113.41339735799799"/>
        <n v="113.478244463663"/>
        <n v="112.910571998225"/>
        <n v="113.327092600466"/>
        <n v="113.464670764342"/>
        <n v="113.980106460499"/>
        <n v="113.68554459079"/>
        <n v="113.530207547034"/>
        <n v="113.60853797607"/>
        <n v="113.519700570265"/>
        <n v="113.311447731578"/>
        <n v="113.317397766008"/>
        <n v="113.77068400763901"/>
        <n v="114.03581304426901"/>
        <n v="113.949269678039"/>
        <n v="113.98863612620301"/>
        <n v="113.752135834501"/>
        <n v="113.498964469124"/>
        <n v="113.02580358425401"/>
        <n v="114.068058055542"/>
        <n v="114.04574073262999"/>
        <n v="113.871436622826"/>
        <n v="114.166934181288"/>
        <n v="114.334151144882"/>
        <n v="114.55285018264399"/>
        <n v="114.423212832522"/>
        <n v="114.359015209451"/>
        <n v="114.269209131786"/>
        <n v="114.207589027563"/>
        <n v="114.32272852219"/>
        <n v="114.320479801424"/>
        <n v="114.703259033904"/>
        <n v="114.514265280383"/>
        <n v="114.25457994929999"/>
        <n v="114.195449725681"/>
        <n v="114.132326642328"/>
        <n v="114.288946582276"/>
        <n v="114.27761825848"/>
        <n v="114.37052435768"/>
        <n v="114.479960330889"/>
        <n v="114.529194943137"/>
        <n v="114.425366194304"/>
        <n v="114.26868578451"/>
        <n v="114.423091817661"/>
        <n v="114.687084251011"/>
        <n v="114.691087297054"/>
        <n v="114.28077702845999"/>
        <n v="113.997981301878"/>
        <n v="113.834893701515"/>
        <n v="114.109008818162"/>
        <n v="114.239322512648"/>
        <n v="114.208440218313"/>
        <n v="114.43925787819499"/>
        <n v="113.703710398187"/>
        <n v="113.541184839987"/>
        <n v="114.284043676796"/>
        <n v="114.54482957298001"/>
        <n v="114.312525108282"/>
        <n v="114.27473321489801"/>
        <n v="114.51840488508"/>
        <n v="114.856471889286"/>
        <n v="114.794401516923"/>
        <n v="114.790288548174"/>
        <n v="114.454302054894"/>
        <n v="114.595099000811"/>
        <n v="114.58129095749101"/>
        <n v="114.63130251576401"/>
        <n v="114.079211204942"/>
        <n v="113.380881396755"/>
        <n v="113.237389214926"/>
        <n v="113.574179907952"/>
        <n v="113.77958750424099"/>
        <n v="113.379043290827"/>
        <n v="113.41370188835801"/>
        <n v="112.81703023263699"/>
        <n v="112.949591520558"/>
        <n v="113.20392032563799"/>
        <n v="113.01159312484801"/>
        <n v="113.05487379053601"/>
        <n v="113.011466012342"/>
        <n v="112.781505278951"/>
        <n v="112.77798814230199"/>
        <n v="112.93265100760399"/>
        <n v="112.93687829803901"/>
        <n v="112.909492283443"/>
        <n v="112.990170524926"/>
        <n v="112.827037356438"/>
        <n v="112.97697514177"/>
        <n v="112.82258958600799"/>
        <n v="112.819192530778"/>
        <n v="112.80901531683701"/>
        <n v="113.213595673697"/>
        <n v="112.954802165294"/>
        <n v="112.87565291314699"/>
        <n v="112.847972542505"/>
        <n v="112.787723390802"/>
        <n v="112.78756344249901"/>
        <n v="112.779847502256"/>
        <n v="112.771876948789"/>
        <n v="112.770692573343"/>
        <n v="112.783774519269"/>
        <n v="112.778013183289"/>
        <n v="112.772369791975"/>
        <n v="112.773650773783"/>
        <n v="112.78879861833499"/>
        <n v="112.776906540083"/>
        <n v="112.77729284808299"/>
        <n v="112.77636722506"/>
        <n v="112.775653732846"/>
        <n v="112.77884091736399"/>
        <n v="112.774442012316"/>
        <n v="112.77899051200301"/>
        <n v="112.78565124746601"/>
        <n v="112.773872618105"/>
        <n v="112.773859270312"/>
        <n v="112.77681237658901"/>
        <n v="112.77918019316699"/>
        <n v="112.79819954982401"/>
        <n v="112.797243937107"/>
        <n v="112.85758368631799"/>
        <n v="113.198332719326"/>
        <n v="113.24339940165601"/>
        <n v="113.07753512936701"/>
        <n v="113.188244499345"/>
        <n v="112.973507517757"/>
        <n v="113.055139644864"/>
        <n v="113.69619405459299"/>
        <n v="113.746921212733"/>
        <n v="113.808251455033"/>
        <n v="113.951192035067"/>
        <n v="113.909368355791"/>
        <n v="113.93381385031201"/>
        <n v="113.831586243987"/>
        <n v="113.845261313449"/>
        <n v="113.93738883034"/>
        <n v="114.047431183939"/>
        <n v="113.785644461489"/>
        <n v="113.70728637654101"/>
        <n v="114.194086978399"/>
        <n v="114.196481453839"/>
        <n v="114.597663398865"/>
        <n v="114.46466281487599"/>
        <n v="114.454730501257"/>
        <n v="114.308973191609"/>
        <n v="114.4812065367"/>
        <n v="114.706794425417"/>
        <n v="114.741800669925"/>
        <n v="114.895644029499"/>
        <n v="114.94628035906899"/>
        <n v="114.770468526012"/>
        <n v="114.822116590223"/>
        <n v="114.464216506002"/>
        <n v="114.14823404748699"/>
        <n v="113.800888430379"/>
        <n v="114.153467261404"/>
        <n v="114.29271840725799"/>
        <n v="114.456861947351"/>
        <n v="114.410136528975"/>
        <n v="114.430359360137"/>
        <n v="114.337436530666"/>
        <n v="114.164845964091"/>
        <n v="114.18284143441301"/>
        <n v="114.410697326665"/>
        <n v="114.136895803747"/>
        <n v="114.486087773485"/>
        <n v="114.686102636972"/>
        <n v="114.502899690598"/>
        <n v="114.65945575720799"/>
        <n v="114.882368174299"/>
        <n v="115.09664452231701"/>
        <n v="115.462888092905"/>
        <n v="115.400263319177"/>
        <n v="115.603161551119"/>
        <n v="115.304020526885"/>
        <n v="115.41831060259599"/>
        <n v="115.287533873922"/>
        <n v="114.922655277069"/>
        <n v="114.692597852516"/>
        <n v="114.952967882761"/>
        <n v="114.431325522241"/>
        <n v="114.447020999949"/>
        <n v="114.411439993203"/>
        <n v="114.529991642745"/>
        <n v="114.136642219612"/>
        <n v="114.61664026140799"/>
        <n v="114.821105461676"/>
        <n v="114.69841342633801"/>
        <n v="114.378377122019"/>
        <n v="114.52295786149899"/>
        <n v="114.60553828248599"/>
        <n v="114.56396405969799"/>
        <n v="114.813396692598"/>
        <n v="115.001275614173"/>
        <n v="114.860041812644"/>
        <n v="114.956148889883"/>
        <n v="115.22290275367401"/>
        <n v="114.965981597937"/>
        <n v="114.806118600075"/>
        <n v="114.95255747053"/>
        <n v="114.84900776902001"/>
        <n v="114.37248969336299"/>
        <n v="114.199319883814"/>
        <n v="114.526318795056"/>
        <n v="114.436703647626"/>
        <n v="113.957139256264"/>
        <n v="114.12089974457299"/>
        <n v="113.65156014264301"/>
        <n v="113.286569286139"/>
        <n v="114.097242004542"/>
        <n v="113.982234255843"/>
        <n v="114.50025633692201"/>
        <n v="114.51580862448699"/>
        <n v="113.952592925315"/>
        <n v="114.150874456493"/>
        <n v="114.174089110582"/>
        <n v="114.04120347756"/>
        <n v="114.05041804545"/>
        <n v="114.041557133323"/>
        <n v="113.935773933604"/>
        <n v="113.93590493226"/>
        <n v="113.91754227667801"/>
        <n v="113.997969049505"/>
        <n v="113.86957277058499"/>
        <n v="113.806282072534"/>
        <n v="113.73311955507999"/>
        <n v="113.58785994639901"/>
        <n v="113.339754221543"/>
        <n v="113.41370893828601"/>
        <n v="113.641349491657"/>
        <n v="113.925700843485"/>
        <n v="114.01099461731501"/>
        <n v="113.532887939293"/>
        <n v="113.720379887291"/>
        <n v="113.44944621069"/>
        <n v="113.260859121482"/>
        <n v="113.47821856317501"/>
        <n v="113.85510307518901"/>
        <n v="113.49361278679299"/>
        <n v="113.598249373321"/>
        <n v="114.00699961927801"/>
        <n v="114.38304146234999"/>
        <n v="114.376347611197"/>
        <n v="113.585722021861"/>
        <n v="113.699585011436"/>
        <n v="113.667218770966"/>
        <n v="113.20004399375399"/>
        <n v="113.988561527548"/>
        <n v="113.970560127779"/>
        <n v="113.524540303904"/>
        <n v="113.454061334573"/>
        <n v="114.024779245064"/>
        <n v="113.846634140473"/>
        <n v="113.944086450033"/>
        <n v="113.63708341608699"/>
        <n v="113.699753274542"/>
        <n v="114.227105531113"/>
        <n v="113.56163828456801"/>
        <n v="113.630711906104"/>
        <n v="112.512597052231"/>
        <n v="112.799297564209"/>
        <n v="113.811162921801"/>
        <n v="113.30329777624399"/>
        <n v="112.926367802266"/>
        <n v="112.541404467064"/>
        <n v="112.044773197024"/>
        <n v="112.63063033962899"/>
        <n v="113.12250076249001"/>
        <n v="113.074757958985"/>
        <n v="112.286606450541"/>
        <n v="111.87226382543599"/>
        <n v="112.43387353111601"/>
        <n v="112.178243327519"/>
        <n v="112.541086942595"/>
        <n v="112.186651369305"/>
        <n v="112.434238722811"/>
        <n v="112.675816126667"/>
        <n v="112.495174233119"/>
        <n v="112.23581485194001"/>
        <n v="112.145916525342"/>
        <n v="112.488174492109"/>
        <n v="112.583397574123"/>
        <n v="112.41388377369201"/>
        <n v="113.376017829544"/>
        <n v="112.884000461025"/>
        <n v="112.54999025966001"/>
        <n v="112.865544264283"/>
        <n v="112.898388750997"/>
        <n v="112.184875139787"/>
        <n v="112.529694636022"/>
        <n v="112.545884775036"/>
        <n v="112.850039448806"/>
        <n v="112.072884321834"/>
        <n v="112.567298422278"/>
        <n v="112.97653126385801"/>
        <n v="112.823871959268"/>
        <n v="112.54346890842"/>
        <n v="112.87994254874501"/>
        <n v="113.021479462114"/>
        <n v="111.907642662445"/>
        <n v="111.929695534809"/>
        <n v="112.708922264553"/>
        <n v="112.867013284997"/>
        <n v="112.74667777001901"/>
        <n v="112.89840308971699"/>
        <n v="112.669975738152"/>
        <n v="112.43071153830201"/>
        <n v="112.56915586989"/>
        <n v="112.408892392372"/>
        <n v="112.69929663548901"/>
        <n v="112.596956749207"/>
        <n v="112.737739198894"/>
        <n v="113.12934215360001"/>
        <n v="112.710977445541"/>
        <n v="112.926900199941"/>
        <n v="112.40785330554"/>
        <n v="112.39370775399701"/>
        <n v="112.73911197816599"/>
        <n v="112.234178536927"/>
        <n v="112.50983050601"/>
        <n v="112.92048535329999"/>
        <n v="113.25766104357"/>
        <n v="113.26419308606199"/>
        <n v="113.51487779721801"/>
        <n v="113.52520708468801"/>
        <n v="113.61874365060901"/>
        <n v="113.36086668109"/>
        <n v="112.5947848878"/>
        <n v="113.047932029093"/>
        <n v="113.530565281048"/>
        <n v="113.300227649969"/>
        <n v="113.239973987996"/>
        <n v="113.140173840705"/>
        <n v="113.086799706671"/>
        <n v="113.131709843435"/>
        <n v="112.94733563317899"/>
        <n v="112.88409947153001"/>
        <n v="113.590024096655"/>
        <n v="114.14816106142101"/>
        <n v="113.89593318368"/>
        <n v="113.661129280136"/>
        <n v="113.500261512116"/>
        <n v="113.63833437255801"/>
        <n v="113.90865900147099"/>
        <n v="113.80492924994"/>
        <n v="113.83864072307099"/>
        <n v="113.773759344013"/>
        <n v="113.499796046006"/>
        <n v="113.20828507325"/>
        <n v="113.14779670353001"/>
        <n v="113.865049661854"/>
        <n v="114.18688577676301"/>
        <n v="114.249713699853"/>
        <n v="114.13300334378999"/>
        <n v="114.982636407735"/>
        <n v="114.614053908697"/>
        <n v="114.596793005674"/>
        <n v="114.36994994220601"/>
        <n v="114.40845356515599"/>
        <n v="114.518763320403"/>
        <n v="114.640135225892"/>
        <n v="114.894268790184"/>
        <n v="114.564030156044"/>
        <n v="114.760833935428"/>
        <n v="114.630455785935"/>
        <n v="114.514948310888"/>
        <n v="114.455795197314"/>
        <n v="114.380672568336"/>
        <n v="114.92361312119"/>
        <n v="114.942397501733"/>
        <n v="114.76779744125901"/>
        <n v="114.679172871977"/>
        <n v="114.629694813374"/>
        <n v="114.24585285360401"/>
        <n v="113.94846216749799"/>
        <n v="114.187745503985"/>
        <n v="114.338590659524"/>
        <n v="114.272277639824"/>
        <n v="114.840421951442"/>
        <n v="114.966246906427"/>
        <n v="114.68965226919801"/>
        <n v="114.906855115431"/>
        <n v="114.859083749729"/>
        <n v="114.80929353996"/>
        <n v="115.04635652771201"/>
        <n v="114.70754536357499"/>
        <n v="114.70055249985001"/>
        <n v="114.819822830654"/>
        <n v="114.901604959495"/>
        <n v="114.452815732977"/>
        <n v="114.340374749322"/>
        <n v="114.295455021013"/>
        <n v="114.55052103068699"/>
        <n v="114.39343352399101"/>
        <n v="114.39215154554"/>
        <n v="114.282482414212"/>
        <n v="114.697693246227"/>
        <n v="114.97910393865"/>
        <n v="114.65777110695301"/>
        <n v="114.85716013824501"/>
        <n v="114.631310360782"/>
        <n v="114.617024162528"/>
        <n v="114.76758113133199"/>
        <n v="114.181732454208"/>
        <n v="114.711414748742"/>
        <n v="114.787477412206"/>
        <n v="114.902597173991"/>
        <n v="115.172616315884"/>
        <n v="114.722171214941"/>
        <n v="114.434840331877"/>
        <n v="114.924877674234"/>
        <n v="114.75068199028399"/>
        <n v="114.457750659463"/>
        <n v="114.635590396231"/>
        <n v="114.595493440382"/>
        <n v="114.49998908440099"/>
        <n v="114.640674986915"/>
        <n v="114.15095323494199"/>
        <n v="114.732933297993"/>
        <n v="114.318802330664"/>
        <n v="114.180897318782"/>
        <n v="113.985417161651"/>
        <n v="114.075597778182"/>
        <n v="114.244793181182"/>
        <n v="114.38239919585"/>
        <n v="114.61033567969299"/>
        <n v="114.600655260765"/>
        <n v="114.315604493403"/>
        <n v="114.456479531024"/>
        <n v="114.368562573307"/>
        <n v="114.769954138073"/>
        <n v="114.557642832135"/>
        <n v="114.158658296778"/>
        <n v="114.35787590561"/>
        <n v="114.316855646397"/>
        <n v="114.629235083615"/>
        <n v="114.619542339574"/>
        <n v="114.696326715319"/>
        <n v="114.548091866037"/>
        <n v="114.339108135972"/>
        <n v="114.151291733858"/>
        <n v="113.98604854519201"/>
        <n v="113.820015947611"/>
        <n v="113.953977154342"/>
        <n v="113.95363439955401"/>
        <n v="114.349159308967"/>
        <n v="114.37072590191001"/>
        <n v="114.143739145081"/>
        <n v="113.935793941933"/>
        <n v="114.441807933451"/>
        <n v="114.28129051380201"/>
        <n v="114.402292046364"/>
        <n v="114.439302127468"/>
        <n v="114.361081291697"/>
        <n v="114.30698683764599"/>
        <n v="114.248886744967"/>
        <n v="113.892528088993"/>
        <n v="113.474431390463"/>
        <n v="113.707044891198"/>
        <n v="113.501800058245"/>
        <n v="113.038401835974"/>
        <n v="113.50812029130999"/>
        <n v="113.899835538921"/>
        <n v="113.874834500646"/>
        <n v="113.38701867247801"/>
        <n v="113.62025217353801"/>
        <n v="113.682817158132"/>
        <n v="113.298378493641"/>
        <n v="113.180846925807"/>
        <n v="113.49773572629501"/>
        <n v="113.469028490158"/>
        <n v="113.6904826145"/>
        <n v="113.79609377052699"/>
        <n v="113.810521539211"/>
        <n v="113.20769978931099"/>
        <n v="113.634828126569"/>
        <n v="114.05997569389"/>
        <n v="113.786532383558"/>
        <n v="113.985873773856"/>
        <n v="113.560221896763"/>
        <n v="113.49061501022901"/>
        <n v="113.50960570484"/>
        <n v="113.65409581258"/>
        <n v="114.002443998587"/>
        <n v="114.037245039204"/>
        <n v="113.737658394585"/>
        <n v="113.45956495508401"/>
        <n v="113.27385974791"/>
        <n v="113.008323163662"/>
        <n v="113.088570362173"/>
        <n v="113.358300884152"/>
        <n v="113.38823202027299"/>
        <n v="113.322231275475"/>
        <n v="113.318284286966"/>
        <n v="112.93152690702701"/>
        <n v="112.923712299792"/>
        <n v="113.245966413019"/>
        <n v="113.110528253287"/>
        <n v="113.26479444456101"/>
        <n v="113.39945950283401"/>
        <n v="113.426599033461"/>
        <n v="113.564986122246"/>
        <n v="113.423899918004"/>
        <n v="113.562011750957"/>
        <n v="113.36534340125399"/>
        <n v="113.354801416737"/>
        <n v="113.79784990135499"/>
        <n v="114.161287713595"/>
        <n v="113.686298566267"/>
        <n v="113.38334619242499"/>
        <n v="113.418445939783"/>
        <n v="113.934789088497"/>
        <n v="114.663486876384"/>
        <n v="114.770411079849"/>
        <n v="114.69392267792099"/>
        <n v="114.96119533573901"/>
        <n v="114.979676873149"/>
        <n v="114.709318433007"/>
        <n v="114.713846198076"/>
        <n v="114.490741344071"/>
        <n v="114.528711810022"/>
        <n v="114.799140269606"/>
        <n v="114.95500923361"/>
        <n v="114.973322976131"/>
        <n v="114.955303325537"/>
        <n v="115.07923320843901"/>
        <n v="115.14738138634399"/>
        <n v="115.219585515011"/>
        <n v="115.21725005153201"/>
        <n v="115.04413309744299"/>
        <n v="115.120234651587"/>
        <n v="114.79206687306799"/>
        <n v="114.98151489993199"/>
        <n v="115.58997725896999"/>
        <n v="115.13727024908999"/>
        <n v="115.078968111854"/>
        <n v="115.485197081034"/>
        <n v="115.320081589583"/>
        <n v="115.659045104515"/>
        <n v="115.543132867265"/>
        <n v="116.148418201136"/>
        <n v="116.150835916311"/>
        <n v="116.478427707016"/>
        <n v="116.44105622891701"/>
        <n v="116.364148656746"/>
        <n v="115.66675973244401"/>
        <n v="115.514123892431"/>
        <n v="116.211070368874"/>
        <n v="116.896544368969"/>
        <n v="116.900853430197"/>
        <n v="116.92381888147401"/>
        <n v="116.8767773949"/>
        <n v="117.02401212887"/>
        <n v="117.08474168280399"/>
        <n v="116.988802639563"/>
        <n v="116.930952472751"/>
        <n v="117.118166212422"/>
        <n v="117.205984125732"/>
        <n v="117.326318411244"/>
        <n v="117.303647601311"/>
        <n v="117.165515810842"/>
        <n v="117.063045695905"/>
        <n v="116.807536836387"/>
        <n v="116.40986696633099"/>
        <n v="115.956951756263"/>
        <n v="115.549799370331"/>
        <n v="115.46818987530401"/>
        <n v="115.83830005427301"/>
        <n v="115.741998445132"/>
        <n v="115.575954688935"/>
        <n v="115.85255749315201"/>
        <n v="115.804366017896"/>
        <n v="115.92328587038899"/>
        <n v="115.829163592106"/>
        <n v="116.001585379136"/>
        <n v="115.960589298258"/>
        <n v="115.638391971266"/>
        <n v="115.58742222977099"/>
        <n v="115.58519875453101"/>
        <n v="115.389619229997"/>
        <n v="115.21187443463801"/>
        <n v="115.27123236410699"/>
        <n v="115.173448120798"/>
        <n v="115.303171983436"/>
        <n v="115.01226791993901"/>
        <n v="115.014338275935"/>
        <n v="114.89077481157599"/>
        <n v="114.75247005847299"/>
        <n v="115.03068473051"/>
        <n v="114.827685817839"/>
        <n v="114.768360571545"/>
        <n v="115.04701662564899"/>
        <n v="114.694344804366"/>
        <n v="114.839930264904"/>
        <n v="114.839783566243"/>
        <n v="114.702232115968"/>
        <n v="114.53094471308199"/>
        <n v="114.54522319892"/>
        <n v="114.70601683901999"/>
        <n v="114.945069161379"/>
        <n v="114.125454872654"/>
        <n v="114.41456724788399"/>
        <n v="114.518717859414"/>
        <n v="114.843922439408"/>
        <n v="114.29275096292599"/>
        <n v="114.651335362748"/>
        <n v="114.25886241853"/>
        <n v="114.507356351506"/>
        <n v="114.54623459766999"/>
        <n v="114.75667805684699"/>
        <n v="114.86681825189901"/>
        <n v="114.811854611808"/>
        <n v="114.871235913597"/>
        <n v="114.85330854623101"/>
        <n v="114.570403294632"/>
        <n v="114.03739053154101"/>
        <n v="113.954682456402"/>
        <n v="114.53841556806699"/>
        <n v="114.421465299007"/>
        <n v="114.56791833445099"/>
        <n v="114.106530561642"/>
        <n v="113.876854472573"/>
        <n v="113.75159009162"/>
        <n v="113.460398651221"/>
        <n v="113.70587792163199"/>
        <n v="113.38267850132399"/>
        <n v="113.53616751649"/>
        <n v="112.910395356503"/>
        <n v="112.894214557742"/>
        <n v="112.447421820885"/>
        <n v="113.779214114708"/>
        <n v="113.902912426187"/>
        <n v="113.94190635858899"/>
        <n v="113.832542933578"/>
        <n v="113.643880393214"/>
        <n v="112.75667658723501"/>
        <n v="112.933312641968"/>
        <n v="113.326524215935"/>
        <n v="113.065781958287"/>
        <n v="112.760639437667"/>
        <n v="112.651676441436"/>
        <n v="112.64051671059001"/>
        <n v="112.619916774228"/>
        <n v="112.853745963533"/>
        <n v="112.91807389955"/>
        <n v="112.74449354351199"/>
        <n v="112.302694640102"/>
        <n v="112.040643476529"/>
        <n v="112.436253321796"/>
        <n v="112.79830681838"/>
        <n v="112.96810668098099"/>
        <n v="113.258578566376"/>
        <n v="113.296532011615"/>
        <n v="112.97014762713199"/>
        <n v="113.106510365945"/>
        <n v="112.851607099682"/>
        <n v="112.536852618022"/>
        <n v="112.768659600487"/>
        <n v="112.31276649754"/>
        <n v="112.715708378127"/>
        <n v="112.82258930161601"/>
        <n v="112.623171025083"/>
        <n v="112.506825529854"/>
        <n v="112.25693194376301"/>
        <n v="112.42455263386201"/>
        <n v="111.977709446815"/>
        <n v="112.214680274082"/>
        <n v="112.026513505054"/>
        <n v="113.128118820879"/>
        <n v="112.68462642095901"/>
        <n v="112.15800333514299"/>
        <n v="112.269976040526"/>
        <n v="112.80284570193101"/>
        <n v="112.80498765198701"/>
        <n v="112.658760560841"/>
        <n v="113.018497256958"/>
        <n v="113.012086738302"/>
        <n v="112.329752058834"/>
        <n v="112.57118566455701"/>
        <n v="112.16428615376201"/>
        <n v="112.188723103624"/>
        <n v="112.19076731699499"/>
        <n v="112.735514410707"/>
        <n v="112.91813139329101"/>
        <n v="112.74207623129401"/>
        <n v="112.924953461141"/>
        <n v="113.00201930116199"/>
        <n v="113.611763992031"/>
        <n v="113.613612300433"/>
        <n v="113.643167277424"/>
        <n v="113.06558882541999"/>
        <n v="112.729264129569"/>
        <n v="112.812531481036"/>
        <n v="114.03082161851199"/>
        <n v="113.93237259208399"/>
        <n v="113.34183026721"/>
        <n v="113.687810236281"/>
        <n v="113.48677695300999"/>
        <n v="113.415944043333"/>
        <n v="113.659863346801"/>
        <n v="113.46471124464099"/>
        <n v="113.740317972035"/>
        <n v="113.886886524996"/>
        <n v="114.16222816689999"/>
        <n v="113.82650185697"/>
        <n v="113.97103379996"/>
        <n v="113.587018592494"/>
        <n v="113.739742792274"/>
        <n v="113.40316093729101"/>
        <n v="113.642223050173"/>
        <n v="113.945156271071"/>
        <n v="113.315280270598"/>
        <n v="113.42560587929999"/>
        <n v="113.147812561034"/>
        <n v="113.71518501869799"/>
        <n v="113.702622923652"/>
        <n v="113.676273096534"/>
        <n v="113.66659209809001"/>
        <n v="113.75514394542699"/>
        <n v="113.22163021905099"/>
        <n v="113.517125239647"/>
        <n v="113.468703156453"/>
        <n v="113.682129739411"/>
        <n v="114.048803399679"/>
        <n v="113.525140800641"/>
        <n v="113.62621699207899"/>
        <n v="113.24477201726999"/>
        <n v="112.78712964146"/>
        <n v="113.87512624109701"/>
        <n v="113.975849016106"/>
        <n v="113.97023494793601"/>
        <n v="113.621301377214"/>
        <n v="114.19615056568399"/>
        <n v="113.904876877736"/>
        <n v="113.683525293575"/>
        <n v="114.15994816376001"/>
        <n v="114.007685109726"/>
        <n v="113.86884037537099"/>
        <n v="114.24771458889001"/>
        <n v="114.24786926093201"/>
        <n v="113.748917611949"/>
        <n v="113.654902833072"/>
        <n v="113.41211112968899"/>
        <n v="112.694984807564"/>
        <n v="112.742332843854"/>
        <n v="112.64565801192001"/>
        <n v="112.7948530596"/>
        <n v="112.662677080194"/>
        <n v="112.803195733545"/>
        <n v="113.31394550811601"/>
        <n v="113.08397917955099"/>
        <n v="113.08970283755301"/>
        <n v="113.90971003860101"/>
        <n v="113.25175302416601"/>
        <n v="113.335171400693"/>
        <n v="112.923578719963"/>
        <n v="113.566592608999"/>
        <n v="113.689383355679"/>
        <n v="113.380052867627"/>
        <n v="113.317466806588"/>
        <n v="113.239585602134"/>
        <n v="113.090920282735"/>
        <n v="112.87867423452001"/>
        <n v="113.120746656254"/>
        <n v="113.146169475683"/>
        <n v="113.065098367427"/>
        <n v="113.491714902491"/>
        <n v="113.731616483387"/>
        <n v="113.24073442409799"/>
        <n v="113.623544722522"/>
        <n v="113.45717223512401"/>
        <n v="113.45793370855201"/>
        <n v="113.426652951675"/>
        <n v="112.87626237049"/>
        <n v="113.31213954463"/>
        <n v="113.425821560947"/>
        <n v="113.922338183166"/>
        <n v="114.08620101165999"/>
        <n v="113.964950441559"/>
        <n v="113.950726956534"/>
        <n v="113.80420101264799"/>
        <n v="113.390723054332"/>
        <n v="113.43528792704601"/>
        <n v="112.83077205094099"/>
        <n v="113.22737835305099"/>
        <n v="113.03494626747499"/>
        <n v="113.50675440459101"/>
        <n v="113.626734801475"/>
        <n v="113.327795115757"/>
        <n v="113.34726477235201"/>
        <n v="113.07988171615401"/>
        <n v="112.824137285695"/>
        <n v="113.505300314731"/>
        <n v="113.579626976924"/>
        <n v="113.546094705575"/>
        <n v="113.228366149103"/>
        <n v="113.118672282421"/>
        <n v="113.55170946054901"/>
        <n v="113.734943817274"/>
        <n v="113.547537535654"/>
        <n v="113.74387263124299"/>
        <n v="113.934247725248"/>
        <n v="113.65193991483"/>
        <n v="113.339981914964"/>
        <n v="113.321622107968"/>
        <n v="113.55110050624801"/>
        <n v="113.619057033331"/>
        <n v="112.91914516270801"/>
        <n v="113.05804093472899"/>
        <n v="112.863049581334"/>
        <n v="112.7672561377"/>
        <n v="112.693045521512"/>
        <n v="113.08597362064"/>
        <n v="113.29509042924801"/>
        <n v="113.32460310179999"/>
        <n v="113.071206189967"/>
        <n v="113.028577507799"/>
        <n v="112.833289106263"/>
        <n v="112.906630653796"/>
        <n v="112.65136883258199"/>
        <n v="112.944249600653"/>
        <n v="112.790245354748"/>
        <n v="113.222439084684"/>
        <n v="112.716922977357"/>
        <n v="112.894791823746"/>
        <n v="113.221825763396"/>
        <n v="112.759190335672"/>
        <n v="112.71509464586801"/>
        <n v="112.65787045979"/>
        <n v="112.634500454426"/>
        <n v="112.628650287301"/>
        <n v="112.600091471856"/>
        <n v="112.581621673119"/>
        <n v="112.652176752145"/>
        <n v="112.656427979874"/>
        <n v="112.629506106931"/>
        <n v="112.623621872001"/>
        <n v="112.59134006460999"/>
        <n v="112.59980340474"/>
        <n v="112.594878349973"/>
        <n v="112.606245351409"/>
        <n v="112.60008431915701"/>
        <n v="112.597005089642"/>
        <n v="112.578737319564"/>
        <n v="112.57918108078201"/>
        <n v="112.57805262839599"/>
        <n v="112.575730995211"/>
        <n v="112.572877864425"/>
        <n v="112.591543016972"/>
        <n v="112.597812487231"/>
        <n v="112.58523185582899"/>
        <n v="112.588943392971"/>
        <n v="112.59012744047401"/>
        <n v="112.593847099084"/>
        <n v="112.595215414102"/>
        <n v="112.707010205633"/>
        <n v="112.743218101324"/>
        <n v="112.93404409833001"/>
        <n v="112.740819521893"/>
        <n v="112.659117413026"/>
        <n v="112.624977112769"/>
        <n v="112.61666277666301"/>
        <n v="112.671607798633"/>
        <n v="112.642580434251"/>
        <n v="112.637141758558"/>
        <n v="112.643567184766"/>
        <n v="112.78113966820401"/>
        <n v="112.998350009539"/>
        <n v="113.523498256726"/>
        <n v="114.015841700378"/>
        <n v="114.52923165835401"/>
        <n v="114.978823598497"/>
        <n v="115.092809882315"/>
        <n v="115.13131647952601"/>
        <n v="115.21669698434"/>
        <n v="115.373158536528"/>
        <n v="115.72251301773601"/>
        <n v="115.94108421496701"/>
        <n v="115.43690146887"/>
        <n v="115.617366812589"/>
        <n v="115.837938197803"/>
        <n v="115.869538056922"/>
        <n v="116.345260119938"/>
        <n v="116.44822328703999"/>
        <n v="116.358402336607"/>
        <n v="116.177019801453"/>
        <n v="116.382018540057"/>
        <n v="116.229037210418"/>
        <n v="115.983694361269"/>
        <n v="115.995802826548"/>
        <n v="115.59157698485799"/>
        <n v="115.733216691427"/>
        <n v="115.457389427575"/>
        <n v="115.26987781098499"/>
        <n v="114.974654964794"/>
        <n v="114.894773996258"/>
        <n v="114.789515911522"/>
        <n v="114.819078318992"/>
        <n v="114.421467912742"/>
        <n v="114.026064853581"/>
        <n v="113.979150559972"/>
        <n v="113.815439652253"/>
        <n v="113.907325571429"/>
        <n v="114.25110119172599"/>
        <n v="114.159144588473"/>
        <n v="114.088528335313"/>
        <n v="113.888781375392"/>
        <n v="113.367667798714"/>
        <n v="113.18240129642101"/>
        <n v="113.4427073592"/>
        <n v="113.854277508683"/>
        <n v="113.853690144749"/>
        <n v="113.977367135394"/>
        <n v="113.997802022145"/>
        <n v="113.822363504427"/>
        <n v="113.720545005796"/>
        <n v="113.66604777454999"/>
        <n v="113.687081561139"/>
        <n v="113.687781270496"/>
        <n v="113.56667762791"/>
        <n v="113.662061401703"/>
        <n v="113.46494573434001"/>
        <n v="113.159802059816"/>
        <n v="113.54161560678099"/>
        <n v="114.01824460108099"/>
        <n v="113.532762445863"/>
        <n v="113.862052802588"/>
        <n v="113.361259979953"/>
        <n v="113.58474725276599"/>
        <n v="113.537789728306"/>
        <n v="113.35284254135"/>
        <n v="113.413515755302"/>
        <n v="113.40712037466"/>
        <n v="113.46055829320601"/>
        <n v="113.52061593867499"/>
        <n v="113.058642074234"/>
        <n v="112.876803250398"/>
        <n v="113.05103261861299"/>
        <n v="113.3185188831"/>
        <n v="113.97335302318901"/>
        <n v="114.09110402425701"/>
        <n v="114.132548696182"/>
        <n v="114.03735436413101"/>
        <n v="113.799116559545"/>
        <n v="113.913483959611"/>
        <n v="113.848404414447"/>
        <n v="113.665401008573"/>
        <n v="113.462676963717"/>
        <n v="113.69256145064"/>
        <n v="113.73054848368299"/>
        <n v="113.941238148572"/>
        <n v="114.02067280253"/>
        <n v="113.72419328778599"/>
        <n v="114.11523014543199"/>
        <n v="114.01989179326399"/>
        <n v="114.07385371506101"/>
        <n v="113.758858732226"/>
        <n v="113.372785772106"/>
        <n v="113.536628848883"/>
        <n v="113.861126273663"/>
        <n v="113.82637312874"/>
        <n v="113.22938649929399"/>
        <n v="113.620302755694"/>
        <n v="113.31875337341999"/>
        <n v="113.479418939826"/>
        <n v="113.445798537084"/>
        <n v="113.784548320665"/>
        <n v="113.59742697114601"/>
        <n v="113.606609918624"/>
        <n v="114.22642686151001"/>
        <n v="114.2699431723"/>
        <n v="113.66434017841399"/>
        <n v="113.816684205812"/>
        <n v="113.942885004347"/>
        <n v="113.919741717476"/>
        <n v="114.336497466814"/>
        <n v="114.12051407859801"/>
        <n v="114.21137003018001"/>
        <n v="114.00515384173499"/>
        <n v="113.86106756267201"/>
        <n v="113.353945120245"/>
        <n v="112.831344667162"/>
        <n v="113.225444304625"/>
        <n v="113.568999036227"/>
        <n v="113.155239549738"/>
        <n v="113.395994467847"/>
        <n v="113.336347947498"/>
        <n v="113.33596343606899"/>
        <n v="113.387131373202"/>
        <n v="113.74840366866"/>
        <n v="113.553550962163"/>
        <n v="113.18856563543"/>
        <n v="112.305236589423"/>
        <n v="112.48750218465899"/>
        <n v="112.678565424949"/>
        <n v="112.547505260975"/>
        <n v="112.185848388708"/>
        <n v="112.47434510260599"/>
        <n v="112.36523003865901"/>
        <n v="112.19380023392399"/>
        <n v="112.062202135676"/>
        <n v="112.14655721288101"/>
        <n v="112.405008345645"/>
        <n v="112.469187242533"/>
        <n v="112.154439510023"/>
        <n v="112.067199640016"/>
        <n v="111.82024638314699"/>
        <n v="111.76518921973199"/>
        <n v="112.433550611713"/>
        <n v="111.898148269814"/>
        <n v="111.92496418095401"/>
        <n v="112.247094919723"/>
        <n v="112.372309125865"/>
        <n v="111.833508272567"/>
        <n v="111.88444610359601"/>
        <n v="112.105111580908"/>
        <n v="112.247548480163"/>
        <n v="111.931173743402"/>
        <n v="112.114406010691"/>
        <n v="112.072577359338"/>
        <n v="112.09433491965601"/>
        <n v="112.46360041457601"/>
        <n v="112.602474510024"/>
        <n v="112.070304691201"/>
        <n v="112.355258056271"/>
        <n v="112.21068643074599"/>
        <n v="112.372696401696"/>
        <n v="112.367923222269"/>
        <n v="112.361903345527"/>
        <n v="112.446262382749"/>
        <n v="112.382162061945"/>
        <n v="112.264246826839"/>
        <n v="112.432688807491"/>
        <n v="112.37969753861501"/>
        <n v="112.3107180833"/>
        <n v="112.341391757553"/>
        <n v="112.27260671273601"/>
        <n v="112.73545476424999"/>
        <n v="112.671781344854"/>
        <n v="112.380171822116"/>
        <n v="112.341269423773"/>
        <n v="112.080211129765"/>
        <n v="112.178767201526"/>
        <n v="112.285311038769"/>
        <n v="112.758440289939"/>
        <n v="112.968433973896"/>
        <n v="112.468299312257"/>
        <n v="112.41882621022"/>
        <n v="112.109271284217"/>
        <n v="112.005706297437"/>
        <n v="112.872545564378"/>
        <m/>
      </sharedItems>
    </cacheField>
    <cacheField name="H_GAUGE" numFmtId="0">
      <sharedItems containsBlank="1" containsMixedTypes="1" containsNumber="1" minValue="113.485879887663" maxValue="119.014083904147"/>
    </cacheField>
    <cacheField name="D_GAUGE" numFmtId="0">
      <sharedItems containsBlank="1" containsMixedTypes="1" containsNumber="1" minValue="116.110104482414" maxValue="121.256107621914"/>
    </cacheField>
    <cacheField name="N_GAUGE" numFmtId="0">
      <sharedItems containsBlank="1" containsMixedTypes="1" containsNumber="1" minValue="115.994718114799" maxValue="121.699787303967"/>
    </cacheField>
    <cacheField name="K_GAUGE" numFmtId="0">
      <sharedItems containsBlank="1" containsMixedTypes="1" containsNumber="1" minValue="116.51423691101699" maxValue="123.16616343655799"/>
    </cacheField>
    <cacheField name="B_GAUGE" numFmtId="0">
      <sharedItems containsBlank="1" containsMixedTypes="1" containsNumber="1" minValue="117.414723569711" maxValue="123.874074792399"/>
    </cacheField>
    <cacheField name="PRD" numFmtId="0">
      <sharedItems containsString="0" containsBlank="1" containsNumber="1" minValue="121.931303" maxValue="129.427255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91">
  <r>
    <n v="2007"/>
    <n v="10"/>
    <s v="year2007month10"/>
    <x v="0"/>
    <d v="2007-10-01T00:00:00"/>
    <x v="0"/>
    <x v="0"/>
    <s v="NA"/>
    <s v="NA"/>
    <s v="NA"/>
    <s v="NA"/>
    <s v="NA"/>
    <n v="122.79472837500001"/>
  </r>
  <r>
    <n v="2007"/>
    <n v="10"/>
    <s v="year2007month10"/>
    <x v="0"/>
    <d v="2007-10-02T00:00:00"/>
    <x v="1"/>
    <x v="1"/>
    <n v="114.51765721834001"/>
    <n v="116.890075929836"/>
    <n v="116.82861212642899"/>
    <n v="117.488399579667"/>
    <n v="119.288517362587"/>
    <n v="123.04852200000001"/>
  </r>
  <r>
    <n v="2007"/>
    <n v="10"/>
    <s v="year2007month10"/>
    <x v="0"/>
    <d v="2007-10-03T00:00:00"/>
    <x v="2"/>
    <x v="2"/>
    <n v="114.683915536467"/>
    <n v="117.051801306006"/>
    <n v="117.01935240603299"/>
    <n v="117.706991412156"/>
    <n v="119.51753463036199"/>
    <n v="123.2591515"/>
  </r>
  <r>
    <n v="2007"/>
    <n v="10"/>
    <s v="year2007month10"/>
    <x v="0"/>
    <d v="2007-10-04T00:00:00"/>
    <x v="3"/>
    <x v="3"/>
    <n v="115.08328452811099"/>
    <n v="117.445094233985"/>
    <n v="117.474920496199"/>
    <n v="118.238618227895"/>
    <n v="120.061424562046"/>
    <n v="123.9501585"/>
  </r>
  <r>
    <n v="2007"/>
    <n v="10"/>
    <s v="year2007month10"/>
    <x v="0"/>
    <d v="2007-10-05T00:00:00"/>
    <x v="4"/>
    <x v="4"/>
    <n v="114.442775722931"/>
    <n v="116.82287001953701"/>
    <n v="116.74106618757099"/>
    <n v="117.409529150214"/>
    <n v="119.23495442764199"/>
    <n v="122.93209475"/>
  </r>
  <r>
    <n v="2007"/>
    <n v="10"/>
    <s v="year2007month10"/>
    <x v="0"/>
    <d v="2007-10-06T00:00:00"/>
    <x v="5"/>
    <x v="5"/>
    <n v="114.731708431187"/>
    <n v="117.080859841463"/>
    <n v="117.054068364163"/>
    <n v="117.733745761183"/>
    <n v="119.522438850943"/>
    <n v="123.18996825000001"/>
  </r>
  <r>
    <n v="2007"/>
    <n v="10"/>
    <s v="year2007month10"/>
    <x v="0"/>
    <d v="2007-10-07T00:00:00"/>
    <x v="6"/>
    <x v="6"/>
    <n v="113.735262384572"/>
    <n v="116.179150992206"/>
    <n v="115.994718114799"/>
    <n v="116.569952140141"/>
    <n v="118.417758949163"/>
    <n v="121.97661024999999"/>
  </r>
  <r>
    <n v="2007"/>
    <n v="10"/>
    <s v="year2007month10"/>
    <x v="0"/>
    <d v="2007-10-08T00:00:00"/>
    <x v="7"/>
    <x v="7"/>
    <n v="113.92119834877499"/>
    <n v="116.371064350423"/>
    <n v="116.222676852842"/>
    <n v="116.83267683801699"/>
    <n v="118.692040502477"/>
    <n v="122.3674845"/>
  </r>
  <r>
    <n v="2007"/>
    <n v="10"/>
    <s v="year2007month10"/>
    <x v="0"/>
    <d v="2007-10-09T00:00:00"/>
    <x v="8"/>
    <x v="8"/>
    <n v="114.716420256155"/>
    <n v="117.108871460617"/>
    <n v="117.091999487268"/>
    <n v="117.79483987453099"/>
    <n v="119.62009243156599"/>
    <n v="123.42187025"/>
  </r>
  <r>
    <n v="2007"/>
    <n v="10"/>
    <s v="year2007month10"/>
    <x v="0"/>
    <d v="2007-10-10T00:00:00"/>
    <x v="9"/>
    <x v="9"/>
    <n v="114.735778560491"/>
    <n v="117.095297802036"/>
    <n v="117.058092650658"/>
    <n v="117.768202966028"/>
    <n v="119.5877183424"/>
    <n v="123.352433"/>
  </r>
  <r>
    <n v="2007"/>
    <n v="10"/>
    <s v="year2007month10"/>
    <x v="0"/>
    <d v="2007-10-11T00:00:00"/>
    <x v="10"/>
    <x v="10"/>
    <n v="115.054645120928"/>
    <n v="117.415109319677"/>
    <n v="117.449526110926"/>
    <n v="118.19109373075899"/>
    <n v="119.997962405677"/>
    <n v="123.8302705"/>
  </r>
  <r>
    <n v="2007"/>
    <n v="10"/>
    <s v="year2007month10"/>
    <x v="0"/>
    <d v="2007-10-12T00:00:00"/>
    <x v="11"/>
    <x v="11"/>
    <n v="114.877809342414"/>
    <n v="117.209589420097"/>
    <n v="117.19797330673499"/>
    <n v="117.90265960857801"/>
    <n v="119.692274529592"/>
    <n v="123.40697950000001"/>
  </r>
  <r>
    <n v="2007"/>
    <n v="10"/>
    <s v="year2007month10"/>
    <x v="0"/>
    <d v="2007-10-13T00:00:00"/>
    <x v="12"/>
    <x v="12"/>
    <n v="114.576132776105"/>
    <n v="116.964508560037"/>
    <n v="116.912515855626"/>
    <n v="117.602937229395"/>
    <n v="119.432856333594"/>
    <n v="123.19473075000001"/>
  </r>
  <r>
    <n v="2007"/>
    <n v="10"/>
    <s v="year2007month10"/>
    <x v="0"/>
    <d v="2007-10-14T00:00:00"/>
    <x v="13"/>
    <x v="13"/>
    <n v="114.060275906622"/>
    <n v="116.47413826577301"/>
    <n v="116.331920164473"/>
    <n v="116.95602212683301"/>
    <n v="118.79538632485399"/>
    <n v="122.41361725"/>
  </r>
  <r>
    <n v="2007"/>
    <n v="10"/>
    <s v="year2007month10"/>
    <x v="0"/>
    <d v="2007-10-15T00:00:00"/>
    <x v="14"/>
    <x v="14"/>
    <n v="114.429171235628"/>
    <n v="116.834488280749"/>
    <n v="116.76860073639"/>
    <n v="117.432124315929"/>
    <n v="119.26221974587401"/>
    <n v="122.99032425"/>
  </r>
  <r>
    <n v="2007"/>
    <n v="10"/>
    <s v="year2007month10"/>
    <x v="0"/>
    <d v="2007-10-16T00:00:00"/>
    <x v="15"/>
    <x v="15"/>
    <n v="114.51456699563499"/>
    <n v="116.902127713629"/>
    <n v="116.841714241003"/>
    <n v="117.516625815054"/>
    <n v="119.340380260456"/>
    <n v="123.063635"/>
  </r>
  <r>
    <n v="2007"/>
    <n v="10"/>
    <s v="year2007month10"/>
    <x v="0"/>
    <d v="2007-10-17T00:00:00"/>
    <x v="16"/>
    <x v="16"/>
    <n v="114.51561604053801"/>
    <n v="116.903010101158"/>
    <n v="116.842330267126"/>
    <n v="117.51788716738299"/>
    <n v="119.341821570135"/>
    <n v="123.06474625"/>
  </r>
  <r>
    <n v="2007"/>
    <n v="10"/>
    <s v="year2007month10"/>
    <x v="0"/>
    <d v="2007-10-18T00:00:00"/>
    <x v="17"/>
    <x v="17"/>
    <n v="115.006594891097"/>
    <n v="117.354186285593"/>
    <n v="117.368864925965"/>
    <n v="118.10692309556801"/>
    <n v="119.91364552136601"/>
    <n v="123.730639"/>
  </r>
  <r>
    <n v="2007"/>
    <n v="10"/>
    <s v="year2007month10"/>
    <x v="0"/>
    <d v="2007-10-19T00:00:00"/>
    <x v="18"/>
    <x v="18"/>
    <n v="114.54641769382"/>
    <n v="116.930893497835"/>
    <n v="116.87449045577"/>
    <n v="117.55427418503101"/>
    <n v="119.377589556459"/>
    <n v="123.103386"/>
  </r>
  <r>
    <n v="2007"/>
    <n v="10"/>
    <s v="year2007month10"/>
    <x v="0"/>
    <d v="2007-10-20T00:00:00"/>
    <x v="19"/>
    <x v="19"/>
    <n v="114.534322221464"/>
    <n v="116.91985116533399"/>
    <n v="116.86218676211701"/>
    <n v="117.539566697852"/>
    <n v="119.36237140798301"/>
    <n v="123.087638"/>
  </r>
  <r>
    <n v="2007"/>
    <n v="10"/>
    <s v="year2007month10"/>
    <x v="0"/>
    <d v="2007-10-21T00:00:00"/>
    <x v="20"/>
    <x v="20"/>
    <n v="114.191539104423"/>
    <n v="116.585403414662"/>
    <n v="116.46874596171099"/>
    <n v="117.091988043927"/>
    <n v="118.911351324357"/>
    <n v="122.5139155"/>
  </r>
  <r>
    <n v="2007"/>
    <n v="10"/>
    <s v="year2007month10"/>
    <x v="0"/>
    <d v="2007-10-22T00:00:00"/>
    <x v="21"/>
    <x v="21"/>
    <n v="114.403430765691"/>
    <n v="116.819048939628"/>
    <n v="116.747941728402"/>
    <n v="117.41879689197501"/>
    <n v="119.261242826002"/>
    <n v="123.02055025"/>
  </r>
  <r>
    <n v="2007"/>
    <n v="10"/>
    <s v="year2007month10"/>
    <x v="0"/>
    <d v="2007-10-23T00:00:00"/>
    <x v="22"/>
    <x v="22"/>
    <n v="114.532877888998"/>
    <n v="116.92044900333499"/>
    <n v="116.862712743283"/>
    <n v="117.54156468346901"/>
    <n v="119.36605064648499"/>
    <n v="123.095766"/>
  </r>
  <r>
    <n v="2007"/>
    <n v="10"/>
    <s v="year2007month10"/>
    <x v="0"/>
    <d v="2007-10-24T00:00:00"/>
    <x v="23"/>
    <x v="23"/>
    <n v="114.53864839839299"/>
    <n v="116.92418692511799"/>
    <n v="116.86674095924501"/>
    <n v="117.54570501006"/>
    <n v="119.369222339359"/>
    <n v="123.0973535"/>
  </r>
  <r>
    <n v="2007"/>
    <n v="10"/>
    <s v="year2007month10"/>
    <x v="0"/>
    <d v="2007-10-25T00:00:00"/>
    <x v="24"/>
    <x v="24"/>
    <n v="114.572677392044"/>
    <n v="116.95340729204101"/>
    <n v="116.90159208326401"/>
    <n v="117.582190599136"/>
    <n v="119.40184582242701"/>
    <n v="123.12850025"/>
  </r>
  <r>
    <n v="2007"/>
    <n v="10"/>
    <s v="year2007month10"/>
    <x v="0"/>
    <d v="2007-10-26T00:00:00"/>
    <x v="25"/>
    <x v="25"/>
    <n v="114.543225280569"/>
    <n v="116.93027702295301"/>
    <n v="116.874116271852"/>
    <n v="117.55473842988999"/>
    <n v="119.379645985347"/>
    <n v="123.11395874999999"/>
  </r>
  <r>
    <n v="2007"/>
    <n v="10"/>
    <s v="year2007month10"/>
    <x v="0"/>
    <d v="2007-10-27T00:00:00"/>
    <x v="26"/>
    <x v="26"/>
    <n v="114.462951196304"/>
    <n v="116.854089352203"/>
    <n v="116.78536133086401"/>
    <n v="117.453633415358"/>
    <n v="119.278871311035"/>
    <n v="122.9897845"/>
  </r>
  <r>
    <n v="2007"/>
    <n v="10"/>
    <s v="year2007month10"/>
    <x v="0"/>
    <d v="2007-10-28T00:00:00"/>
    <x v="27"/>
    <x v="27"/>
    <n v="114.614765188577"/>
    <n v="116.984929528549"/>
    <n v="116.933389466216"/>
    <n v="117.621379805793"/>
    <n v="119.43820731151099"/>
    <n v="123.16386975"/>
  </r>
  <r>
    <n v="2007"/>
    <n v="10"/>
    <s v="year2007month10"/>
    <x v="0"/>
    <d v="2007-10-29T00:00:00"/>
    <x v="28"/>
    <x v="28"/>
    <n v="114.50635828803"/>
    <n v="116.902704422515"/>
    <n v="116.846411053621"/>
    <n v="117.520393110635"/>
    <n v="119.34755207634601"/>
    <n v="123.08201825"/>
  </r>
  <r>
    <n v="2007"/>
    <n v="10"/>
    <s v="year2007month10"/>
    <x v="0"/>
    <d v="2007-10-30T00:00:00"/>
    <x v="29"/>
    <x v="29"/>
    <n v="114.52744196622299"/>
    <n v="116.91368761733099"/>
    <n v="116.85493042822"/>
    <n v="117.531621282437"/>
    <n v="119.354760501372"/>
    <n v="123.07877975"/>
  </r>
  <r>
    <n v="2007"/>
    <n v="10"/>
    <s v="year2007month10"/>
    <x v="0"/>
    <d v="2007-10-31T00:00:00"/>
    <x v="30"/>
    <x v="30"/>
    <n v="114.626023942307"/>
    <n v="117.00902102896799"/>
    <n v="116.966087181129"/>
    <n v="117.659165570464"/>
    <n v="119.483431337187"/>
    <n v="123.24207"/>
  </r>
  <r>
    <n v="2007"/>
    <n v="11"/>
    <s v="year2007month11"/>
    <x v="1"/>
    <d v="2007-11-01T00:00:00"/>
    <x v="31"/>
    <x v="31"/>
    <n v="114.665704078698"/>
    <n v="117.036981548231"/>
    <n v="116.999108162206"/>
    <n v="117.69011433266699"/>
    <n v="119.504903723216"/>
    <n v="123.24260975"/>
  </r>
  <r>
    <n v="2007"/>
    <n v="11"/>
    <s v="year2007month11"/>
    <x v="1"/>
    <d v="2007-11-02T00:00:00"/>
    <x v="32"/>
    <x v="32"/>
    <n v="114.644657970759"/>
    <n v="117.02125528445799"/>
    <n v="116.97998564852401"/>
    <n v="117.672375497787"/>
    <n v="119.492559780858"/>
    <n v="123.24311775"/>
  </r>
  <r>
    <n v="2007"/>
    <n v="11"/>
    <s v="year2007month11"/>
    <x v="1"/>
    <d v="2007-11-03T00:00:00"/>
    <x v="33"/>
    <x v="33"/>
    <n v="114.73726271555201"/>
    <n v="117.10647780282"/>
    <n v="117.079231977612"/>
    <n v="117.78353897824201"/>
    <n v="119.599651661122"/>
    <n v="123.3592275"/>
  </r>
  <r>
    <n v="2007"/>
    <n v="11"/>
    <s v="year2007month11"/>
    <x v="1"/>
    <d v="2007-11-04T00:00:00"/>
    <x v="34"/>
    <x v="34"/>
    <n v="114.569747683842"/>
    <n v="116.933306517231"/>
    <n v="116.87597602192"/>
    <n v="117.546433311236"/>
    <n v="119.35407509072699"/>
    <n v="123.04372775"/>
  </r>
  <r>
    <n v="2007"/>
    <n v="11"/>
    <s v="year2007month11"/>
    <x v="1"/>
    <d v="2007-11-05T00:00:00"/>
    <x v="35"/>
    <x v="35"/>
    <n v="114.37936314177701"/>
    <n v="116.7981516513"/>
    <n v="116.72248789048599"/>
    <n v="117.392227830341"/>
    <n v="119.235590377023"/>
    <n v="122.97851325000001"/>
  </r>
  <r>
    <n v="2007"/>
    <n v="11"/>
    <s v="year2007month11"/>
    <x v="1"/>
    <d v="2007-11-06T00:00:00"/>
    <x v="36"/>
    <x v="36"/>
    <n v="114.731843928261"/>
    <n v="117.100864952687"/>
    <n v="117.07339051919099"/>
    <n v="117.775591396591"/>
    <n v="119.591004021554"/>
    <n v="123.3532585"/>
  </r>
  <r>
    <n v="2007"/>
    <n v="11"/>
    <s v="year2007month11"/>
    <x v="1"/>
    <d v="2007-11-07T00:00:00"/>
    <x v="37"/>
    <x v="37"/>
    <n v="114.659202676532"/>
    <n v="117.033134757968"/>
    <n v="116.994150839463"/>
    <n v="117.686649530759"/>
    <n v="119.504037920549"/>
    <n v="123.24711825"/>
  </r>
  <r>
    <n v="2007"/>
    <n v="11"/>
    <s v="year2007month11"/>
    <x v="1"/>
    <d v="2007-11-08T00:00:00"/>
    <x v="38"/>
    <x v="38"/>
    <n v="114.63128554486801"/>
    <n v="117.010101901428"/>
    <n v="116.96750566110001"/>
    <n v="117.65815673416699"/>
    <n v="119.47879339382899"/>
    <n v="123.226068"/>
  </r>
  <r>
    <n v="2007"/>
    <n v="11"/>
    <s v="year2007month11"/>
    <x v="1"/>
    <d v="2007-11-09T00:00:00"/>
    <x v="39"/>
    <x v="39"/>
    <n v="114.55616052476999"/>
    <n v="116.94047825953299"/>
    <n v="116.88478167940499"/>
    <n v="117.567538467196"/>
    <n v="119.391554499189"/>
    <n v="123.12284875"/>
  </r>
  <r>
    <n v="2007"/>
    <n v="11"/>
    <s v="year2007month11"/>
    <x v="1"/>
    <d v="2007-11-10T00:00:00"/>
    <x v="40"/>
    <x v="40"/>
    <n v="114.398895553453"/>
    <n v="116.799209757721"/>
    <n v="116.720452738215"/>
    <n v="117.385292008251"/>
    <n v="119.218498357116"/>
    <n v="122.938159"/>
  </r>
  <r>
    <n v="2007"/>
    <n v="11"/>
    <s v="year2007month11"/>
    <x v="1"/>
    <d v="2007-11-11T00:00:00"/>
    <x v="41"/>
    <x v="41"/>
    <n v="114.997314902898"/>
    <n v="117.33965450683201"/>
    <n v="117.35285722724601"/>
    <n v="118.08364070704501"/>
    <n v="119.88397272083699"/>
    <n v="123.67977550000001"/>
  </r>
  <r>
    <n v="2007"/>
    <n v="11"/>
    <s v="year2007month11"/>
    <x v="1"/>
    <d v="2007-11-12T00:00:00"/>
    <x v="42"/>
    <x v="42"/>
    <n v="115.016888329395"/>
    <n v="117.367882748106"/>
    <n v="117.386524426401"/>
    <n v="118.126515590865"/>
    <n v="119.93486438484901"/>
    <n v="123.75740424999999"/>
  </r>
  <r>
    <n v="2007"/>
    <n v="11"/>
    <s v="year2007month11"/>
    <x v="1"/>
    <d v="2007-11-13T00:00:00"/>
    <x v="43"/>
    <x v="43"/>
    <n v="115.304360782175"/>
    <n v="117.628394911489"/>
    <n v="117.689786994481"/>
    <n v="118.464997661597"/>
    <n v="120.261680516597"/>
    <n v="124.13656275"/>
  </r>
  <r>
    <n v="2007"/>
    <n v="11"/>
    <s v="year2007month11"/>
    <x v="1"/>
    <d v="2007-11-14T00:00:00"/>
    <x v="44"/>
    <x v="44"/>
    <n v="115.403120778675"/>
    <n v="117.72083745016199"/>
    <n v="117.795788504227"/>
    <n v="118.58772432502199"/>
    <n v="120.38473592212399"/>
    <n v="124.28407325000001"/>
  </r>
  <r>
    <n v="2007"/>
    <n v="11"/>
    <s v="year2007month11"/>
    <x v="1"/>
    <d v="2007-11-15T00:00:00"/>
    <x v="45"/>
    <x v="45"/>
    <n v="115.393559308479"/>
    <n v="117.707434516929"/>
    <n v="117.77965737333101"/>
    <n v="118.567326603621"/>
    <n v="120.36025613760199"/>
    <n v="124.24041699999999"/>
  </r>
  <r>
    <n v="2007"/>
    <n v="11"/>
    <s v="year2007month11"/>
    <x v="1"/>
    <d v="2007-11-16T00:00:00"/>
    <x v="46"/>
    <x v="46"/>
    <n v="115.592736524714"/>
    <n v="117.89015215592499"/>
    <n v="117.99359109103"/>
    <n v="118.805467081838"/>
    <n v="120.59082540575599"/>
    <n v="124.50895850000001"/>
  </r>
  <r>
    <n v="2007"/>
    <n v="11"/>
    <s v="year2007month11"/>
    <x v="1"/>
    <d v="2007-11-17T00:00:00"/>
    <x v="47"/>
    <x v="47"/>
    <n v="114.41429021868301"/>
    <n v="116.806755604385"/>
    <n v="116.72610207099601"/>
    <n v="117.392137584647"/>
    <n v="119.221131964153"/>
    <n v="122.91390199999999"/>
  </r>
  <r>
    <n v="2007"/>
    <n v="11"/>
    <s v="year2007month11"/>
    <x v="1"/>
    <d v="2007-11-18T00:00:00"/>
    <x v="48"/>
    <x v="48"/>
    <n v="114.24050200428201"/>
    <n v="116.638835302486"/>
    <n v="116.530915883932"/>
    <n v="117.167663170781"/>
    <n v="118.99488718381301"/>
    <n v="122.643011"/>
  </r>
  <r>
    <n v="2007"/>
    <n v="11"/>
    <s v="year2007month11"/>
    <x v="1"/>
    <d v="2007-11-19T00:00:00"/>
    <x v="49"/>
    <x v="49"/>
    <n v="114.46318751644201"/>
    <n v="116.869016313674"/>
    <n v="116.808255831038"/>
    <n v="117.479369186477"/>
    <n v="119.311269569903"/>
    <n v="123.05128424999999"/>
  </r>
  <r>
    <n v="2007"/>
    <n v="11"/>
    <s v="year2007month11"/>
    <x v="1"/>
    <d v="2007-11-20T00:00:00"/>
    <x v="50"/>
    <x v="50"/>
    <n v="114.842341217289"/>
    <n v="117.193137995448"/>
    <n v="117.18354508791499"/>
    <n v="117.88871650439"/>
    <n v="119.68839836331701"/>
    <n v="123.43171275"/>
  </r>
  <r>
    <n v="2007"/>
    <n v="11"/>
    <s v="year2007month11"/>
    <x v="1"/>
    <d v="2007-11-21T00:00:00"/>
    <x v="51"/>
    <x v="51"/>
    <n v="114.74132583500101"/>
    <n v="117.122562181163"/>
    <n v="117.099715417067"/>
    <n v="117.812094813328"/>
    <n v="119.63973225948099"/>
    <n v="123.448826"/>
  </r>
  <r>
    <n v="2007"/>
    <n v="11"/>
    <s v="year2007month11"/>
    <x v="1"/>
    <d v="2007-11-22T00:00:00"/>
    <x v="52"/>
    <x v="52"/>
    <n v="114.736905958919"/>
    <n v="117.107920564385"/>
    <n v="117.08057169905599"/>
    <n v="117.786702245133"/>
    <n v="119.605096702979"/>
    <n v="123.370975"/>
  </r>
  <r>
    <n v="2007"/>
    <n v="11"/>
    <s v="year2007month11"/>
    <x v="1"/>
    <d v="2007-11-23T00:00:00"/>
    <x v="53"/>
    <x v="53"/>
    <n v="114.482855025776"/>
    <n v="116.862787300192"/>
    <n v="116.790034671448"/>
    <n v="117.46157991521601"/>
    <n v="119.282600012505"/>
    <n v="122.97883075"/>
  </r>
  <r>
    <n v="2007"/>
    <n v="11"/>
    <s v="year2007month11"/>
    <x v="1"/>
    <d v="2007-11-24T00:00:00"/>
    <x v="54"/>
    <x v="54"/>
    <n v="115.04227180378901"/>
    <n v="117.405201728988"/>
    <n v="117.437822338065"/>
    <n v="118.180409075546"/>
    <n v="119.99327658969"/>
    <n v="123.85151125"/>
  </r>
  <r>
    <n v="2007"/>
    <n v="11"/>
    <s v="year2007month11"/>
    <x v="1"/>
    <d v="2007-11-25T00:00:00"/>
    <x v="55"/>
    <x v="55"/>
    <n v="114.693819409813"/>
    <n v="117.05243815350499"/>
    <n v="117.00888206695301"/>
    <n v="117.708042832789"/>
    <n v="119.521490587632"/>
    <n v="123.25473825"/>
  </r>
  <r>
    <n v="2007"/>
    <n v="11"/>
    <s v="year2007month11"/>
    <x v="1"/>
    <d v="2007-11-26T00:00:00"/>
    <x v="56"/>
    <x v="56"/>
    <n v="115.383044628321"/>
    <n v="117.737600421322"/>
    <n v="117.819670923272"/>
    <n v="118.630104095479"/>
    <n v="120.456894849118"/>
    <n v="124.463683"/>
  </r>
  <r>
    <n v="2007"/>
    <n v="11"/>
    <s v="year2007month11"/>
    <x v="1"/>
    <d v="2007-11-27T00:00:00"/>
    <x v="57"/>
    <x v="57"/>
    <n v="115.552667486831"/>
    <n v="117.84097214263301"/>
    <n v="117.9324042968"/>
    <n v="118.736673629433"/>
    <n v="120.520697786288"/>
    <n v="124.42339225000001"/>
  </r>
  <r>
    <n v="2007"/>
    <n v="11"/>
    <s v="year2007month11"/>
    <x v="1"/>
    <d v="2007-11-28T00:00:00"/>
    <x v="58"/>
    <x v="58"/>
    <n v="115.36601220693601"/>
    <n v="117.68057837454499"/>
    <n v="117.74816043033501"/>
    <n v="118.530008124041"/>
    <n v="120.31783045822399"/>
    <n v="124.1618675"/>
  </r>
  <r>
    <n v="2007"/>
    <n v="11"/>
    <s v="year2007month11"/>
    <x v="1"/>
    <d v="2007-11-29T00:00:00"/>
    <x v="59"/>
    <x v="59"/>
    <n v="115.44913318256"/>
    <n v="117.773912677208"/>
    <n v="117.86634976190599"/>
    <n v="118.658220308897"/>
    <n v="120.450311117935"/>
    <n v="124.3480495"/>
  </r>
  <r>
    <n v="2007"/>
    <n v="11"/>
    <s v="year2007month11"/>
    <x v="1"/>
    <d v="2007-11-30T00:00:00"/>
    <x v="60"/>
    <x v="60"/>
    <n v="115.169578210767"/>
    <n v="117.499408228289"/>
    <n v="117.535168379825"/>
    <n v="118.296088002896"/>
    <n v="120.099356935998"/>
    <n v="123.94866625"/>
  </r>
  <r>
    <n v="2007"/>
    <n v="12"/>
    <s v="year2007month12"/>
    <x v="2"/>
    <d v="2007-12-01T00:00:00"/>
    <x v="61"/>
    <x v="61"/>
    <n v="115.00606110971501"/>
    <n v="117.32879250724601"/>
    <n v="117.33539499211101"/>
    <n v="118.06030969208"/>
    <n v="119.850110319473"/>
    <n v="123.60944925"/>
  </r>
  <r>
    <n v="2007"/>
    <n v="12"/>
    <s v="year2007month12"/>
    <x v="2"/>
    <d v="2007-12-02T00:00:00"/>
    <x v="62"/>
    <x v="62"/>
    <n v="114.912058682729"/>
    <n v="117.25934700980299"/>
    <n v="117.25211606662199"/>
    <n v="117.981171236471"/>
    <n v="119.79104517976999"/>
    <n v="123.58525575"/>
  </r>
  <r>
    <n v="2007"/>
    <n v="12"/>
    <s v="year2007month12"/>
    <x v="2"/>
    <d v="2007-12-03T00:00:00"/>
    <x v="63"/>
    <x v="63"/>
    <n v="114.819487572535"/>
    <n v="117.186259196455"/>
    <n v="117.174927180064"/>
    <n v="117.88890942819501"/>
    <n v="119.702278019955"/>
    <n v="123.46778075"/>
  </r>
  <r>
    <n v="2007"/>
    <n v="12"/>
    <s v="year2007month12"/>
    <x v="2"/>
    <d v="2007-12-04T00:00:00"/>
    <x v="64"/>
    <x v="64"/>
    <n v="114.50570813503001"/>
    <n v="116.887605915824"/>
    <n v="116.821486829392"/>
    <n v="117.495199176925"/>
    <n v="119.316676863488"/>
    <n v="123.02442375"/>
  </r>
  <r>
    <n v="2007"/>
    <n v="12"/>
    <s v="year2007month12"/>
    <x v="2"/>
    <d v="2007-12-05T00:00:00"/>
    <x v="65"/>
    <x v="65"/>
    <n v="114.36897819105"/>
    <n v="116.75495497148199"/>
    <n v="116.670344338962"/>
    <n v="117.316145186513"/>
    <n v="119.133530519445"/>
    <n v="122.79576025"/>
  </r>
  <r>
    <n v="2007"/>
    <n v="12"/>
    <s v="year2007month12"/>
    <x v="2"/>
    <d v="2007-12-06T00:00:00"/>
    <x v="66"/>
    <x v="66"/>
    <n v="114.471324676969"/>
    <n v="116.88978468523899"/>
    <n v="116.828726535778"/>
    <n v="117.516244591191"/>
    <n v="119.36205118916401"/>
    <n v="123.141105"/>
  </r>
  <r>
    <n v="2007"/>
    <n v="12"/>
    <s v="year2007month12"/>
    <x v="2"/>
    <d v="2007-12-07T00:00:00"/>
    <x v="67"/>
    <x v="67"/>
    <n v="114.64120990685601"/>
    <n v="117.005237132339"/>
    <n v="116.959619078122"/>
    <n v="117.646538657113"/>
    <n v="119.466215019423"/>
    <n v="123.23600575"/>
  </r>
  <r>
    <n v="2007"/>
    <n v="12"/>
    <s v="year2007month12"/>
    <x v="2"/>
    <d v="2007-12-08T00:00:00"/>
    <x v="68"/>
    <x v="68"/>
    <n v="115.572476157731"/>
    <n v="117.914104013841"/>
    <n v="118.030690457368"/>
    <n v="118.855932012713"/>
    <n v="120.659612025005"/>
    <n v="124.6224965"/>
  </r>
  <r>
    <n v="2007"/>
    <n v="12"/>
    <s v="year2007month12"/>
    <x v="2"/>
    <d v="2007-12-09T00:00:00"/>
    <x v="69"/>
    <x v="69"/>
    <n v="114.917320350135"/>
    <n v="117.24211165477"/>
    <n v="117.225900162952"/>
    <n v="117.94855403483299"/>
    <n v="119.746241651228"/>
    <n v="123.4834335"/>
  </r>
  <r>
    <n v="2007"/>
    <n v="12"/>
    <s v="year2007month12"/>
    <x v="2"/>
    <d v="2007-12-10T00:00:00"/>
    <x v="70"/>
    <x v="70"/>
    <n v="115.717569056914"/>
    <n v="118.02583468199801"/>
    <n v="118.1693696479"/>
    <n v="118.98792303494"/>
    <n v="120.773399519083"/>
    <n v="124.76734"/>
  </r>
  <r>
    <n v="2007"/>
    <n v="12"/>
    <s v="year2007month12"/>
    <x v="2"/>
    <d v="2007-12-11T00:00:00"/>
    <x v="71"/>
    <x v="71"/>
    <n v="115.715612503984"/>
    <n v="118.01583768011101"/>
    <n v="118.13502197952999"/>
    <n v="118.97960622438301"/>
    <n v="120.775011611754"/>
    <n v="124.7420035"/>
  </r>
  <r>
    <n v="2007"/>
    <n v="12"/>
    <s v="year2007month12"/>
    <x v="2"/>
    <d v="2007-12-12T00:00:00"/>
    <x v="72"/>
    <x v="72"/>
    <n v="114.77364429892501"/>
    <n v="117.10157018063499"/>
    <n v="117.063889149026"/>
    <n v="117.758142482979"/>
    <n v="119.54966612873901"/>
    <n v="123.22622675"/>
  </r>
  <r>
    <n v="2007"/>
    <n v="12"/>
    <s v="year2007month12"/>
    <x v="2"/>
    <d v="2007-12-13T00:00:00"/>
    <x v="73"/>
    <x v="73"/>
    <n v="115.361252991985"/>
    <n v="117.699180234132"/>
    <n v="117.781217779823"/>
    <n v="118.564462399432"/>
    <n v="120.36628479707601"/>
    <n v="124.283851"/>
  </r>
  <r>
    <n v="2007"/>
    <n v="12"/>
    <s v="year2007month12"/>
    <x v="2"/>
    <d v="2007-12-14T00:00:00"/>
    <x v="74"/>
    <x v="74"/>
    <n v="115.482287511509"/>
    <n v="117.778830102168"/>
    <n v="117.860674217398"/>
    <n v="118.655884460229"/>
    <n v="120.44051313294599"/>
    <n v="124.3278565"/>
  </r>
  <r>
    <n v="2007"/>
    <n v="12"/>
    <s v="year2007month12"/>
    <x v="2"/>
    <d v="2007-12-15T00:00:00"/>
    <x v="75"/>
    <x v="75"/>
    <n v="115.10650998381"/>
    <n v="117.437986661042"/>
    <n v="117.460422867199"/>
    <n v="118.214166888538"/>
    <n v="120.016161996316"/>
    <n v="123.83147700000001"/>
  </r>
  <r>
    <n v="2007"/>
    <n v="12"/>
    <s v="year2007month12"/>
    <x v="2"/>
    <d v="2007-12-16T00:00:00"/>
    <x v="76"/>
    <x v="76"/>
    <n v="114.359099668007"/>
    <n v="116.75809668475399"/>
    <n v="116.670566883795"/>
    <n v="117.32922901170301"/>
    <n v="119.160408678659"/>
    <n v="122.847735"/>
  </r>
  <r>
    <n v="2007"/>
    <n v="12"/>
    <s v="year2007month12"/>
    <x v="2"/>
    <d v="2007-12-17T00:00:00"/>
    <x v="77"/>
    <x v="77"/>
    <n v="114.47657895742501"/>
    <n v="116.86748232714601"/>
    <n v="116.802959848162"/>
    <n v="117.47079320598399"/>
    <n v="119.294551654846"/>
    <n v="123.00937424999999"/>
  </r>
  <r>
    <n v="2007"/>
    <n v="12"/>
    <s v="year2007month12"/>
    <x v="2"/>
    <d v="2007-12-18T00:00:00"/>
    <x v="78"/>
    <x v="78"/>
    <n v="114.52096682035901"/>
    <n v="116.91549543428501"/>
    <n v="116.85391107105001"/>
    <n v="117.541640653434"/>
    <n v="119.379656044436"/>
    <n v="123.15999625000001"/>
  </r>
  <r>
    <n v="2007"/>
    <n v="12"/>
    <s v="year2007month12"/>
    <x v="2"/>
    <d v="2007-12-19T00:00:00"/>
    <x v="79"/>
    <x v="79"/>
    <n v="115.495456186464"/>
    <n v="117.846446017712"/>
    <n v="117.950209017476"/>
    <n v="118.77256243562501"/>
    <n v="120.59235049998701"/>
    <n v="124.60297025"/>
  </r>
  <r>
    <n v="2007"/>
    <n v="12"/>
    <s v="year2007month12"/>
    <x v="2"/>
    <d v="2007-12-20T00:00:00"/>
    <x v="80"/>
    <x v="80"/>
    <n v="115.783237768159"/>
    <n v="118.04508175203"/>
    <n v="118.177625672419"/>
    <n v="118.99360387092101"/>
    <n v="120.75080099488"/>
    <n v="124.63129125"/>
  </r>
  <r>
    <n v="2007"/>
    <n v="12"/>
    <s v="year2007month12"/>
    <x v="2"/>
    <d v="2007-12-21T00:00:00"/>
    <x v="81"/>
    <x v="81"/>
    <n v="115.700044005965"/>
    <n v="117.98192575689301"/>
    <n v="118.101914587777"/>
    <n v="118.91993945696299"/>
    <n v="120.692502281546"/>
    <n v="124.60100174999999"/>
  </r>
  <r>
    <n v="2007"/>
    <n v="12"/>
    <s v="year2007month12"/>
    <x v="2"/>
    <d v="2007-12-22T00:00:00"/>
    <x v="82"/>
    <x v="82"/>
    <n v="115.46616951188101"/>
    <n v="117.76626215989999"/>
    <n v="117.84390928758"/>
    <n v="118.641611155828"/>
    <n v="120.43090109396501"/>
    <n v="124.32284"/>
  </r>
  <r>
    <n v="2007"/>
    <n v="12"/>
    <s v="year2007month12"/>
    <x v="2"/>
    <d v="2007-12-23T00:00:00"/>
    <x v="83"/>
    <x v="83"/>
    <n v="115.288720351303"/>
    <n v="117.613214502551"/>
    <n v="117.667957391993"/>
    <n v="118.446185095587"/>
    <n v="120.244864531274"/>
    <n v="124.102622"/>
  </r>
  <r>
    <n v="2007"/>
    <n v="12"/>
    <s v="year2007month12"/>
    <x v="2"/>
    <d v="2007-12-24T00:00:00"/>
    <x v="84"/>
    <x v="84"/>
    <n v="114.82119532304399"/>
    <n v="117.186090508034"/>
    <n v="117.16982155152"/>
    <n v="117.890515549353"/>
    <n v="119.709716004778"/>
    <n v="123.50283275"/>
  </r>
  <r>
    <n v="2007"/>
    <n v="12"/>
    <s v="year2007month12"/>
    <x v="2"/>
    <d v="2007-12-25T00:00:00"/>
    <x v="85"/>
    <x v="85"/>
    <n v="115.026635961306"/>
    <n v="117.371182344201"/>
    <n v="117.39119345278201"/>
    <n v="118.12673752945101"/>
    <n v="119.928463553315"/>
    <n v="123.73143275"/>
  </r>
  <r>
    <n v="2007"/>
    <n v="12"/>
    <s v="year2007month12"/>
    <x v="2"/>
    <d v="2007-12-26T00:00:00"/>
    <x v="86"/>
    <x v="86"/>
    <n v="115.073703218199"/>
    <n v="117.409907047015"/>
    <n v="117.43436568036201"/>
    <n v="118.176316445887"/>
    <n v="119.976893888276"/>
    <n v="123.79632975"/>
  </r>
  <r>
    <n v="2007"/>
    <n v="12"/>
    <s v="year2007month12"/>
    <x v="2"/>
    <d v="2007-12-27T00:00:00"/>
    <x v="87"/>
    <x v="87"/>
    <n v="115.710613604635"/>
    <n v="118.035044862573"/>
    <n v="118.166929157084"/>
    <n v="119.015719800255"/>
    <n v="120.827111614456"/>
    <n v="124.88351324999999"/>
  </r>
  <r>
    <n v="2007"/>
    <n v="12"/>
    <s v="year2007month12"/>
    <x v="2"/>
    <d v="2007-12-28T00:00:00"/>
    <x v="88"/>
    <x v="88"/>
    <n v="116.036294274998"/>
    <n v="118.304705348856"/>
    <n v="118.47682922761901"/>
    <n v="119.351015106807"/>
    <n v="121.12629681378201"/>
    <n v="125.13300475"/>
  </r>
  <r>
    <n v="2007"/>
    <n v="12"/>
    <s v="year2007month12"/>
    <x v="2"/>
    <d v="2007-12-29T00:00:00"/>
    <x v="89"/>
    <x v="89"/>
    <n v="115.47854322080499"/>
    <n v="117.77478607666499"/>
    <n v="117.85613785942201"/>
    <n v="118.648662373837"/>
    <n v="120.428279791451"/>
    <n v="124.2778185"/>
  </r>
  <r>
    <n v="2007"/>
    <n v="12"/>
    <s v="year2007month12"/>
    <x v="2"/>
    <d v="2007-12-30T00:00:00"/>
    <x v="90"/>
    <x v="90"/>
    <n v="114.727784780148"/>
    <n v="117.060089988518"/>
    <n v="117.017100254661"/>
    <n v="117.704537081797"/>
    <n v="119.499481451929"/>
    <n v="123.18311025"/>
  </r>
  <r>
    <n v="2007"/>
    <n v="12"/>
    <s v="year2007month12"/>
    <x v="2"/>
    <d v="2007-12-31T00:00:00"/>
    <x v="91"/>
    <x v="0"/>
    <n v="114.872676075635"/>
    <n v="117.258264284821"/>
    <n v="117.265831184074"/>
    <n v="117.99405449007099"/>
    <n v="119.820334295153"/>
    <n v="123.6654245"/>
  </r>
  <r>
    <n v="2008"/>
    <n v="1"/>
    <s v="year2008month1"/>
    <x v="3"/>
    <d v="2008-01-01T00:00:00"/>
    <x v="92"/>
    <x v="91"/>
    <n v="115.250623522436"/>
    <n v="117.565796611452"/>
    <n v="117.611799799151"/>
    <n v="118.37744974206799"/>
    <n v="120.16907217624301"/>
    <n v="124.00721325000001"/>
  </r>
  <r>
    <n v="2008"/>
    <n v="1"/>
    <s v="year2008month1"/>
    <x v="3"/>
    <d v="2008-01-02T00:00:00"/>
    <x v="93"/>
    <x v="92"/>
    <n v="115.22818203777101"/>
    <n v="117.572005109901"/>
    <n v="117.624053071772"/>
    <n v="118.399503588982"/>
    <n v="120.209929347979"/>
    <n v="124.09751025"/>
  </r>
  <r>
    <n v="2008"/>
    <n v="1"/>
    <s v="year2008month1"/>
    <x v="3"/>
    <d v="2008-01-03T00:00:00"/>
    <x v="94"/>
    <x v="93"/>
    <n v="115.754840420592"/>
    <n v="118.062873683646"/>
    <n v="118.194808815549"/>
    <n v="119.046692040522"/>
    <n v="120.850002427112"/>
    <n v="124.88094150000001"/>
  </r>
  <r>
    <n v="2008"/>
    <n v="1"/>
    <s v="year2008month1"/>
    <x v="3"/>
    <d v="2008-01-04T00:00:00"/>
    <x v="95"/>
    <x v="94"/>
    <n v="115.879270396069"/>
    <n v="118.14261782025901"/>
    <n v="118.29216229627301"/>
    <n v="119.12559396073399"/>
    <n v="120.885308885188"/>
    <n v="124.80813875"/>
  </r>
  <r>
    <n v="2008"/>
    <n v="1"/>
    <s v="year2008month1"/>
    <x v="3"/>
    <d v="2008-01-05T00:00:00"/>
    <x v="96"/>
    <x v="95"/>
    <n v="115.704944958244"/>
    <n v="117.971392848319"/>
    <n v="118.083177452295"/>
    <n v="118.901306899367"/>
    <n v="120.67145099387299"/>
    <n v="124.5694105"/>
  </r>
  <r>
    <n v="2008"/>
    <n v="1"/>
    <s v="year2008month1"/>
    <x v="3"/>
    <d v="2008-01-06T00:00:00"/>
    <x v="97"/>
    <x v="96"/>
    <n v="115.030348281491"/>
    <n v="117.365056352042"/>
    <n v="117.374633483385"/>
    <n v="118.117576318312"/>
    <n v="119.920718023021"/>
    <n v="123.71717700000001"/>
  </r>
  <r>
    <n v="2008"/>
    <n v="1"/>
    <s v="year2008month1"/>
    <x v="3"/>
    <d v="2008-01-07T00:00:00"/>
    <x v="98"/>
    <x v="97"/>
    <n v="115.558590844873"/>
    <n v="117.89732125422"/>
    <n v="118.012220649254"/>
    <n v="118.833261688132"/>
    <n v="120.64194542057599"/>
    <n v="124.63700625"/>
  </r>
  <r>
    <n v="2008"/>
    <n v="1"/>
    <s v="year2008month1"/>
    <x v="3"/>
    <d v="2008-01-08T00:00:00"/>
    <x v="99"/>
    <x v="98"/>
    <n v="115.97039538052699"/>
    <n v="118.256684934898"/>
    <n v="118.416595389186"/>
    <n v="119.299445123781"/>
    <n v="121.09705005486801"/>
    <n v="125.16742175"/>
  </r>
  <r>
    <n v="2008"/>
    <n v="1"/>
    <s v="year2008month1"/>
    <x v="3"/>
    <d v="2008-01-09T00:00:00"/>
    <x v="100"/>
    <x v="99"/>
    <n v="115.766619046869"/>
    <n v="118.011588092715"/>
    <n v="118.13316877430201"/>
    <n v="118.941684095643"/>
    <n v="120.691226577264"/>
    <n v="124.54378825000001"/>
  </r>
  <r>
    <n v="2008"/>
    <n v="1"/>
    <s v="year2008month1"/>
    <x v="3"/>
    <d v="2008-01-10T00:00:00"/>
    <x v="101"/>
    <x v="100"/>
    <n v="115.90932062340799"/>
    <n v="118.205672510334"/>
    <n v="118.361995595922"/>
    <n v="119.233160828105"/>
    <n v="121.03102926752599"/>
    <n v="125.08874525"/>
  </r>
  <r>
    <n v="2008"/>
    <n v="1"/>
    <s v="year2008month1"/>
    <x v="3"/>
    <d v="2008-01-11T00:00:00"/>
    <x v="102"/>
    <x v="101"/>
    <n v="115.639985502708"/>
    <n v="117.906343915048"/>
    <n v="118.013277187258"/>
    <n v="118.80821520881"/>
    <n v="120.56348907901901"/>
    <n v="124.38580025"/>
  </r>
  <r>
    <n v="2008"/>
    <n v="1"/>
    <s v="year2008month1"/>
    <x v="3"/>
    <d v="2008-01-12T00:00:00"/>
    <x v="103"/>
    <x v="102"/>
    <n v="115.000189606391"/>
    <n v="117.354975219103"/>
    <n v="117.369538609522"/>
    <n v="118.112045463699"/>
    <n v="119.92509336824401"/>
    <n v="123.7500065"/>
  </r>
  <r>
    <n v="2008"/>
    <n v="1"/>
    <s v="year2008month1"/>
    <x v="3"/>
    <d v="2008-01-13T00:00:00"/>
    <x v="104"/>
    <x v="103"/>
    <n v="114.44623955224201"/>
    <n v="116.818383122754"/>
    <n v="116.732542616106"/>
    <n v="117.399762348818"/>
    <n v="119.218610024489"/>
    <n v="122.88726375"/>
  </r>
  <r>
    <n v="2008"/>
    <n v="1"/>
    <s v="year2008month1"/>
    <x v="3"/>
    <d v="2008-01-14T00:00:00"/>
    <x v="105"/>
    <x v="104"/>
    <n v="115.07933740822"/>
    <n v="117.442791723574"/>
    <n v="117.477054944671"/>
    <n v="118.233970394144"/>
    <n v="120.052956120537"/>
    <n v="123.93809349999999"/>
  </r>
  <r>
    <n v="2008"/>
    <n v="1"/>
    <s v="year2008month1"/>
    <x v="3"/>
    <d v="2008-01-15T00:00:00"/>
    <x v="106"/>
    <x v="105"/>
    <n v="115.58031501825501"/>
    <n v="117.868826457094"/>
    <n v="117.971708768279"/>
    <n v="118.77027305956599"/>
    <n v="120.54532561136401"/>
    <n v="124.43755274999999"/>
  </r>
  <r>
    <n v="2008"/>
    <n v="1"/>
    <s v="year2008month1"/>
    <x v="3"/>
    <d v="2008-01-16T00:00:00"/>
    <x v="107"/>
    <x v="106"/>
    <n v="115.878394534452"/>
    <n v="118.194278962955"/>
    <n v="118.35086679303799"/>
    <n v="119.227209968355"/>
    <n v="121.03703757250901"/>
    <n v="125.12240025"/>
  </r>
  <r>
    <n v="2008"/>
    <n v="1"/>
    <s v="year2008month1"/>
    <x v="3"/>
    <d v="2008-01-17T00:00:00"/>
    <x v="108"/>
    <x v="107"/>
    <n v="115.72085926388699"/>
    <n v="118.00828135646699"/>
    <n v="118.12727189994099"/>
    <n v="118.96155296109301"/>
    <n v="120.74570747724"/>
    <n v="124.6842185"/>
  </r>
  <r>
    <n v="2008"/>
    <n v="1"/>
    <s v="year2008month1"/>
    <x v="3"/>
    <d v="2008-01-18T00:00:00"/>
    <x v="109"/>
    <x v="108"/>
    <n v="115.69824672253699"/>
    <n v="117.981839380377"/>
    <n v="118.10341257347901"/>
    <n v="118.920982140579"/>
    <n v="120.696978976477"/>
    <n v="124.62144875"/>
  </r>
  <r>
    <n v="2008"/>
    <n v="1"/>
    <s v="year2008month1"/>
    <x v="3"/>
    <d v="2008-01-19T00:00:00"/>
    <x v="110"/>
    <x v="109"/>
    <n v="115.81467419451999"/>
    <n v="118.080995210268"/>
    <n v="118.21661801653801"/>
    <n v="119.04619229625099"/>
    <n v="120.811601615066"/>
    <n v="124.7310815"/>
  </r>
  <r>
    <n v="2008"/>
    <n v="1"/>
    <s v="year2008month1"/>
    <x v="3"/>
    <d v="2008-01-20T00:00:00"/>
    <x v="111"/>
    <x v="110"/>
    <n v="114.65769433045701"/>
    <n v="117.006942449555"/>
    <n v="116.952296345219"/>
    <n v="117.642676628769"/>
    <n v="119.450277607535"/>
    <n v="123.14069225"/>
  </r>
  <r>
    <n v="2008"/>
    <n v="1"/>
    <s v="year2008month1"/>
    <x v="3"/>
    <d v="2008-01-21T00:00:00"/>
    <x v="112"/>
    <x v="111"/>
    <n v="114.86773670944"/>
    <n v="117.24585861564501"/>
    <n v="117.25070436564501"/>
    <n v="117.973625797427"/>
    <n v="119.79485277479201"/>
    <n v="123.62564175"/>
  </r>
  <r>
    <n v="2008"/>
    <n v="1"/>
    <s v="year2008month1"/>
    <x v="3"/>
    <d v="2008-01-22T00:00:00"/>
    <x v="113"/>
    <x v="112"/>
    <n v="115.933502788067"/>
    <n v="118.23729605695701"/>
    <n v="118.397311354302"/>
    <n v="119.281593611791"/>
    <n v="121.0898552571"/>
    <n v="125.19739375"/>
  </r>
  <r>
    <n v="2008"/>
    <n v="1"/>
    <s v="year2008month1"/>
    <x v="3"/>
    <d v="2008-01-23T00:00:00"/>
    <x v="114"/>
    <x v="113"/>
    <n v="116.09343362616001"/>
    <n v="118.330193421711"/>
    <n v="118.51068931043901"/>
    <n v="119.364794046387"/>
    <n v="121.108620546298"/>
    <n v="125.035691"/>
  </r>
  <r>
    <n v="2008"/>
    <n v="1"/>
    <s v="year2008month1"/>
    <x v="3"/>
    <d v="2008-01-24T00:00:00"/>
    <x v="115"/>
    <x v="114"/>
    <n v="115.689795526407"/>
    <n v="117.968617316321"/>
    <n v="118.07812212383701"/>
    <n v="118.905944319497"/>
    <n v="120.6906969658"/>
    <n v="124.64373725"/>
  </r>
  <r>
    <n v="2008"/>
    <n v="1"/>
    <s v="year2008month1"/>
    <x v="3"/>
    <d v="2008-01-25T00:00:00"/>
    <x v="116"/>
    <x v="115"/>
    <n v="115.822179618915"/>
    <n v="118.102339652808"/>
    <n v="118.243436047158"/>
    <n v="119.081252979197"/>
    <n v="120.853885754248"/>
    <n v="124.78962850000001"/>
  </r>
  <r>
    <n v="2008"/>
    <n v="1"/>
    <s v="year2008month1"/>
    <x v="3"/>
    <d v="2008-01-26T00:00:00"/>
    <x v="117"/>
    <x v="116"/>
    <n v="116.057833432508"/>
    <n v="118.335787373128"/>
    <n v="118.51641047241699"/>
    <n v="119.39682049435"/>
    <n v="121.177832958282"/>
    <n v="125.218571"/>
  </r>
  <r>
    <n v="2008"/>
    <n v="1"/>
    <s v="year2008month1"/>
    <x v="3"/>
    <d v="2008-01-27T00:00:00"/>
    <x v="118"/>
    <x v="117"/>
    <n v="114.974099088738"/>
    <n v="117.324970170165"/>
    <n v="117.326844826601"/>
    <n v="118.07384784142801"/>
    <n v="119.89308837458699"/>
    <n v="123.71644675"/>
  </r>
  <r>
    <n v="2008"/>
    <n v="1"/>
    <s v="year2008month1"/>
    <x v="3"/>
    <d v="2008-01-28T00:00:00"/>
    <x v="119"/>
    <x v="118"/>
    <n v="115.41215182988"/>
    <n v="117.72619159744799"/>
    <n v="117.802140039504"/>
    <n v="118.592502786959"/>
    <n v="120.385292855085"/>
    <n v="124.27721525"/>
  </r>
  <r>
    <n v="2008"/>
    <n v="1"/>
    <s v="year2008month1"/>
    <x v="3"/>
    <d v="2008-01-29T00:00:00"/>
    <x v="120"/>
    <x v="119"/>
    <n v="115.45435274690399"/>
    <n v="117.75592709129199"/>
    <n v="117.84275486649"/>
    <n v="118.622646807021"/>
    <n v="120.399923973103"/>
    <n v="124.25581575"/>
  </r>
  <r>
    <n v="2008"/>
    <n v="1"/>
    <s v="year2008month1"/>
    <x v="3"/>
    <d v="2008-01-30T00:00:00"/>
    <x v="121"/>
    <x v="120"/>
    <n v="115.225608300915"/>
    <n v="117.557683243041"/>
    <n v="117.601873625797"/>
    <n v="118.37648552575401"/>
    <n v="120.18328276123"/>
    <n v="124.05741"/>
  </r>
  <r>
    <n v="2008"/>
    <n v="1"/>
    <s v="year2008month1"/>
    <x v="3"/>
    <d v="2008-01-31T00:00:00"/>
    <x v="122"/>
    <x v="121"/>
    <n v="114.96764414092701"/>
    <n v="117.30253239506"/>
    <n v="117.305872528072"/>
    <n v="118.03112101470199"/>
    <n v="119.829258930256"/>
    <n v="123.600972"/>
  </r>
  <r>
    <n v="2008"/>
    <n v="2"/>
    <s v="year2008month2"/>
    <x v="4"/>
    <d v="2008-02-01T00:00:00"/>
    <x v="123"/>
    <x v="122"/>
    <n v="114.980124009957"/>
    <n v="117.32199028634101"/>
    <n v="117.328672687875"/>
    <n v="118.061335473334"/>
    <n v="119.864490313194"/>
    <n v="123.65158150000001"/>
  </r>
  <r>
    <n v="2008"/>
    <n v="2"/>
    <s v="year2008month2"/>
    <x v="4"/>
    <d v="2008-02-02T00:00:00"/>
    <x v="124"/>
    <x v="123"/>
    <n v="115.482539368364"/>
    <n v="117.834539648891"/>
    <n v="117.932740603407"/>
    <n v="118.759664581032"/>
    <n v="120.586491940333"/>
    <n v="124.62055975"/>
  </r>
  <r>
    <n v="2008"/>
    <n v="2"/>
    <s v="year2008month2"/>
    <x v="4"/>
    <d v="2008-02-03T00:00:00"/>
    <x v="125"/>
    <x v="124"/>
    <n v="115.248152395361"/>
    <n v="117.568331037359"/>
    <n v="117.616063027282"/>
    <n v="118.381724825769"/>
    <n v="120.171942577373"/>
    <n v="123.97984475"/>
  </r>
  <r>
    <n v="2008"/>
    <n v="2"/>
    <s v="year2008month2"/>
    <x v="4"/>
    <d v="2008-02-04T00:00:00"/>
    <x v="126"/>
    <x v="125"/>
    <n v="115.13582356253499"/>
    <n v="117.467608107896"/>
    <n v="117.503633604973"/>
    <n v="118.25168234665099"/>
    <n v="120.051284462648"/>
    <n v="123.89094475"/>
  </r>
  <r>
    <n v="2008"/>
    <n v="2"/>
    <s v="year2008month2"/>
    <x v="4"/>
    <d v="2008-02-05T00:00:00"/>
    <x v="127"/>
    <x v="126"/>
    <n v="114.942264479583"/>
    <n v="117.28832182353599"/>
    <n v="117.28779935552301"/>
    <n v="118.01863203553501"/>
    <n v="119.825875965007"/>
    <n v="123.61684700000001"/>
  </r>
  <r>
    <n v="2008"/>
    <n v="2"/>
    <s v="year2008month2"/>
    <x v="4"/>
    <d v="2008-02-06T00:00:00"/>
    <x v="128"/>
    <x v="127"/>
    <n v="115.379335675302"/>
    <n v="117.682943206305"/>
    <n v="117.751857204903"/>
    <n v="118.528069838207"/>
    <n v="120.31076605089901"/>
    <n v="124.1618675"/>
  </r>
  <r>
    <n v="2008"/>
    <n v="2"/>
    <s v="year2008month2"/>
    <x v="4"/>
    <d v="2008-02-07T00:00:00"/>
    <x v="129"/>
    <x v="128"/>
    <n v="115.452479252926"/>
    <n v="117.757237095219"/>
    <n v="117.83898235376"/>
    <n v="118.62899579588201"/>
    <n v="120.414263757681"/>
    <n v="124.28985175"/>
  </r>
  <r>
    <n v="2008"/>
    <n v="2"/>
    <s v="year2008month2"/>
    <x v="4"/>
    <d v="2008-02-08T00:00:00"/>
    <x v="130"/>
    <x v="129"/>
    <n v="115.291398265109"/>
    <n v="117.62775357810401"/>
    <n v="117.692519736929"/>
    <n v="118.469290268297"/>
    <n v="120.27283224456301"/>
    <n v="124.16266125"/>
  </r>
  <r>
    <n v="2008"/>
    <n v="2"/>
    <s v="year2008month2"/>
    <x v="4"/>
    <d v="2008-02-09T00:00:00"/>
    <x v="131"/>
    <x v="130"/>
    <n v="115.11799226148899"/>
    <n v="117.43694482673401"/>
    <n v="117.458052766573"/>
    <n v="118.206740544589"/>
    <n v="120.001174254519"/>
    <n v="123.8027115"/>
  </r>
  <r>
    <n v="2008"/>
    <n v="2"/>
    <s v="year2008month2"/>
    <x v="4"/>
    <d v="2008-02-10T00:00:00"/>
    <x v="132"/>
    <x v="131"/>
    <n v="114.4343896946"/>
    <n v="116.819264054491"/>
    <n v="116.738072226764"/>
    <n v="117.405719186721"/>
    <n v="119.22985868636"/>
    <n v="122.91088575000001"/>
  </r>
  <r>
    <n v="2008"/>
    <n v="2"/>
    <s v="year2008month2"/>
    <x v="4"/>
    <d v="2008-02-11T00:00:00"/>
    <x v="133"/>
    <x v="132"/>
    <n v="114.356054936295"/>
    <n v="116.78192545143899"/>
    <s v="NA"/>
    <n v="117.380126473998"/>
    <n v="119.24316413324"/>
    <n v="123.04925225"/>
  </r>
  <r>
    <n v="2008"/>
    <n v="2"/>
    <s v="year2008month2"/>
    <x v="4"/>
    <d v="2008-02-12T00:00:00"/>
    <x v="134"/>
    <x v="133"/>
    <n v="115.49586927974001"/>
    <n v="117.814077383496"/>
    <n v="118.512185381791"/>
    <n v="118.708215258959"/>
    <n v="120.496441677272"/>
    <n v="124.41456574999999"/>
  </r>
  <r>
    <n v="2008"/>
    <n v="2"/>
    <s v="year2008month2"/>
    <x v="4"/>
    <d v="2008-02-13T00:00:00"/>
    <x v="135"/>
    <x v="134"/>
    <n v="115.246916316271"/>
    <n v="117.555646044282"/>
    <n v="118.191787019434"/>
    <n v="118.355727571743"/>
    <n v="120.130926790226"/>
    <n v="123.9005015"/>
  </r>
  <r>
    <n v="2008"/>
    <n v="2"/>
    <s v="year2008month2"/>
    <x v="4"/>
    <d v="2008-02-14T00:00:00"/>
    <x v="136"/>
    <x v="135"/>
    <n v="115.64248664034"/>
    <n v="117.93705284110899"/>
    <n v="118.66858929081501"/>
    <n v="118.866641675718"/>
    <n v="120.649498454089"/>
    <n v="124.58487275"/>
  </r>
  <r>
    <n v="2008"/>
    <n v="2"/>
    <s v="year2008month2"/>
    <x v="4"/>
    <d v="2008-02-15T00:00:00"/>
    <x v="137"/>
    <x v="136"/>
    <n v="115.318141620201"/>
    <n v="117.654100997399"/>
    <n v="118.32297822447801"/>
    <n v="118.511798533066"/>
    <n v="120.33212145528501"/>
    <n v="124.28115225000001"/>
  </r>
  <r>
    <n v="2008"/>
    <n v="2"/>
    <s v="year2008month2"/>
    <x v="4"/>
    <d v="2008-02-16T00:00:00"/>
    <x v="138"/>
    <x v="137"/>
    <n v="115.126068013812"/>
    <n v="117.461957770951"/>
    <n v="118.08246543329"/>
    <n v="118.250683234516"/>
    <n v="120.059826972362"/>
    <n v="123.899295"/>
  </r>
  <r>
    <n v="2008"/>
    <n v="2"/>
    <s v="year2008month2"/>
    <x v="4"/>
    <d v="2008-02-17T00:00:00"/>
    <x v="139"/>
    <x v="138"/>
    <n v="115.205861542725"/>
    <n v="117.51155144392899"/>
    <n v="118.13414532067701"/>
    <n v="118.292854145825"/>
    <n v="120.062658705546"/>
    <n v="123.81884049999999"/>
  </r>
  <r>
    <n v="2008"/>
    <n v="2"/>
    <s v="year2008month2"/>
    <x v="4"/>
    <d v="2008-02-18T00:00:00"/>
    <x v="140"/>
    <x v="139"/>
    <n v="115.126819878913"/>
    <n v="117.47902717744699"/>
    <n v="118.098152112504"/>
    <n v="118.276121597779"/>
    <n v="120.087056327512"/>
    <n v="123.96562075"/>
  </r>
  <r>
    <n v="2008"/>
    <n v="2"/>
    <s v="year2008month2"/>
    <x v="4"/>
    <d v="2008-02-19T00:00:00"/>
    <x v="141"/>
    <x v="140"/>
    <n v="115.533874001968"/>
    <n v="117.851393743594"/>
    <n v="118.568353695228"/>
    <n v="118.769069378436"/>
    <n v="120.580508749464"/>
    <n v="124.55918699999999"/>
  </r>
  <r>
    <n v="2008"/>
    <n v="2"/>
    <s v="year2008month2"/>
    <x v="4"/>
    <d v="2008-02-20T00:00:00"/>
    <x v="142"/>
    <x v="141"/>
    <n v="115.525184360637"/>
    <n v="117.81401069915"/>
    <n v="118.512994675545"/>
    <n v="118.69353097675901"/>
    <n v="120.459061525062"/>
    <n v="124.28239050000001"/>
  </r>
  <r>
    <n v="2008"/>
    <n v="2"/>
    <s v="year2008month2"/>
    <x v="4"/>
    <d v="2008-02-21T00:00:00"/>
    <x v="143"/>
    <x v="142"/>
    <n v="115.26697529813799"/>
    <n v="117.607520410258"/>
    <n v="118.25987084771999"/>
    <n v="118.44440661757"/>
    <n v="120.250172390985"/>
    <n v="124.13764225"/>
  </r>
  <r>
    <n v="2008"/>
    <n v="2"/>
    <s v="year2008month2"/>
    <x v="4"/>
    <d v="2008-02-22T00:00:00"/>
    <x v="144"/>
    <x v="143"/>
    <n v="115.416540418796"/>
    <n v="117.71210160848899"/>
    <n v="118.389108598641"/>
    <n v="118.56544408200899"/>
    <n v="120.34844522272"/>
    <n v="124.20812725"/>
  </r>
  <r>
    <n v="2008"/>
    <n v="2"/>
    <s v="year2008month2"/>
    <x v="4"/>
    <d v="2008-02-23T00:00:00"/>
    <x v="145"/>
    <x v="144"/>
    <n v="114.957875212887"/>
    <n v="117.306717948561"/>
    <n v="117.88552585373699"/>
    <n v="118.043990369211"/>
    <n v="119.851839617343"/>
    <n v="123.647454"/>
  </r>
  <r>
    <n v="2008"/>
    <n v="2"/>
    <s v="year2008month2"/>
    <x v="4"/>
    <d v="2008-02-24T00:00:00"/>
    <x v="146"/>
    <x v="145"/>
    <n v="114.640535038032"/>
    <n v="117.021825540984"/>
    <n v="117.532301533256"/>
    <n v="117.677110639567"/>
    <n v="119.503375684964"/>
    <n v="123.26248525"/>
  </r>
  <r>
    <n v="2008"/>
    <n v="2"/>
    <s v="year2008month2"/>
    <x v="4"/>
    <d v="2008-02-25T00:00:00"/>
    <x v="147"/>
    <x v="146"/>
    <n v="114.644037584241"/>
    <n v="117.022778291177"/>
    <n v="117.532212968678"/>
    <n v="117.677765727383"/>
    <n v="119.50596865822"/>
    <n v="123.28969499999999"/>
  </r>
  <r>
    <n v="2008"/>
    <n v="2"/>
    <s v="year2008month2"/>
    <x v="4"/>
    <d v="2008-02-26T00:00:00"/>
    <x v="148"/>
    <x v="147"/>
    <n v="115.199849392289"/>
    <n v="117.535164367402"/>
    <n v="118.16703612887"/>
    <n v="118.341476874687"/>
    <n v="120.134775017854"/>
    <n v="123.958731"/>
  </r>
  <r>
    <n v="2008"/>
    <n v="2"/>
    <s v="year2008month2"/>
    <x v="4"/>
    <d v="2008-02-27T00:00:00"/>
    <x v="149"/>
    <x v="148"/>
    <n v="115.462912791512"/>
    <n v="117.764884106219"/>
    <n v="118.453913817947"/>
    <n v="118.63838451093"/>
    <n v="120.423666813229"/>
    <n v="124.307981"/>
  </r>
  <r>
    <n v="2008"/>
    <n v="2"/>
    <s v="year2008month2"/>
    <x v="4"/>
    <d v="2008-02-28T00:00:00"/>
    <x v="150"/>
    <x v="149"/>
    <n v="114.803448786255"/>
    <n v="117.156748406879"/>
    <n v="117.70027401929499"/>
    <n v="117.845658794024"/>
    <n v="119.65654954476"/>
    <n v="123.40878925"/>
  </r>
  <r>
    <n v="2008"/>
    <n v="2"/>
    <s v="year2008month2"/>
    <x v="4"/>
    <d v="2008-02-29T00:00:00"/>
    <x v="151"/>
    <x v="150"/>
    <n v="114.513542923738"/>
    <n v="116.900579029563"/>
    <n v="117.378000516273"/>
    <n v="117.513987771019"/>
    <n v="119.337033987602"/>
    <n v="123.05728499999999"/>
  </r>
  <r>
    <n v="2008"/>
    <n v="3"/>
    <s v="year2008month3"/>
    <x v="5"/>
    <d v="2008-03-01T00:00:00"/>
    <x v="152"/>
    <x v="151"/>
    <n v="114.324065129449"/>
    <n v="116.723002325986"/>
    <n v="117.158100419729"/>
    <n v="117.28143110947499"/>
    <n v="119.11048267413"/>
    <n v="122.78693375"/>
  </r>
  <r>
    <n v="2008"/>
    <n v="3"/>
    <s v="year2008month3"/>
    <x v="5"/>
    <d v="2008-03-02T00:00:00"/>
    <x v="153"/>
    <x v="152"/>
    <n v="114.537567632863"/>
    <n v="116.94079724050199"/>
    <n v="117.430270479021"/>
    <n v="117.577654145823"/>
    <n v="119.41457311159699"/>
    <n v="123.18609475"/>
  </r>
  <r>
    <n v="2008"/>
    <n v="3"/>
    <s v="year2008month3"/>
    <x v="5"/>
    <d v="2008-03-03T00:00:00"/>
    <x v="154"/>
    <x v="153"/>
    <n v="114.78872648222899"/>
    <n v="117.17547787727401"/>
    <n v="117.724745250531"/>
    <n v="117.88922909595701"/>
    <n v="119.72898790162699"/>
    <n v="123.591193"/>
  </r>
  <r>
    <n v="2008"/>
    <n v="3"/>
    <s v="year2008month3"/>
    <x v="5"/>
    <d v="2008-03-04T00:00:00"/>
    <x v="155"/>
    <x v="154"/>
    <n v="115.507872503274"/>
    <n v="117.788079461395"/>
    <n v="118.475734898102"/>
    <n v="118.651631691196"/>
    <n v="120.406543171"/>
    <n v="124.21517575"/>
  </r>
  <r>
    <n v="2008"/>
    <n v="3"/>
    <s v="year2008month3"/>
    <x v="5"/>
    <d v="2008-03-05T00:00:00"/>
    <x v="156"/>
    <x v="155"/>
    <n v="115.14293361683301"/>
    <n v="117.481522086365"/>
    <n v="118.10639335618301"/>
    <n v="118.27857764997199"/>
    <n v="120.092615310932"/>
    <n v="123.9684465"/>
  </r>
  <r>
    <n v="2008"/>
    <n v="3"/>
    <s v="year2008month3"/>
    <x v="5"/>
    <d v="2008-03-06T00:00:00"/>
    <x v="157"/>
    <x v="156"/>
    <n v="115.332591617278"/>
    <n v="117.669159875967"/>
    <n v="118.33829496910199"/>
    <n v="118.527471601174"/>
    <n v="120.336095006268"/>
    <n v="124.250196"/>
  </r>
  <r>
    <n v="2008"/>
    <n v="3"/>
    <s v="year2008month3"/>
    <x v="5"/>
    <d v="2008-03-07T00:00:00"/>
    <x v="158"/>
    <x v="157"/>
    <n v="115.004998684341"/>
    <n v="117.333639849962"/>
    <n v="117.91897260414299"/>
    <n v="118.071287154437"/>
    <n v="119.86826225818"/>
    <n v="123.641485"/>
  </r>
  <r>
    <n v="2008"/>
    <n v="3"/>
    <s v="year2008month3"/>
    <x v="5"/>
    <d v="2008-03-08T00:00:00"/>
    <x v="159"/>
    <x v="158"/>
    <n v="115.22378566195199"/>
    <n v="117.543084553331"/>
    <n v="118.17659490454901"/>
    <n v="118.34506831292801"/>
    <n v="120.12950326817401"/>
    <n v="123.9275525"/>
  </r>
  <r>
    <n v="2008"/>
    <n v="3"/>
    <s v="year2008month3"/>
    <x v="5"/>
    <d v="2008-03-09T00:00:00"/>
    <x v="160"/>
    <x v="159"/>
    <n v="114.45266835429901"/>
    <n v="116.85066783404299"/>
    <n v="117.316853030171"/>
    <n v="117.452218871719"/>
    <n v="119.281816694932"/>
    <n v="123.00003975"/>
  </r>
  <r>
    <n v="2008"/>
    <n v="3"/>
    <s v="year2008month3"/>
    <x v="5"/>
    <d v="2008-03-10T00:00:00"/>
    <x v="161"/>
    <x v="160"/>
    <n v="114.665577240514"/>
    <n v="117.05165424104899"/>
    <n v="117.568389668297"/>
    <n v="117.72016940514401"/>
    <n v="119.553222785624"/>
    <n v="123.35941800000001"/>
  </r>
  <r>
    <n v="2008"/>
    <n v="3"/>
    <s v="year2008month3"/>
    <x v="5"/>
    <d v="2008-03-11T00:00:00"/>
    <x v="162"/>
    <x v="161"/>
    <n v="115.049274518852"/>
    <n v="117.396160926937"/>
    <n v="117.993710219533"/>
    <n v="118.159416157961"/>
    <n v="119.957423989161"/>
    <n v="123.751975"/>
  </r>
  <r>
    <n v="2008"/>
    <n v="3"/>
    <s v="year2008month3"/>
    <x v="5"/>
    <d v="2008-03-12T00:00:00"/>
    <x v="163"/>
    <x v="162"/>
    <n v="114.822724677811"/>
    <n v="117.178668987438"/>
    <n v="117.724782231752"/>
    <n v="117.874608050869"/>
    <n v="119.684488375992"/>
    <n v="123.4539695"/>
  </r>
  <r>
    <n v="2008"/>
    <n v="3"/>
    <s v="year2008month3"/>
    <x v="5"/>
    <d v="2008-03-13T00:00:00"/>
    <x v="164"/>
    <x v="163"/>
    <n v="114.890798432759"/>
    <n v="117.251322965637"/>
    <n v="117.816117600838"/>
    <n v="117.975180827971"/>
    <n v="119.789509179387"/>
    <n v="123.592082"/>
  </r>
  <r>
    <n v="2008"/>
    <n v="3"/>
    <s v="year2008month3"/>
    <x v="5"/>
    <d v="2008-03-14T00:00:00"/>
    <x v="165"/>
    <x v="164"/>
    <n v="115.02605239894"/>
    <n v="117.364668519112"/>
    <n v="117.957655667556"/>
    <n v="118.118155654741"/>
    <n v="119.922747168882"/>
    <n v="123.733941"/>
  </r>
  <r>
    <n v="2008"/>
    <n v="3"/>
    <s v="year2008month3"/>
    <x v="5"/>
    <d v="2008-03-15T00:00:00"/>
    <x v="166"/>
    <x v="165"/>
    <n v="115.065503156932"/>
    <n v="117.404570307225"/>
    <n v="118.00472916701899"/>
    <n v="118.169562102829"/>
    <n v="119.970205262964"/>
    <n v="123.7905195"/>
  </r>
  <r>
    <n v="2008"/>
    <n v="3"/>
    <s v="year2008month3"/>
    <x v="5"/>
    <d v="2008-03-16T00:00:00"/>
    <x v="167"/>
    <x v="166"/>
    <n v="115.03256771565199"/>
    <n v="117.379591327021"/>
    <n v="117.976586811347"/>
    <n v="118.142108863776"/>
    <n v="119.95190815900401"/>
    <n v="123.77702575000001"/>
  </r>
  <r>
    <n v="2008"/>
    <n v="3"/>
    <s v="year2008month3"/>
    <x v="5"/>
    <d v="2008-03-17T00:00:00"/>
    <x v="168"/>
    <x v="167"/>
    <n v="114.55200133905799"/>
    <n v="116.931817902725"/>
    <n v="117.41834889319399"/>
    <n v="117.553321065085"/>
    <n v="119.372809603468"/>
    <n v="123.08166900000001"/>
  </r>
  <r>
    <n v="2008"/>
    <n v="3"/>
    <s v="year2008month3"/>
    <x v="5"/>
    <d v="2008-03-18T00:00:00"/>
    <x v="169"/>
    <x v="168"/>
    <n v="114.996439182654"/>
    <n v="117.355907511347"/>
    <n v="117.945453038157"/>
    <n v="118.114390722422"/>
    <n v="119.92767130623299"/>
    <n v="123.76553225000001"/>
  </r>
  <r>
    <n v="2008"/>
    <n v="3"/>
    <s v="year2008month3"/>
    <x v="5"/>
    <d v="2008-03-19T00:00:00"/>
    <x v="170"/>
    <x v="169"/>
    <n v="115.035682963954"/>
    <n v="117.37121231284"/>
    <n v="117.965094939827"/>
    <n v="118.124711764095"/>
    <n v="119.925781978882"/>
    <n v="123.7276545"/>
  </r>
  <r>
    <n v="2008"/>
    <n v="3"/>
    <s v="year2008month3"/>
    <x v="5"/>
    <d v="2008-03-20T00:00:00"/>
    <x v="171"/>
    <x v="170"/>
    <n v="114.932813876235"/>
    <n v="117.286330826236"/>
    <n v="117.85898470604999"/>
    <n v="118.017998108961"/>
    <n v="119.826966759719"/>
    <n v="123.62589575"/>
  </r>
  <r>
    <n v="2008"/>
    <n v="3"/>
    <s v="year2008month3"/>
    <x v="5"/>
    <d v="2008-03-21T00:00:00"/>
    <x v="172"/>
    <x v="171"/>
    <n v="115.278527441912"/>
    <n v="117.607446909038"/>
    <n v="118.25837831907199"/>
    <n v="118.438711253741"/>
    <n v="120.23739976524401"/>
    <n v="124.11084525"/>
  </r>
  <r>
    <n v="2008"/>
    <n v="3"/>
    <s v="year2008month3"/>
    <x v="5"/>
    <d v="2008-03-22T00:00:00"/>
    <x v="173"/>
    <x v="172"/>
    <n v="114.95313345723"/>
    <n v="117.295568247025"/>
    <n v="117.87166923968201"/>
    <n v="118.02685241083999"/>
    <n v="119.832263669486"/>
    <n v="123.62002200000001"/>
  </r>
  <r>
    <n v="2008"/>
    <n v="3"/>
    <s v="year2008month3"/>
    <x v="5"/>
    <d v="2008-03-23T00:00:00"/>
    <x v="174"/>
    <x v="173"/>
    <n v="114.42023594030501"/>
    <n v="116.812204450495"/>
    <n v="117.270621251384"/>
    <n v="117.399019460175"/>
    <n v="119.22669148931"/>
    <n v="122.92002975"/>
  </r>
  <r>
    <n v="2008"/>
    <n v="3"/>
    <s v="year2008month3"/>
    <x v="5"/>
    <d v="2008-03-24T00:00:00"/>
    <x v="175"/>
    <x v="174"/>
    <n v="114.572568287341"/>
    <n v="116.97177329494799"/>
    <n v="117.466934825077"/>
    <n v="117.615951196814"/>
    <n v="119.449244052091"/>
    <n v="123.22702049999999"/>
  </r>
  <r>
    <n v="2008"/>
    <n v="3"/>
    <s v="year2008month3"/>
    <x v="5"/>
    <d v="2008-03-25T00:00:00"/>
    <x v="176"/>
    <x v="175"/>
    <n v="115.200210013149"/>
    <n v="117.564760473832"/>
    <n v="118.208823410915"/>
    <n v="118.401402701016"/>
    <n v="120.229137064285"/>
    <n v="124.17885375"/>
  </r>
  <r>
    <n v="2008"/>
    <n v="3"/>
    <s v="year2008month3"/>
    <x v="5"/>
    <d v="2008-03-26T00:00:00"/>
    <x v="177"/>
    <x v="176"/>
    <n v="115.51648819607099"/>
    <n v="117.804269748788"/>
    <n v="118.502616609046"/>
    <n v="118.683139024402"/>
    <n v="120.456155011665"/>
    <n v="124.30848899999999"/>
  </r>
  <r>
    <n v="2008"/>
    <n v="3"/>
    <s v="year2008month3"/>
    <x v="5"/>
    <d v="2008-03-27T00:00:00"/>
    <x v="178"/>
    <x v="177"/>
    <n v="115.437039130286"/>
    <n v="117.761646222171"/>
    <n v="118.453162884647"/>
    <n v="118.64661758907501"/>
    <n v="120.449665664835"/>
    <n v="124.37741825000001"/>
  </r>
  <r>
    <n v="2008"/>
    <n v="3"/>
    <s v="year2008month3"/>
    <x v="5"/>
    <d v="2008-03-28T00:00:00"/>
    <x v="179"/>
    <x v="178"/>
    <n v="115.507077103231"/>
    <n v="117.803708637521"/>
    <n v="118.501689819332"/>
    <n v="118.686192852793"/>
    <n v="120.46454653558899"/>
    <n v="124.33493675"/>
  </r>
  <r>
    <n v="2008"/>
    <n v="3"/>
    <s v="year2008month3"/>
    <x v="5"/>
    <d v="2008-03-29T00:00:00"/>
    <x v="180"/>
    <x v="179"/>
    <n v="114.430836343539"/>
    <n v="116.788206097884"/>
    <n v="117.24057921528799"/>
    <n v="117.351220290019"/>
    <n v="119.15825984638199"/>
    <n v="122.78042499999999"/>
  </r>
  <r>
    <n v="2008"/>
    <n v="3"/>
    <s v="year2008month3"/>
    <x v="5"/>
    <d v="2008-03-30T00:00:00"/>
    <x v="181"/>
    <x v="180"/>
    <n v="114.454052247375"/>
    <n v="116.859425090454"/>
    <n v="117.328331884983"/>
    <n v="117.468814917513"/>
    <n v="119.306060627734"/>
    <n v="123.05814225"/>
  </r>
  <r>
    <n v="2008"/>
    <n v="3"/>
    <s v="year2008month3"/>
    <x v="5"/>
    <d v="2008-03-31T00:00:00"/>
    <x v="182"/>
    <x v="181"/>
    <n v="115.009713186325"/>
    <n v="117.38311695231999"/>
    <n v="117.981249126807"/>
    <n v="118.159975309812"/>
    <n v="119.988740490748"/>
    <n v="123.88691249999999"/>
  </r>
  <r>
    <n v="2008"/>
    <n v="4"/>
    <s v="year2008month4"/>
    <x v="6"/>
    <d v="2008-04-01T00:00:00"/>
    <x v="183"/>
    <x v="182"/>
    <n v="115.37745665962299"/>
    <n v="117.682547460153"/>
    <n v="118.351452747195"/>
    <n v="118.527879103967"/>
    <n v="120.310705908052"/>
    <n v="124.1542475"/>
  </r>
  <r>
    <n v="2008"/>
    <n v="4"/>
    <s v="year2008month4"/>
    <x v="6"/>
    <d v="2008-04-02T00:00:00"/>
    <x v="184"/>
    <x v="183"/>
    <n v="114.940984863889"/>
    <n v="117.28427539470999"/>
    <n v="117.856618370242"/>
    <n v="118.010684650755"/>
    <n v="119.813650059916"/>
    <n v="123.58957375"/>
  </r>
  <r>
    <n v="2008"/>
    <n v="4"/>
    <s v="year2008month4"/>
    <x v="6"/>
    <d v="2008-04-03T00:00:00"/>
    <x v="185"/>
    <x v="184"/>
    <n v="114.86280749573"/>
    <n v="117.225464671902"/>
    <n v="117.78407376451599"/>
    <n v="117.94118266133999"/>
    <n v="119.75633394584101"/>
    <n v="123.55204525000001"/>
  </r>
  <r>
    <n v="2008"/>
    <n v="4"/>
    <s v="year2008month4"/>
    <x v="6"/>
    <d v="2008-04-04T00:00:00"/>
    <x v="186"/>
    <x v="185"/>
    <n v="114.838161000117"/>
    <n v="117.20203718558901"/>
    <n v="117.75493824798799"/>
    <n v="117.910322089023"/>
    <n v="119.72660659820799"/>
    <n v="123.52067624999999"/>
  </r>
  <r>
    <n v="2008"/>
    <n v="4"/>
    <s v="year2008month4"/>
    <x v="6"/>
    <d v="2008-04-05T00:00:00"/>
    <x v="187"/>
    <x v="186"/>
    <n v="115.25346746334201"/>
    <n v="117.593258389448"/>
    <n v="118.241935137993"/>
    <n v="118.426053433245"/>
    <n v="120.234395575695"/>
    <n v="124.1343085"/>
  </r>
  <r>
    <n v="2008"/>
    <n v="4"/>
    <s v="year2008month4"/>
    <x v="6"/>
    <d v="2008-04-06T00:00:00"/>
    <x v="188"/>
    <x v="187"/>
    <n v="115.19966816875601"/>
    <n v="117.505623585256"/>
    <n v="118.129420805091"/>
    <n v="118.288007156842"/>
    <n v="120.06349428962"/>
    <n v="123.82471425"/>
  </r>
  <r>
    <n v="2008"/>
    <n v="4"/>
    <s v="year2008month4"/>
    <x v="6"/>
    <d v="2008-04-07T00:00:00"/>
    <x v="189"/>
    <x v="188"/>
    <n v="114.387702646381"/>
    <n v="116.78049255609"/>
    <n v="117.230447989925"/>
    <n v="117.35638498151"/>
    <n v="119.18382851663"/>
    <n v="122.87043625"/>
  </r>
  <r>
    <n v="2008"/>
    <n v="4"/>
    <s v="year2008month4"/>
    <x v="6"/>
    <d v="2008-04-08T00:00:00"/>
    <x v="190"/>
    <x v="189"/>
    <n v="114.843544315798"/>
    <n v="117.214324151897"/>
    <n v="117.768676325504"/>
    <n v="117.92881117943099"/>
    <n v="119.746419230081"/>
    <n v="123.55391849999999"/>
  </r>
  <r>
    <n v="2008"/>
    <n v="4"/>
    <s v="year2008month4"/>
    <x v="6"/>
    <d v="2008-04-09T00:00:00"/>
    <x v="191"/>
    <x v="190"/>
    <n v="114.38384935290701"/>
    <n v="116.76580147639299"/>
    <n v="117.211617324526"/>
    <n v="117.33178646274"/>
    <n v="119.152609815492"/>
    <n v="122.81674700000001"/>
  </r>
  <r>
    <n v="2008"/>
    <n v="4"/>
    <s v="year2008month4"/>
    <x v="6"/>
    <d v="2008-04-10T00:00:00"/>
    <x v="192"/>
    <x v="191"/>
    <n v="114.36169696910299"/>
    <n v="116.77264964222201"/>
    <n v="117.22020834248301"/>
    <n v="117.35435677819601"/>
    <n v="119.193177796527"/>
    <n v="122.92069650000001"/>
  </r>
  <r>
    <n v="2008"/>
    <n v="4"/>
    <s v="year2008month4"/>
    <x v="6"/>
    <d v="2008-04-11T00:00:00"/>
    <x v="193"/>
    <x v="192"/>
    <n v="114.920657073445"/>
    <n v="117.302911537089"/>
    <n v="117.880737133921"/>
    <n v="118.05558485892399"/>
    <n v="119.887470599409"/>
    <n v="123.7712155"/>
  </r>
  <r>
    <n v="2008"/>
    <n v="4"/>
    <s v="year2008month4"/>
    <x v="6"/>
    <d v="2008-04-12T00:00:00"/>
    <x v="194"/>
    <x v="193"/>
    <n v="115.250991620958"/>
    <n v="117.563779996126"/>
    <n v="118.203900635715"/>
    <n v="118.371787201575"/>
    <n v="120.157649524371"/>
    <n v="123.97070075000001"/>
  </r>
  <r>
    <n v="2008"/>
    <n v="4"/>
    <s v="year2008month4"/>
    <x v="6"/>
    <d v="2008-04-13T00:00:00"/>
    <x v="195"/>
    <x v="194"/>
    <n v="114.871153680183"/>
    <n v="117.215378518327"/>
    <n v="117.770472895555"/>
    <n v="117.918091757966"/>
    <n v="119.71963530627301"/>
    <n v="123.4694635"/>
  </r>
  <r>
    <n v="2008"/>
    <n v="4"/>
    <s v="year2008month4"/>
    <x v="6"/>
    <d v="2008-04-14T00:00:00"/>
    <x v="196"/>
    <x v="195"/>
    <n v="114.630936120494"/>
    <n v="117.009052255383"/>
    <n v="117.514461864651"/>
    <n v="117.657354698116"/>
    <n v="119.479798254204"/>
    <n v="123.23143374999999"/>
  </r>
  <r>
    <n v="2008"/>
    <n v="4"/>
    <s v="year2008month4"/>
    <x v="6"/>
    <d v="2008-04-15T00:00:00"/>
    <x v="197"/>
    <x v="196"/>
    <n v="115.00155305007"/>
    <n v="117.36982113831"/>
    <n v="117.964203878837"/>
    <n v="118.138875942605"/>
    <n v="119.96213217773899"/>
    <n v="123.83582675"/>
  </r>
  <r>
    <n v="2008"/>
    <n v="4"/>
    <s v="year2008month4"/>
    <x v="6"/>
    <d v="2008-04-16T00:00:00"/>
    <x v="198"/>
    <x v="197"/>
    <n v="115.31302696854701"/>
    <n v="117.628367645098"/>
    <n v="118.284195414957"/>
    <n v="118.459994933104"/>
    <n v="120.248959202449"/>
    <n v="124.09560525000001"/>
  </r>
  <r>
    <n v="2008"/>
    <n v="4"/>
    <s v="year2008month4"/>
    <x v="6"/>
    <d v="2008-04-17T00:00:00"/>
    <x v="199"/>
    <x v="198"/>
    <n v="114.917511642484"/>
    <n v="117.265061945097"/>
    <n v="117.83312339323101"/>
    <n v="117.98698971504"/>
    <n v="119.792590494081"/>
    <n v="123.56931725"/>
  </r>
  <r>
    <n v="2008"/>
    <n v="4"/>
    <s v="year2008month4"/>
    <x v="6"/>
    <d v="2008-04-18T00:00:00"/>
    <x v="200"/>
    <x v="199"/>
    <n v="114.72992015523501"/>
    <n v="117.092484602672"/>
    <n v="117.617548265352"/>
    <n v="117.76130398183901"/>
    <n v="119.572549020046"/>
    <n v="123.31341225"/>
  </r>
  <r>
    <n v="2008"/>
    <n v="4"/>
    <s v="year2008month4"/>
    <x v="6"/>
    <d v="2008-04-19T00:00:00"/>
    <x v="201"/>
    <x v="200"/>
    <n v="114.679114523281"/>
    <n v="117.063397552807"/>
    <n v="117.58233248125801"/>
    <n v="117.73328546332201"/>
    <n v="119.560182201974"/>
    <n v="123.34319375"/>
  </r>
  <r>
    <n v="2008"/>
    <n v="4"/>
    <s v="year2008month4"/>
    <x v="6"/>
    <d v="2008-04-20T00:00:00"/>
    <x v="202"/>
    <x v="201"/>
    <n v="114.85322725009399"/>
    <n v="117.202292592441"/>
    <n v="117.753083284851"/>
    <n v="117.901794976612"/>
    <n v="119.70404656806301"/>
    <n v="123.4562555"/>
  </r>
  <r>
    <n v="2008"/>
    <n v="4"/>
    <s v="year2008month4"/>
    <x v="6"/>
    <d v="2008-04-21T00:00:00"/>
    <x v="203"/>
    <x v="202"/>
    <n v="114.728031321169"/>
    <n v="117.113571541225"/>
    <n v="117.646169318967"/>
    <n v="117.802938328541"/>
    <n v="119.63495090179001"/>
    <n v="123.44908"/>
  </r>
  <r>
    <n v="2008"/>
    <n v="4"/>
    <s v="year2008month4"/>
    <x v="6"/>
    <d v="2008-04-22T00:00:00"/>
    <x v="204"/>
    <x v="203"/>
    <n v="115.385141279883"/>
    <n v="117.724168394928"/>
    <n v="118.405622088155"/>
    <n v="118.602553626945"/>
    <n v="120.41417594088"/>
    <n v="124.367417"/>
  </r>
  <r>
    <n v="2008"/>
    <n v="4"/>
    <s v="year2008month4"/>
    <x v="6"/>
    <d v="2008-04-23T00:00:00"/>
    <x v="205"/>
    <x v="204"/>
    <n v="115.602963627677"/>
    <n v="117.89807552286599"/>
    <n v="118.62225964275"/>
    <n v="118.815726083705"/>
    <n v="120.601128459514"/>
    <n v="124.5193725"/>
  </r>
  <r>
    <n v="2008"/>
    <n v="4"/>
    <s v="year2008month4"/>
    <x v="6"/>
    <d v="2008-04-24T00:00:00"/>
    <x v="206"/>
    <x v="205"/>
    <n v="115.688320494439"/>
    <n v="117.984806939802"/>
    <n v="118.73008352806001"/>
    <n v="118.933138478597"/>
    <n v="120.721160513898"/>
    <n v="124.678313"/>
  </r>
  <r>
    <n v="2008"/>
    <n v="4"/>
    <s v="year2008month4"/>
    <x v="6"/>
    <d v="2008-04-25T00:00:00"/>
    <x v="207"/>
    <x v="206"/>
    <n v="116.036331907106"/>
    <n v="118.31317894128"/>
    <n v="119.14008548122899"/>
    <n v="119.367331410801"/>
    <n v="121.151528808932"/>
    <n v="125.20377550000001"/>
  </r>
  <r>
    <n v="2008"/>
    <n v="4"/>
    <s v="year2008month4"/>
    <x v="6"/>
    <d v="2008-04-26T00:00:00"/>
    <x v="208"/>
    <x v="207"/>
    <n v="116.05959972501699"/>
    <n v="118.304301468471"/>
    <n v="119.12670660474799"/>
    <n v="119.337124955758"/>
    <n v="121.093060669945"/>
    <n v="125.0455335"/>
  </r>
  <r>
    <n v="2008"/>
    <n v="4"/>
    <s v="year2008month4"/>
    <x v="6"/>
    <d v="2008-04-27T00:00:00"/>
    <x v="209"/>
    <x v="208"/>
    <n v="115.73734691436"/>
    <n v="118.02000418575101"/>
    <n v="118.774154850456"/>
    <n v="118.974198972575"/>
    <n v="120.754468249974"/>
    <n v="124.69644225"/>
  </r>
  <r>
    <n v="2008"/>
    <n v="4"/>
    <s v="year2008month4"/>
    <x v="6"/>
    <d v="2008-04-28T00:00:00"/>
    <x v="210"/>
    <x v="209"/>
    <n v="115.625778544132"/>
    <n v="117.92632112713299"/>
    <n v="118.658089494333"/>
    <n v="118.856849146819"/>
    <n v="120.647672845279"/>
    <n v="124.590683"/>
  </r>
  <r>
    <n v="2008"/>
    <n v="4"/>
    <s v="year2008month4"/>
    <x v="6"/>
    <d v="2008-04-29T00:00:00"/>
    <x v="211"/>
    <x v="210"/>
    <n v="115.804680132714"/>
    <n v="118.085743995581"/>
    <n v="118.855332170479"/>
    <n v="119.061149533771"/>
    <n v="120.83952023234001"/>
    <n v="124.798074"/>
  </r>
  <r>
    <n v="2008"/>
    <n v="4"/>
    <s v="year2008month4"/>
    <x v="6"/>
    <d v="2008-04-30T00:00:00"/>
    <x v="212"/>
    <x v="211"/>
    <n v="115.593673047293"/>
    <n v="117.889198586411"/>
    <n v="118.611441333884"/>
    <n v="118.803904481491"/>
    <n v="120.588962594002"/>
    <n v="124.497719"/>
  </r>
  <r>
    <n v="2008"/>
    <n v="5"/>
    <s v="year2008month5"/>
    <x v="7"/>
    <d v="2008-05-01T00:00:00"/>
    <x v="213"/>
    <x v="212"/>
    <n v="115.56009830782"/>
    <n v="117.867008038283"/>
    <n v="118.58377829297"/>
    <n v="118.780010554678"/>
    <n v="120.57441905980799"/>
    <n v="124.5151815"/>
  </r>
  <r>
    <n v="2008"/>
    <n v="5"/>
    <s v="year2008month5"/>
    <x v="7"/>
    <d v="2008-05-02T00:00:00"/>
    <x v="214"/>
    <x v="213"/>
    <n v="115.700969926211"/>
    <n v="117.97880880755901"/>
    <n v="118.720186551778"/>
    <n v="118.913652917083"/>
    <n v="120.68368282783"/>
    <n v="124.5836345"/>
  </r>
  <r>
    <n v="2008"/>
    <n v="5"/>
    <s v="year2008month5"/>
    <x v="7"/>
    <d v="2008-05-03T00:00:00"/>
    <x v="215"/>
    <x v="214"/>
    <n v="115.33002594959"/>
    <n v="117.647778212349"/>
    <n v="118.311187133294"/>
    <n v="118.489890745114"/>
    <n v="120.286567572816"/>
    <n v="124.15643824999999"/>
  </r>
  <r>
    <n v="2008"/>
    <n v="5"/>
    <s v="year2008month5"/>
    <x v="7"/>
    <d v="2008-05-04T00:00:00"/>
    <x v="216"/>
    <x v="215"/>
    <n v="115.32495693934101"/>
    <n v="117.646413336517"/>
    <n v="118.30828158206801"/>
    <n v="118.488713579462"/>
    <n v="120.28550473317399"/>
    <n v="124.160026"/>
  </r>
  <r>
    <n v="2008"/>
    <n v="5"/>
    <s v="year2008month5"/>
    <x v="7"/>
    <d v="2008-05-05T00:00:00"/>
    <x v="217"/>
    <x v="216"/>
    <n v="115.317595764003"/>
    <n v="117.638086123194"/>
    <n v="118.29765573592"/>
    <n v="118.47672574468299"/>
    <n v="120.27198202469"/>
    <n v="124.13872175"/>
  </r>
  <r>
    <n v="2008"/>
    <n v="5"/>
    <s v="year2008month5"/>
    <x v="7"/>
    <d v="2008-05-06T00:00:00"/>
    <x v="218"/>
    <x v="217"/>
    <n v="115.141529352717"/>
    <n v="117.47416581521701"/>
    <n v="118.093867559279"/>
    <n v="118.262188818498"/>
    <n v="120.06359117832601"/>
    <n v="123.897009"/>
  </r>
  <r>
    <n v="2008"/>
    <n v="5"/>
    <s v="year2008month5"/>
    <x v="7"/>
    <d v="2008-05-07T00:00:00"/>
    <x v="219"/>
    <x v="218"/>
    <n v="115.627714618078"/>
    <n v="117.953755147406"/>
    <n v="118.692928983418"/>
    <n v="118.906797027916"/>
    <n v="120.716770579217"/>
    <n v="124.73543125"/>
  </r>
  <r>
    <n v="2008"/>
    <n v="5"/>
    <s v="year2008month5"/>
    <x v="7"/>
    <d v="2008-05-08T00:00:00"/>
    <x v="220"/>
    <x v="219"/>
    <n v="116.08966974461001"/>
    <n v="118.352662899251"/>
    <n v="119.189219744342"/>
    <n v="119.414140312743"/>
    <n v="121.190407002177"/>
    <n v="125.22933424999999"/>
  </r>
  <r>
    <n v="2008"/>
    <n v="5"/>
    <s v="year2008month5"/>
    <x v="7"/>
    <d v="2008-05-09T00:00:00"/>
    <x v="221"/>
    <x v="220"/>
    <n v="116.227426895672"/>
    <n v="118.47668507561799"/>
    <n v="119.342778299196"/>
    <n v="119.572868110816"/>
    <n v="121.338294272845"/>
    <n v="125.379734"/>
  </r>
  <r>
    <n v="2008"/>
    <n v="5"/>
    <s v="year2008month5"/>
    <x v="7"/>
    <d v="2008-05-10T00:00:00"/>
    <x v="222"/>
    <x v="221"/>
    <n v="116.306948831882"/>
    <n v="118.554156319173"/>
    <n v="119.440485771564"/>
    <n v="119.677657745358"/>
    <n v="121.44654437981799"/>
    <n v="125.52308524999999"/>
  </r>
  <r>
    <n v="2008"/>
    <n v="5"/>
    <s v="year2008month5"/>
    <x v="7"/>
    <d v="2008-05-11T00:00:00"/>
    <x v="223"/>
    <x v="222"/>
    <n v="116.21820350473"/>
    <n v="118.460014620962"/>
    <n v="119.322504503899"/>
    <n v="119.547801911222"/>
    <n v="121.31036620693401"/>
    <n v="125.33576025000001"/>
  </r>
  <r>
    <n v="2008"/>
    <n v="5"/>
    <s v="year2008month5"/>
    <x v="7"/>
    <d v="2008-05-12T00:00:00"/>
    <x v="224"/>
    <x v="223"/>
    <n v="116.421222230852"/>
    <n v="118.656945551756"/>
    <n v="119.56707739341201"/>
    <n v="119.80936515681999"/>
    <n v="121.570362953546"/>
    <n v="125.6623725"/>
  </r>
  <r>
    <n v="2008"/>
    <n v="5"/>
    <s v="year2008month5"/>
    <x v="7"/>
    <d v="2008-05-13T00:00:00"/>
    <x v="225"/>
    <x v="224"/>
    <n v="116.39213645121301"/>
    <n v="118.62753518826599"/>
    <n v="119.53223362032401"/>
    <n v="119.771283409243"/>
    <n v="121.534300312331"/>
    <n v="125.60976275"/>
  </r>
  <r>
    <n v="2008"/>
    <n v="5"/>
    <s v="year2008month5"/>
    <x v="7"/>
    <d v="2008-05-14T00:00:00"/>
    <x v="226"/>
    <x v="225"/>
    <n v="116.694304991952"/>
    <n v="118.91467916537199"/>
    <n v="119.889381007103"/>
    <n v="120.15065891949899"/>
    <n v="121.90912267351"/>
    <n v="126.07178875"/>
  </r>
  <r>
    <n v="2008"/>
    <n v="5"/>
    <s v="year2008month5"/>
    <x v="7"/>
    <d v="2008-05-15T00:00:00"/>
    <x v="227"/>
    <x v="226"/>
    <n v="116.41121449416799"/>
    <n v="118.631361334617"/>
    <n v="119.53648739754099"/>
    <n v="119.768479655961"/>
    <n v="121.520350040731"/>
    <n v="125.56175675"/>
  </r>
  <r>
    <n v="2008"/>
    <n v="5"/>
    <s v="year2008month5"/>
    <x v="7"/>
    <d v="2008-05-16T00:00:00"/>
    <x v="228"/>
    <x v="227"/>
    <n v="116.246735762084"/>
    <n v="118.471130229767"/>
    <n v="119.333752711526"/>
    <n v="119.551746403219"/>
    <n v="121.29676320084801"/>
    <n v="125.27168875"/>
  </r>
  <r>
    <n v="2008"/>
    <n v="5"/>
    <s v="year2008month5"/>
    <x v="7"/>
    <d v="2008-05-17T00:00:00"/>
    <x v="229"/>
    <x v="228"/>
    <n v="115.910045806345"/>
    <n v="118.20171896274201"/>
    <n v="119.00370756268801"/>
    <n v="119.226004719511"/>
    <n v="121.02124501402299"/>
    <n v="125.062361"/>
  </r>
  <r>
    <n v="2008"/>
    <n v="5"/>
    <s v="year2008month5"/>
    <x v="7"/>
    <d v="2008-05-18T00:00:00"/>
    <x v="230"/>
    <x v="229"/>
    <n v="116.43920734151099"/>
    <n v="118.672447934451"/>
    <n v="119.58676400556099"/>
    <n v="119.83000851733"/>
    <n v="121.59162990079101"/>
    <n v="125.69091575"/>
  </r>
  <r>
    <n v="2008"/>
    <n v="5"/>
    <s v="year2008month5"/>
    <x v="7"/>
    <d v="2008-05-19T00:00:00"/>
    <x v="231"/>
    <x v="230"/>
    <n v="116.60505360003999"/>
    <n v="118.83260498676199"/>
    <n v="119.7873552431"/>
    <n v="120.04344889406801"/>
    <n v="121.805173794469"/>
    <n v="125.949583"/>
  </r>
  <r>
    <n v="2008"/>
    <n v="5"/>
    <s v="year2008month5"/>
    <x v="7"/>
    <d v="2008-05-20T00:00:00"/>
    <x v="232"/>
    <x v="231"/>
    <n v="116.857996095071"/>
    <n v="119.054795040383"/>
    <n v="120.063966630961"/>
    <n v="120.328132815345"/>
    <n v="122.073560672726"/>
    <n v="126.236857"/>
  </r>
  <r>
    <n v="2008"/>
    <n v="5"/>
    <s v="year2008month5"/>
    <x v="7"/>
    <d v="2008-05-21T00:00:00"/>
    <x v="233"/>
    <x v="232"/>
    <n v="116.762606639493"/>
    <n v="118.955456587847"/>
    <n v="119.93874960497899"/>
    <n v="120.191055605502"/>
    <n v="121.92942111443"/>
    <n v="126.03895925"/>
  </r>
  <r>
    <n v="2008"/>
    <n v="5"/>
    <s v="year2008month5"/>
    <x v="7"/>
    <d v="2008-05-22T00:00:00"/>
    <x v="234"/>
    <x v="233"/>
    <n v="116.61830674232201"/>
    <n v="118.837788745739"/>
    <n v="119.794267847621"/>
    <n v="120.046793937868"/>
    <n v="121.803489676439"/>
    <n v="125.930914"/>
  </r>
  <r>
    <n v="2008"/>
    <n v="5"/>
    <s v="year2008month5"/>
    <x v="7"/>
    <d v="2008-05-23T00:00:00"/>
    <x v="235"/>
    <x v="234"/>
    <n v="116.81068776734"/>
    <n v="119.0109637414"/>
    <n v="120.009698231304"/>
    <n v="120.271382530946"/>
    <n v="122.019630520311"/>
    <n v="126.17704000000001"/>
  </r>
  <r>
    <n v="2008"/>
    <n v="5"/>
    <s v="year2008month5"/>
    <x v="7"/>
    <d v="2008-05-24T00:00:00"/>
    <x v="236"/>
    <x v="235"/>
    <n v="117.435339614876"/>
    <n v="119.628459443022"/>
    <n v="120.78177694802901"/>
    <n v="121.1023021817"/>
    <n v="122.863752589253"/>
    <n v="127.2656205"/>
  </r>
  <r>
    <n v="2008"/>
    <n v="5"/>
    <s v="year2008month5"/>
    <x v="7"/>
    <d v="2008-05-25T00:00:00"/>
    <x v="237"/>
    <x v="236"/>
    <n v="117.70334376245"/>
    <n v="119.816221328216"/>
    <n v="121.01282470608"/>
    <n v="121.313987434187"/>
    <n v="123.018906733435"/>
    <n v="127.2933065"/>
  </r>
  <r>
    <n v="2008"/>
    <n v="5"/>
    <s v="year2008month5"/>
    <x v="7"/>
    <d v="2008-05-26T00:00:00"/>
    <x v="238"/>
    <x v="237"/>
    <n v="117.926760121825"/>
    <n v="120.033646805077"/>
    <n v="121.281721798897"/>
    <n v="121.602871279417"/>
    <n v="123.306363473999"/>
    <n v="127.65639950000001"/>
  </r>
  <r>
    <n v="2008"/>
    <n v="5"/>
    <s v="year2008month5"/>
    <x v="7"/>
    <d v="2008-05-27T00:00:00"/>
    <x v="239"/>
    <x v="238"/>
    <n v="117.553732986707"/>
    <n v="119.695242305939"/>
    <n v="120.864673568257"/>
    <n v="121.167469342405"/>
    <n v="122.895861932812"/>
    <n v="127.20342225"/>
  </r>
  <r>
    <n v="2008"/>
    <n v="5"/>
    <s v="year2008month5"/>
    <x v="7"/>
    <d v="2008-05-28T00:00:00"/>
    <x v="240"/>
    <x v="239"/>
    <n v="117.826301312909"/>
    <n v="119.941162392233"/>
    <n v="121.168191616607"/>
    <n v="121.483488389176"/>
    <n v="123.19320173385999"/>
    <n v="127.5288915"/>
  </r>
  <r>
    <n v="2008"/>
    <n v="5"/>
    <s v="year2008month5"/>
    <x v="7"/>
    <d v="2008-05-29T00:00:00"/>
    <x v="241"/>
    <x v="240"/>
    <n v="117.53728600534799"/>
    <n v="119.67405812789001"/>
    <n v="120.836907539053"/>
    <n v="121.135101494975"/>
    <n v="122.856270749945"/>
    <n v="127.13465175"/>
  </r>
  <r>
    <n v="2008"/>
    <n v="5"/>
    <s v="year2008month5"/>
    <x v="7"/>
    <d v="2008-05-30T00:00:00"/>
    <x v="242"/>
    <x v="241"/>
    <n v="117.483499433728"/>
    <n v="119.62882994327499"/>
    <n v="120.780435152487"/>
    <n v="121.07822681395599"/>
    <n v="122.804001972834"/>
    <n v="127.08636"/>
  </r>
  <r>
    <n v="2008"/>
    <n v="5"/>
    <s v="year2008month5"/>
    <x v="7"/>
    <d v="2008-05-31T00:00:00"/>
    <x v="243"/>
    <x v="242"/>
    <n v="117.620072674916"/>
    <n v="119.741130464414"/>
    <n v="120.918608989669"/>
    <n v="121.21703331286299"/>
    <n v="122.927360603624"/>
    <n v="127.20281900000001"/>
  </r>
  <r>
    <n v="2008"/>
    <n v="6"/>
    <s v="year2008month6"/>
    <x v="8"/>
    <d v="2008-06-01T00:00:00"/>
    <x v="244"/>
    <x v="243"/>
    <n v="117.35623244977801"/>
    <n v="119.512921663352"/>
    <n v="120.63649518840199"/>
    <n v="120.92769741844501"/>
    <n v="122.659228513339"/>
    <n v="126.91900575"/>
  </r>
  <r>
    <n v="2008"/>
    <n v="6"/>
    <s v="year2008month6"/>
    <x v="8"/>
    <d v="2008-06-02T00:00:00"/>
    <x v="245"/>
    <x v="244"/>
    <n v="117.172039943199"/>
    <n v="119.33086044749101"/>
    <n v="120.407186109607"/>
    <n v="120.680909713134"/>
    <n v="122.404583372343"/>
    <n v="126.58480525"/>
  </r>
  <r>
    <n v="2008"/>
    <n v="6"/>
    <s v="year2008month6"/>
    <x v="8"/>
    <d v="2008-06-03T00:00:00"/>
    <x v="246"/>
    <x v="245"/>
    <n v="117.75352385115301"/>
    <n v="119.89969747125799"/>
    <n v="121.11655801357701"/>
    <n v="121.442762906756"/>
    <n v="123.172959319866"/>
    <n v="127.56530875"/>
  </r>
  <r>
    <n v="2008"/>
    <n v="6"/>
    <s v="year2008month6"/>
    <x v="8"/>
    <d v="2008-06-04T00:00:00"/>
    <x v="247"/>
    <x v="246"/>
    <n v="117.866381466639"/>
    <n v="119.98204620409901"/>
    <n v="121.22095648421499"/>
    <n v="121.540556400676"/>
    <n v="123.255087062906"/>
    <n v="127.6141085"/>
  </r>
  <r>
    <n v="2008"/>
    <n v="6"/>
    <s v="year2008month6"/>
    <x v="8"/>
    <d v="2008-06-05T00:00:00"/>
    <x v="248"/>
    <x v="247"/>
    <n v="117.62866982203801"/>
    <n v="119.738083629112"/>
    <n v="120.91552566975"/>
    <n v="121.20784100349699"/>
    <n v="122.911213148122"/>
    <n v="127.15751175"/>
  </r>
  <r>
    <n v="2008"/>
    <n v="6"/>
    <s v="year2008month6"/>
    <x v="8"/>
    <d v="2008-06-06T00:00:00"/>
    <x v="249"/>
    <x v="248"/>
    <n v="117.489127135449"/>
    <n v="119.635217704543"/>
    <n v="120.78621774997301"/>
    <n v="121.08461615451399"/>
    <n v="122.80557024378599"/>
    <n v="127.0762"/>
  </r>
  <r>
    <n v="2008"/>
    <n v="6"/>
    <s v="year2008month6"/>
    <x v="8"/>
    <d v="2008-06-07T00:00:00"/>
    <x v="250"/>
    <x v="249"/>
    <n v="117.23005015768901"/>
    <n v="119.382245652382"/>
    <n v="120.47265071416"/>
    <n v="120.749489716382"/>
    <n v="122.476128763971"/>
    <n v="126.68551625000001"/>
  </r>
  <r>
    <n v="2008"/>
    <n v="6"/>
    <s v="year2008month6"/>
    <x v="8"/>
    <d v="2008-06-08T00:00:00"/>
    <x v="251"/>
    <x v="250"/>
    <n v="117.355739044876"/>
    <n v="119.52256800987"/>
    <n v="120.648619632842"/>
    <n v="120.94513833985"/>
    <n v="122.681320618486"/>
    <n v="126.95551825"/>
  </r>
  <r>
    <n v="2008"/>
    <n v="6"/>
    <s v="year2008month6"/>
    <x v="8"/>
    <d v="2008-06-09T00:00:00"/>
    <x v="252"/>
    <x v="251"/>
    <n v="117.118990574687"/>
    <n v="119.299530970722"/>
    <n v="120.36986195772801"/>
    <n v="120.650793433359"/>
    <n v="122.39285101433499"/>
    <n v="126.62293699999999"/>
  </r>
  <r>
    <n v="2008"/>
    <n v="6"/>
    <s v="year2008month6"/>
    <x v="8"/>
    <d v="2008-06-10T00:00:00"/>
    <x v="253"/>
    <x v="252"/>
    <n v="117.695764076298"/>
    <n v="119.840258439609"/>
    <n v="121.043757635815"/>
    <n v="121.36298135077"/>
    <n v="123.0927412624"/>
    <n v="127.46021625"/>
  </r>
  <r>
    <n v="2008"/>
    <n v="6"/>
    <s v="year2008month6"/>
    <x v="8"/>
    <d v="2008-06-11T00:00:00"/>
    <x v="254"/>
    <x v="253"/>
    <n v="117.800208124847"/>
    <n v="119.91926498121499"/>
    <n v="121.141417486477"/>
    <n v="121.45588982917"/>
    <n v="123.167793288715"/>
    <n v="127.49879249999999"/>
  </r>
  <r>
    <n v="2008"/>
    <n v="6"/>
    <s v="year2008month6"/>
    <x v="8"/>
    <d v="2008-06-12T00:00:00"/>
    <x v="255"/>
    <x v="254"/>
    <n v="117.777906605707"/>
    <n v="119.89041055233901"/>
    <n v="121.104778410745"/>
    <n v="121.413721309149"/>
    <n v="123.120101888717"/>
    <n v="127.424561"/>
  </r>
  <r>
    <n v="2008"/>
    <n v="6"/>
    <s v="year2008month6"/>
    <x v="8"/>
    <d v="2008-06-13T00:00:00"/>
    <x v="256"/>
    <x v="255"/>
    <n v="117.489622157453"/>
    <n v="119.63918082786201"/>
    <n v="120.794626801172"/>
    <n v="121.095515706567"/>
    <n v="122.82742814814701"/>
    <n v="127.12973049999999"/>
  </r>
  <r>
    <n v="2008"/>
    <n v="6"/>
    <s v="year2008month6"/>
    <x v="8"/>
    <d v="2008-06-14T00:00:00"/>
    <x v="257"/>
    <x v="256"/>
    <n v="117.11186184065301"/>
    <n v="119.259604284476"/>
    <n v="120.319080887358"/>
    <n v="120.58076991615"/>
    <n v="122.298425698038"/>
    <n v="126.43443725"/>
  </r>
  <r>
    <n v="2008"/>
    <n v="6"/>
    <s v="year2008month6"/>
    <x v="8"/>
    <d v="2008-06-15T00:00:00"/>
    <x v="258"/>
    <x v="257"/>
    <n v="116.909926844563"/>
    <n v="119.09444530693899"/>
    <n v="120.112093401146"/>
    <n v="120.37408598360901"/>
    <n v="122.108486357578"/>
    <n v="126.24660425"/>
  </r>
  <r>
    <n v="2008"/>
    <n v="6"/>
    <s v="year2008month6"/>
    <x v="8"/>
    <d v="2008-06-16T00:00:00"/>
    <x v="259"/>
    <x v="258"/>
    <n v="117.180619233806"/>
    <n v="119.367979816594"/>
    <n v="120.455047295591"/>
    <n v="120.746987677221"/>
    <n v="122.49623833032"/>
    <n v="126.77965500000001"/>
  </r>
  <r>
    <n v="2008"/>
    <n v="6"/>
    <s v="year2008month6"/>
    <x v="8"/>
    <d v="2008-06-17T00:00:00"/>
    <x v="260"/>
    <x v="259"/>
    <n v="117.343027975528"/>
    <n v="119.497347461922"/>
    <n v="120.616575359414"/>
    <n v="120.905257595929"/>
    <n v="122.633700879169"/>
    <n v="126.8785245"/>
  </r>
  <r>
    <n v="2008"/>
    <n v="6"/>
    <s v="year2008month6"/>
    <x v="8"/>
    <d v="2008-06-18T00:00:00"/>
    <x v="261"/>
    <x v="260"/>
    <n v="117.54271384879701"/>
    <n v="119.693246114828"/>
    <n v="120.859949064161"/>
    <n v="121.166847756327"/>
    <n v="122.89614495366099"/>
    <n v="127.213995"/>
  </r>
  <r>
    <n v="2008"/>
    <n v="6"/>
    <s v="year2008month6"/>
    <x v="8"/>
    <d v="2008-06-19T00:00:00"/>
    <x v="262"/>
    <x v="261"/>
    <n v="117.380467271798"/>
    <n v="119.52939909629001"/>
    <n v="120.655070548152"/>
    <n v="120.94407129146001"/>
    <n v="122.665861525853"/>
    <n v="126.90135275"/>
  </r>
  <r>
    <n v="2008"/>
    <n v="6"/>
    <s v="year2008month6"/>
    <x v="8"/>
    <d v="2008-06-20T00:00:00"/>
    <x v="263"/>
    <x v="262"/>
    <n v="117.19014237145301"/>
    <n v="119.34519633338699"/>
    <n v="120.427089707204"/>
    <n v="120.701592701604"/>
    <n v="122.430483680739"/>
    <n v="126.63312875"/>
  </r>
  <r>
    <n v="2008"/>
    <n v="6"/>
    <s v="year2008month6"/>
    <x v="8"/>
    <d v="2008-06-21T00:00:00"/>
    <x v="264"/>
    <x v="263"/>
    <n v="117.20435222993299"/>
    <n v="119.36585367233501"/>
    <n v="120.449892223067"/>
    <n v="120.728593404834"/>
    <n v="122.453187050352"/>
    <n v="126.65103575000001"/>
  </r>
  <r>
    <n v="2008"/>
    <n v="6"/>
    <s v="year2008month6"/>
    <x v="8"/>
    <d v="2008-06-22T00:00:00"/>
    <x v="265"/>
    <x v="264"/>
    <n v="116.735847565669"/>
    <n v="118.916539032944"/>
    <n v="119.88826314537"/>
    <n v="120.129625781691"/>
    <n v="121.851192444033"/>
    <n v="125.8865275"/>
  </r>
  <r>
    <n v="2008"/>
    <n v="6"/>
    <s v="year2008month6"/>
    <x v="8"/>
    <d v="2008-06-23T00:00:00"/>
    <x v="266"/>
    <x v="265"/>
    <n v="116.270586956298"/>
    <n v="118.537025411345"/>
    <n v="119.42460437318699"/>
    <n v="119.670102539501"/>
    <n v="121.466337306974"/>
    <n v="125.62233575"/>
  </r>
  <r>
    <n v="2008"/>
    <n v="6"/>
    <s v="year2008month6"/>
    <x v="8"/>
    <d v="2008-06-24T00:00:00"/>
    <x v="267"/>
    <x v="266"/>
    <n v="117.111648700006"/>
    <n v="119.296527679611"/>
    <n v="120.364190661884"/>
    <n v="120.64704200380601"/>
    <n v="122.38663743025801"/>
    <n v="126.61217375"/>
  </r>
  <r>
    <n v="2008"/>
    <n v="6"/>
    <s v="year2008month6"/>
    <x v="8"/>
    <d v="2008-06-25T00:00:00"/>
    <x v="268"/>
    <x v="267"/>
    <n v="117.053561074781"/>
    <n v="119.23502365605"/>
    <n v="120.28929425463799"/>
    <n v="120.564711269089"/>
    <n v="122.306445821043"/>
    <n v="126.51533625"/>
  </r>
  <r>
    <n v="2008"/>
    <n v="6"/>
    <s v="year2008month6"/>
    <x v="8"/>
    <d v="2008-06-26T00:00:00"/>
    <x v="269"/>
    <x v="268"/>
    <n v="117.48869239858701"/>
    <n v="119.64339540788301"/>
    <n v="120.79753933123099"/>
    <n v="121.101333703032"/>
    <n v="122.83118486567599"/>
    <n v="127.13560425"/>
  </r>
  <r>
    <n v="2008"/>
    <n v="6"/>
    <s v="year2008month6"/>
    <x v="8"/>
    <d v="2008-06-27T00:00:00"/>
    <x v="270"/>
    <x v="269"/>
    <n v="117.597182995626"/>
    <n v="119.734552094021"/>
    <n v="120.91213474806101"/>
    <n v="121.217179103014"/>
    <n v="122.94077171802"/>
    <n v="127.2526665"/>
  </r>
  <r>
    <n v="2008"/>
    <n v="6"/>
    <s v="year2008month6"/>
    <x v="8"/>
    <d v="2008-06-28T00:00:00"/>
    <x v="271"/>
    <x v="270"/>
    <n v="117.54451346079"/>
    <n v="119.67813525424"/>
    <n v="120.840680056314"/>
    <n v="121.13767531134199"/>
    <n v="122.853586369683"/>
    <n v="127.1196975"/>
  </r>
  <r>
    <n v="2008"/>
    <n v="6"/>
    <s v="year2008month6"/>
    <x v="8"/>
    <d v="2008-06-29T00:00:00"/>
    <x v="272"/>
    <x v="271"/>
    <n v="117.245847059879"/>
    <n v="119.404080556626"/>
    <n v="120.499715438889"/>
    <n v="120.780670743945"/>
    <n v="122.508549296026"/>
    <n v="126.72148900000001"/>
  </r>
  <r>
    <n v="2008"/>
    <n v="6"/>
    <s v="year2008month6"/>
    <x v="8"/>
    <d v="2008-06-30T00:00:00"/>
    <x v="273"/>
    <x v="272"/>
    <n v="117.148568546717"/>
    <n v="119.331004729341"/>
    <n v="120.40983167471001"/>
    <n v="120.694903523238"/>
    <n v="122.439625490526"/>
    <n v="126.68400812500001"/>
  </r>
  <r>
    <n v="2008"/>
    <n v="7"/>
    <s v="year2008month7"/>
    <x v="9"/>
    <d v="2008-07-01T00:00:00"/>
    <x v="274"/>
    <x v="273"/>
    <n v="117.18186728425"/>
    <n v="119.323157929261"/>
    <n v="120.39569582482299"/>
    <n v="120.661576075645"/>
    <n v="122.372975877169"/>
    <n v="126.52244825"/>
  </r>
  <r>
    <n v="2008"/>
    <n v="7"/>
    <s v="year2008month7"/>
    <x v="9"/>
    <d v="2008-07-02T00:00:00"/>
    <x v="275"/>
    <x v="274"/>
    <n v="117.225072858735"/>
    <n v="119.395551477476"/>
    <n v="120.489571178007"/>
    <n v="120.77547631409701"/>
    <n v="122.512147808794"/>
    <n v="126.75660449999999"/>
  </r>
  <r>
    <n v="2008"/>
    <n v="7"/>
    <s v="year2008month7"/>
    <x v="9"/>
    <d v="2008-07-03T00:00:00"/>
    <x v="276"/>
    <x v="275"/>
    <n v="117.046094800452"/>
    <n v="119.22359299795799"/>
    <n v="120.274801961406"/>
    <n v="120.547068356887"/>
    <n v="122.28500747961"/>
    <n v="126.47301349999999"/>
  </r>
  <r>
    <n v="2008"/>
    <n v="7"/>
    <s v="year2008month7"/>
    <x v="9"/>
    <d v="2008-07-04T00:00:00"/>
    <x v="277"/>
    <x v="276"/>
    <n v="116.913034462317"/>
    <n v="119.091401572246"/>
    <n v="120.10766618599401"/>
    <n v="120.36656276768301"/>
    <n v="122.095945233688"/>
    <n v="126.21796575"/>
  </r>
  <r>
    <n v="2008"/>
    <n v="7"/>
    <s v="year2008month7"/>
    <x v="9"/>
    <d v="2008-07-05T00:00:00"/>
    <x v="278"/>
    <x v="277"/>
    <n v="116.677278521896"/>
    <n v="118.88748567750299"/>
    <n v="119.856850811952"/>
    <n v="120.110806468533"/>
    <n v="121.866594240241"/>
    <n v="126.0123845"/>
  </r>
  <r>
    <n v="2008"/>
    <n v="7"/>
    <s v="year2008month7"/>
    <x v="9"/>
    <d v="2008-07-06T00:00:00"/>
    <x v="279"/>
    <x v="278"/>
    <n v="116.697245869675"/>
    <n v="118.906303261696"/>
    <n v="119.878393957469"/>
    <n v="120.13231517358901"/>
    <n v="121.878579221121"/>
    <n v="125.9892705"/>
  </r>
  <r>
    <n v="2008"/>
    <n v="7"/>
    <s v="year2008month7"/>
    <x v="9"/>
    <d v="2008-07-07T00:00:00"/>
    <x v="280"/>
    <x v="279"/>
    <n v="116.75771264564"/>
    <n v="118.974027367719"/>
    <n v="119.964535731796"/>
    <n v="120.229645050305"/>
    <n v="121.988606342916"/>
    <n v="126.1689755"/>
  </r>
  <r>
    <n v="2008"/>
    <n v="7"/>
    <s v="year2008month7"/>
    <x v="9"/>
    <d v="2008-07-08T00:00:00"/>
    <x v="281"/>
    <x v="280"/>
    <n v="116.969270415559"/>
    <n v="119.163125903737"/>
    <n v="120.199751166711"/>
    <n v="120.473385897958"/>
    <n v="122.220496831714"/>
    <n v="126.4190385"/>
  </r>
  <r>
    <n v="2008"/>
    <n v="7"/>
    <s v="year2008month7"/>
    <x v="9"/>
    <d v="2008-07-09T00:00:00"/>
    <x v="282"/>
    <x v="281"/>
    <n v="116.90455317044101"/>
    <n v="119.094632767855"/>
    <n v="120.11385684387299"/>
    <n v="120.378988036423"/>
    <n v="122.12190696954001"/>
    <n v="126.28838725"/>
  </r>
  <r>
    <n v="2008"/>
    <n v="7"/>
    <s v="year2008month7"/>
    <x v="9"/>
    <d v="2008-07-10T00:00:00"/>
    <x v="283"/>
    <x v="282"/>
    <n v="116.69560558589301"/>
    <n v="118.898577648687"/>
    <n v="119.86938365509501"/>
    <n v="120.119769839675"/>
    <n v="121.86349509230099"/>
    <n v="125.9618385"/>
  </r>
  <r>
    <n v="2008"/>
    <n v="7"/>
    <s v="year2008month7"/>
    <x v="9"/>
    <d v="2008-07-11T00:00:00"/>
    <x v="284"/>
    <x v="283"/>
    <n v="116.396545552966"/>
    <n v="118.63371555651401"/>
    <n v="119.540116953837"/>
    <n v="119.781070537687"/>
    <n v="121.54827939739"/>
    <n v="125.64789450000001"/>
  </r>
  <r>
    <n v="2008"/>
    <n v="7"/>
    <s v="year2008month7"/>
    <x v="9"/>
    <d v="2008-07-12T00:00:00"/>
    <x v="285"/>
    <x v="284"/>
    <n v="116.359512081739"/>
    <n v="118.590448464606"/>
    <n v="119.485900242933"/>
    <n v="119.71918915982"/>
    <n v="121.478897085158"/>
    <n v="125.53495975"/>
  </r>
  <r>
    <n v="2008"/>
    <n v="7"/>
    <s v="year2008month7"/>
    <x v="9"/>
    <d v="2008-07-13T00:00:00"/>
    <x v="286"/>
    <x v="285"/>
    <n v="116.078040020194"/>
    <n v="118.33945208175901"/>
    <n v="119.173419389126"/>
    <n v="119.395019375318"/>
    <n v="121.168665887413"/>
    <n v="125.18548749999999"/>
  </r>
  <r>
    <n v="2008"/>
    <n v="7"/>
    <s v="year2008month7"/>
    <x v="9"/>
    <d v="2008-07-14T00:00:00"/>
    <x v="287"/>
    <x v="286"/>
    <n v="116.28261595412"/>
    <n v="118.516959103662"/>
    <n v="119.39169244224"/>
    <n v="119.61889659814101"/>
    <n v="121.372392578274"/>
    <n v="125.38748099999999"/>
  </r>
  <r>
    <n v="2008"/>
    <n v="7"/>
    <s v="year2008month7"/>
    <x v="9"/>
    <d v="2008-07-15T00:00:00"/>
    <x v="288"/>
    <x v="287"/>
    <n v="115.66299117103701"/>
    <n v="117.941377828675"/>
    <n v="118.67720190099701"/>
    <n v="118.867112824522"/>
    <n v="120.64492133164001"/>
    <n v="124.5475665"/>
  </r>
  <r>
    <n v="2008"/>
    <n v="7"/>
    <s v="year2008month7"/>
    <x v="9"/>
    <d v="2008-07-16T00:00:00"/>
    <x v="289"/>
    <x v="288"/>
    <n v="115.93453657906799"/>
    <n v="118.20976835212799"/>
    <n v="119.008606487533"/>
    <n v="119.224743327399"/>
    <n v="121.000496467985"/>
    <n v="124.99838475"/>
  </r>
  <r>
    <n v="2008"/>
    <n v="7"/>
    <s v="year2008month7"/>
    <x v="9"/>
    <d v="2008-07-17T00:00:00"/>
    <x v="290"/>
    <x v="289"/>
    <n v="115.441458198513"/>
    <n v="117.736586879181"/>
    <n v="118.42296310114401"/>
    <n v="118.59995493282401"/>
    <n v="120.386079451566"/>
    <n v="124.2461955"/>
  </r>
  <r>
    <n v="2008"/>
    <n v="7"/>
    <s v="year2008month7"/>
    <x v="9"/>
    <d v="2008-07-18T00:00:00"/>
    <x v="291"/>
    <x v="290"/>
    <n v="115.81207156313199"/>
    <n v="118.104959115981"/>
    <n v="118.877138885957"/>
    <n v="119.090580420893"/>
    <n v="120.87268115389401"/>
    <n v="124.85700199999999"/>
  </r>
  <r>
    <n v="2008"/>
    <n v="7"/>
    <s v="year2008month7"/>
    <x v="9"/>
    <d v="2008-07-19T00:00:00"/>
    <x v="292"/>
    <x v="291"/>
    <n v="115.99904386838701"/>
    <n v="118.256046483419"/>
    <n v="119.064946972759"/>
    <n v="119.276978929603"/>
    <n v="121.038271586227"/>
    <n v="124.998734"/>
  </r>
  <r>
    <n v="2008"/>
    <n v="7"/>
    <s v="year2008month7"/>
    <x v="9"/>
    <d v="2008-07-20T00:00:00"/>
    <x v="293"/>
    <x v="292"/>
    <n v="115.678015611497"/>
    <n v="117.958360942547"/>
    <n v="118.697876263485"/>
    <n v="118.890712831404"/>
    <n v="120.669521970003"/>
    <n v="124.58649200000001"/>
  </r>
  <r>
    <n v="2008"/>
    <n v="7"/>
    <s v="year2008month7"/>
    <x v="9"/>
    <d v="2008-07-21T00:00:00"/>
    <x v="294"/>
    <x v="293"/>
    <n v="115.655847588496"/>
    <n v="117.96678032162001"/>
    <n v="118.70978622884699"/>
    <n v="118.916993270926"/>
    <n v="120.717073670731"/>
    <n v="124.700284"/>
  </r>
  <r>
    <n v="2008"/>
    <n v="7"/>
    <s v="year2008month7"/>
    <x v="9"/>
    <d v="2008-07-22T00:00:00"/>
    <x v="295"/>
    <x v="294"/>
    <n v="115.17590761396499"/>
    <n v="117.505274011016"/>
    <n v="118.133692966786"/>
    <n v="118.30285022685101"/>
    <n v="120.10276401738"/>
    <n v="123.930537"/>
  </r>
  <r>
    <n v="2008"/>
    <n v="7"/>
    <s v="year2008month7"/>
    <x v="9"/>
    <d v="2008-07-23T00:00:00"/>
    <x v="296"/>
    <x v="295"/>
    <n v="115.610216081997"/>
    <n v="117.903018612076"/>
    <n v="118.62397564462201"/>
    <n v="118.817092208814"/>
    <n v="120.59174420664399"/>
    <n v="124.48746375"/>
  </r>
  <r>
    <n v="2008"/>
    <n v="7"/>
    <s v="year2008month7"/>
    <x v="9"/>
    <d v="2008-07-24T00:00:00"/>
    <x v="297"/>
    <x v="296"/>
    <n v="115.390975980845"/>
    <n v="117.72181497388399"/>
    <n v="118.406404174236"/>
    <n v="118.598871464542"/>
    <n v="120.41318345981"/>
    <n v="124.37240174999999"/>
  </r>
  <r>
    <n v="2008"/>
    <n v="7"/>
    <s v="year2008month7"/>
    <x v="9"/>
    <d v="2008-07-25T00:00:00"/>
    <x v="298"/>
    <x v="297"/>
    <n v="116.038481750445"/>
    <n v="118.315121866826"/>
    <n v="119.143355408934"/>
    <n v="119.371575353005"/>
    <n v="121.159659115507"/>
    <n v="125.22133325"/>
  </r>
  <r>
    <n v="2008"/>
    <n v="7"/>
    <s v="year2008month7"/>
    <x v="9"/>
    <d v="2008-07-26T00:00:00"/>
    <x v="299"/>
    <x v="298"/>
    <n v="116.087252957627"/>
    <n v="118.336414829549"/>
    <n v="119.16764769815499"/>
    <n v="119.38328212153201"/>
    <n v="121.143983686575"/>
    <n v="125.1210985"/>
  </r>
  <r>
    <n v="2008"/>
    <n v="7"/>
    <s v="year2008month7"/>
    <x v="9"/>
    <d v="2008-07-27T00:00:00"/>
    <x v="300"/>
    <x v="299"/>
    <n v="115.46274856265001"/>
    <n v="117.733266249981"/>
    <n v="118.41556595765999"/>
    <n v="118.581012853706"/>
    <n v="120.345619673999"/>
    <n v="124.147199"/>
  </r>
  <r>
    <n v="2008"/>
    <n v="7"/>
    <s v="year2008month7"/>
    <x v="9"/>
    <d v="2008-07-28T00:00:00"/>
    <x v="301"/>
    <x v="300"/>
    <n v="115.296563953318"/>
    <n v="117.652534611687"/>
    <n v="118.31832941899"/>
    <n v="118.514904731462"/>
    <n v="120.337473507252"/>
    <n v="124.28629574999999"/>
  </r>
  <r>
    <n v="2008"/>
    <n v="7"/>
    <s v="year2008month7"/>
    <x v="9"/>
    <d v="2008-07-29T00:00:00"/>
    <x v="302"/>
    <x v="301"/>
    <n v="115.22502017945099"/>
    <n v="117.55610608642"/>
    <n v="118.195932340231"/>
    <n v="118.37135008281"/>
    <n v="120.17258057410299"/>
    <n v="124.03000975"/>
  </r>
  <r>
    <n v="2008"/>
    <n v="7"/>
    <s v="year2008month7"/>
    <x v="9"/>
    <d v="2008-07-30T00:00:00"/>
    <x v="303"/>
    <x v="302"/>
    <n v="115.943110051555"/>
    <n v="118.21204265742701"/>
    <n v="119.010451671567"/>
    <n v="119.224303759891"/>
    <n v="120.994227073714"/>
    <n v="124.97666775"/>
  </r>
  <r>
    <n v="2008"/>
    <n v="7"/>
    <s v="year2008month7"/>
    <x v="9"/>
    <d v="2008-07-31T00:00:00"/>
    <x v="304"/>
    <x v="303"/>
    <n v="115.636958014508"/>
    <n v="117.93750800352301"/>
    <n v="118.674460567578"/>
    <n v="118.874551555739"/>
    <n v="120.671264978774"/>
    <n v="124.632339"/>
  </r>
  <r>
    <n v="2008"/>
    <n v="8"/>
    <s v="year2008month8"/>
    <x v="10"/>
    <d v="2008-08-01T00:00:00"/>
    <x v="305"/>
    <x v="304"/>
    <n v="115.392577822825"/>
    <n v="117.69768341938899"/>
    <n v="118.37019906142901"/>
    <n v="118.54674869711"/>
    <n v="120.326333895242"/>
    <n v="124.15440624999999"/>
  </r>
  <r>
    <n v="2008"/>
    <n v="8"/>
    <s v="year2008month8"/>
    <x v="10"/>
    <d v="2008-08-02T00:00:00"/>
    <x v="306"/>
    <x v="305"/>
    <n v="114.735563374184"/>
    <n v="117.104068830335"/>
    <n v="117.633478087711"/>
    <n v="117.779730916444"/>
    <n v="119.59288069726"/>
    <n v="123.32611224999999"/>
  </r>
  <r>
    <n v="2008"/>
    <n v="8"/>
    <s v="year2008month8"/>
    <x v="10"/>
    <d v="2008-08-03T00:00:00"/>
    <x v="307"/>
    <x v="306"/>
    <n v="114.40757680767"/>
    <n v="116.788811544884"/>
    <n v="117.242452849757"/>
    <n v="117.366596568338"/>
    <n v="119.198317488337"/>
    <n v="122.921268"/>
  </r>
  <r>
    <n v="2008"/>
    <n v="8"/>
    <s v="year2008month8"/>
    <x v="10"/>
    <d v="2008-08-04T00:00:00"/>
    <x v="308"/>
    <x v="307"/>
    <n v="115.17844801742"/>
    <n v="117.528674931968"/>
    <n v="118.160771826153"/>
    <n v="118.343503646682"/>
    <n v="120.157136477744"/>
    <n v="124.05877525"/>
  </r>
  <r>
    <n v="2008"/>
    <n v="8"/>
    <s v="year2008month8"/>
    <x v="10"/>
    <d v="2008-08-05T00:00:00"/>
    <x v="309"/>
    <x v="308"/>
    <n v="115.524367741196"/>
    <n v="117.813291379407"/>
    <n v="118.509784891314"/>
    <n v="118.690185583437"/>
    <n v="120.45061315948099"/>
    <n v="124.263277"/>
  </r>
  <r>
    <n v="2008"/>
    <n v="8"/>
    <s v="year2008month8"/>
    <x v="10"/>
    <d v="2008-08-06T00:00:00"/>
    <x v="310"/>
    <x v="309"/>
    <n v="114.677556515194"/>
    <n v="117.060944211277"/>
    <n v="117.582311473228"/>
    <n v="117.733119984319"/>
    <n v="119.56786460597"/>
    <n v="123.37065749999999"/>
  </r>
  <r>
    <n v="2008"/>
    <n v="8"/>
    <s v="year2008month8"/>
    <x v="10"/>
    <d v="2008-08-07T00:00:00"/>
    <x v="311"/>
    <x v="310"/>
    <n v="115.48558177580099"/>
    <n v="117.80889244918799"/>
    <n v="118.509381716324"/>
    <n v="118.70678400846199"/>
    <n v="120.502931656409"/>
    <n v="124.4297105"/>
  </r>
  <r>
    <n v="2008"/>
    <n v="8"/>
    <s v="year2008month8"/>
    <x v="10"/>
    <d v="2008-08-08T00:00:00"/>
    <x v="312"/>
    <x v="311"/>
    <n v="114.781040387747"/>
    <n v="117.09690396599601"/>
    <n v="117.62240478609201"/>
    <n v="117.745688467454"/>
    <n v="119.528791918281"/>
    <n v="123.18377700000001"/>
  </r>
  <r>
    <n v="2008"/>
    <n v="8"/>
    <s v="year2008month8"/>
    <x v="10"/>
    <d v="2008-08-09T00:00:00"/>
    <x v="313"/>
    <x v="312"/>
    <n v="114.475260950641"/>
    <n v="116.86882998879101"/>
    <n v="117.337529368275"/>
    <n v="117.47242838248"/>
    <n v="119.293629199604"/>
    <n v="122.99238800000001"/>
  </r>
  <r>
    <n v="2008"/>
    <n v="8"/>
    <s v="year2008month8"/>
    <x v="10"/>
    <d v="2008-08-10T00:00:00"/>
    <x v="314"/>
    <x v="313"/>
    <n v="114.926897685795"/>
    <n v="117.28311884604"/>
    <n v="117.854729493552"/>
    <n v="118.016258707969"/>
    <n v="119.83098207773"/>
    <n v="123.665488"/>
  </r>
  <r>
    <n v="2008"/>
    <n v="8"/>
    <s v="year2008month8"/>
    <x v="10"/>
    <d v="2008-08-11T00:00:00"/>
    <x v="315"/>
    <x v="314"/>
    <n v="115.331227499953"/>
    <n v="117.685831906085"/>
    <n v="118.36017788875201"/>
    <n v="118.55976989288899"/>
    <n v="120.383533749763"/>
    <n v="124.3474145"/>
  </r>
  <r>
    <n v="2008"/>
    <n v="8"/>
    <s v="year2008month8"/>
    <x v="10"/>
    <d v="2008-08-12T00:00:00"/>
    <x v="316"/>
    <x v="315"/>
    <n v="115.036496119595"/>
    <n v="117.392860848184"/>
    <n v="117.995536103794"/>
    <n v="118.165681197719"/>
    <n v="119.984178879659"/>
    <n v="123.832747"/>
  </r>
  <r>
    <n v="2008"/>
    <n v="8"/>
    <s v="year2008month8"/>
    <x v="10"/>
    <d v="2008-08-13T00:00:00"/>
    <x v="317"/>
    <x v="316"/>
    <n v="115.307276955059"/>
    <n v="117.608363550381"/>
    <n v="118.25570873157299"/>
    <n v="118.42321294398"/>
    <n v="120.19650432296901"/>
    <n v="123.9987995"/>
  </r>
  <r>
    <n v="2008"/>
    <n v="8"/>
    <s v="year2008month8"/>
    <x v="10"/>
    <d v="2008-08-14T00:00:00"/>
    <x v="318"/>
    <x v="317"/>
    <n v="114.81220454980399"/>
    <n v="117.173061132463"/>
    <n v="117.720929804981"/>
    <n v="117.872422546092"/>
    <n v="119.692039838558"/>
    <n v="123.485021"/>
  </r>
  <r>
    <n v="2008"/>
    <n v="8"/>
    <s v="year2008month8"/>
    <x v="10"/>
    <d v="2008-08-15T00:00:00"/>
    <x v="319"/>
    <x v="318"/>
    <n v="115.088596263933"/>
    <n v="117.42039021241"/>
    <n v="118.025280593338"/>
    <n v="118.188594564913"/>
    <n v="119.987427360254"/>
    <n v="123.80325125"/>
  </r>
  <r>
    <n v="2008"/>
    <n v="8"/>
    <s v="year2008month8"/>
    <x v="10"/>
    <d v="2008-08-16T00:00:00"/>
    <x v="320"/>
    <x v="319"/>
    <n v="115.33101218853101"/>
    <n v="117.670916502319"/>
    <n v="118.339099065417"/>
    <n v="118.53003429152901"/>
    <n v="120.336630437005"/>
    <n v="124.24044875"/>
  </r>
  <r>
    <n v="2008"/>
    <n v="8"/>
    <s v="year2008month8"/>
    <x v="10"/>
    <d v="2008-08-17T00:00:00"/>
    <x v="321"/>
    <x v="320"/>
    <n v="114.96675369072101"/>
    <n v="117.313808537817"/>
    <n v="117.894956979808"/>
    <n v="118.053442721102"/>
    <n v="119.862103853778"/>
    <n v="123.66888525"/>
  </r>
  <r>
    <n v="2008"/>
    <n v="8"/>
    <s v="year2008month8"/>
    <x v="10"/>
    <d v="2008-08-18T00:00:00"/>
    <x v="322"/>
    <x v="321"/>
    <n v="114.80874284744699"/>
    <n v="117.165935479094"/>
    <n v="117.711852987971"/>
    <n v="117.860666782699"/>
    <n v="119.675990768373"/>
    <n v="123.44542875"/>
  </r>
  <r>
    <n v="2008"/>
    <n v="8"/>
    <s v="year2008month8"/>
    <x v="10"/>
    <d v="2008-08-19T00:00:00"/>
    <x v="323"/>
    <x v="322"/>
    <n v="114.268656721071"/>
    <n v="116.622740343218"/>
    <n v="117.02572566625"/>
    <n v="117.118517326546"/>
    <n v="118.903969711109"/>
    <n v="122.42920650000001"/>
  </r>
  <r>
    <n v="2008"/>
    <n v="8"/>
    <s v="year2008month8"/>
    <x v="10"/>
    <d v="2008-08-20T00:00:00"/>
    <x v="324"/>
    <x v="323"/>
    <n v="114.81334403330099"/>
    <n v="117.185606801717"/>
    <n v="117.73204884037"/>
    <n v="117.890631648545"/>
    <n v="119.707654572724"/>
    <n v="123.5055315"/>
  </r>
  <r>
    <n v="2008"/>
    <n v="8"/>
    <s v="year2008month8"/>
    <x v="10"/>
    <d v="2008-08-21T00:00:00"/>
    <x v="325"/>
    <x v="324"/>
    <n v="114.745059822347"/>
    <n v="117.137977529669"/>
    <n v="117.676722034115"/>
    <n v="117.839214126521"/>
    <n v="119.676817893999"/>
    <n v="123.51819974999999"/>
  </r>
  <r>
    <n v="2008"/>
    <n v="8"/>
    <s v="year2008month8"/>
    <x v="10"/>
    <d v="2008-08-22T00:00:00"/>
    <x v="326"/>
    <x v="325"/>
    <n v="115.164045504518"/>
    <n v="117.533693896754"/>
    <n v="118.17383138757999"/>
    <n v="118.36542273265999"/>
    <n v="120.20261299275199"/>
    <n v="124.15847024999999"/>
  </r>
  <r>
    <n v="2008"/>
    <n v="8"/>
    <s v="year2008month8"/>
    <x v="10"/>
    <d v="2008-08-23T00:00:00"/>
    <x v="327"/>
    <x v="326"/>
    <n v="115.314751515997"/>
    <n v="117.623146288787"/>
    <n v="118.278862886601"/>
    <n v="118.45123506631199"/>
    <n v="120.23933732633"/>
    <n v="124.07969850000001"/>
  </r>
  <r>
    <n v="2008"/>
    <n v="8"/>
    <s v="year2008month8"/>
    <x v="10"/>
    <d v="2008-08-24T00:00:00"/>
    <x v="328"/>
    <x v="327"/>
    <n v="115.59999377128101"/>
    <n v="117.897650696554"/>
    <n v="118.61645047159099"/>
    <n v="118.810173942516"/>
    <n v="120.58315350544"/>
    <n v="124.46587375"/>
  </r>
  <r>
    <n v="2008"/>
    <n v="8"/>
    <s v="year2008month8"/>
    <x v="10"/>
    <d v="2008-08-25T00:00:00"/>
    <x v="329"/>
    <x v="328"/>
    <n v="115.044426447316"/>
    <n v="117.369142023298"/>
    <n v="117.963484378996"/>
    <n v="118.11934842697001"/>
    <n v="119.921905831309"/>
    <n v="123.74267225"/>
  </r>
  <r>
    <n v="2008"/>
    <n v="8"/>
    <s v="year2008month8"/>
    <x v="10"/>
    <d v="2008-08-26T00:00:00"/>
    <x v="330"/>
    <x v="329"/>
    <n v="115.130040907742"/>
    <n v="117.464253656815"/>
    <n v="118.08122136830301"/>
    <n v="118.24828810751301"/>
    <n v="120.045259902737"/>
    <n v="123.84357375"/>
  </r>
  <r>
    <n v="2008"/>
    <n v="8"/>
    <s v="year2008month8"/>
    <x v="10"/>
    <d v="2008-08-27T00:00:00"/>
    <x v="331"/>
    <x v="330"/>
    <n v="114.762219547809"/>
    <n v="117.14477882900199"/>
    <n v="117.683033506442"/>
    <n v="117.839765987235"/>
    <n v="119.660643696816"/>
    <n v="123.44507950000001"/>
  </r>
  <r>
    <n v="2008"/>
    <n v="8"/>
    <s v="year2008month8"/>
    <x v="10"/>
    <d v="2008-08-28T00:00:00"/>
    <x v="332"/>
    <x v="331"/>
    <n v="114.858863379044"/>
    <n v="117.226070822948"/>
    <n v="117.78475767492"/>
    <n v="117.945187065304"/>
    <n v="119.768016135504"/>
    <n v="123.602115"/>
  </r>
  <r>
    <n v="2008"/>
    <n v="8"/>
    <s v="year2008month8"/>
    <x v="10"/>
    <d v="2008-08-29T00:00:00"/>
    <x v="333"/>
    <x v="332"/>
    <n v="115.440876474681"/>
    <n v="117.73753019191101"/>
    <n v="118.41806099901601"/>
    <n v="118.596598597606"/>
    <n v="120.371385857815"/>
    <n v="124.21447725"/>
  </r>
  <r>
    <n v="2008"/>
    <n v="8"/>
    <s v="year2008month8"/>
    <x v="10"/>
    <d v="2008-08-30T00:00:00"/>
    <x v="334"/>
    <x v="333"/>
    <n v="115.377719432346"/>
    <n v="117.68947873787999"/>
    <n v="118.362413663726"/>
    <n v="118.542025339186"/>
    <n v="120.331887545456"/>
    <n v="124.18631499999999"/>
  </r>
  <r>
    <n v="2008"/>
    <n v="8"/>
    <s v="year2008month8"/>
    <x v="10"/>
    <d v="2008-08-31T00:00:00"/>
    <x v="335"/>
    <x v="334"/>
    <n v="114.59938224612701"/>
    <n v="116.969658986026"/>
    <n v="117.46532571291399"/>
    <n v="117.599546565848"/>
    <n v="119.414061685533"/>
    <n v="123.12303925000001"/>
  </r>
  <r>
    <n v="2008"/>
    <n v="9"/>
    <s v="year2008month9"/>
    <x v="11"/>
    <d v="2008-09-01T00:00:00"/>
    <x v="336"/>
    <x v="335"/>
    <n v="114.44478510419501"/>
    <n v="116.849931727946"/>
    <n v="117.316998190428"/>
    <n v="117.456665515315"/>
    <n v="119.295055236769"/>
    <n v="123.0454105"/>
  </r>
  <r>
    <n v="2008"/>
    <n v="9"/>
    <s v="year2008month9"/>
    <x v="11"/>
    <d v="2008-09-02T00:00:00"/>
    <x v="337"/>
    <x v="336"/>
    <n v="115.343902821475"/>
    <n v="117.668668085772"/>
    <n v="118.33262381239599"/>
    <n v="118.517386431795"/>
    <n v="120.31098972142701"/>
    <n v="124.19618925"/>
  </r>
  <r>
    <n v="2008"/>
    <n v="9"/>
    <s v="year2008month9"/>
    <x v="11"/>
    <d v="2008-09-03T00:00:00"/>
    <x v="338"/>
    <x v="337"/>
    <n v="114.63212423833799"/>
    <n v="116.98994227541699"/>
    <n v="117.490211107235"/>
    <n v="117.621136509663"/>
    <n v="119.427881259191"/>
    <n v="123.11745125"/>
  </r>
  <r>
    <n v="2008"/>
    <n v="9"/>
    <s v="year2008month9"/>
    <x v="11"/>
    <d v="2008-09-04T00:00:00"/>
    <x v="339"/>
    <x v="338"/>
    <n v="114.969876595394"/>
    <n v="117.323691637137"/>
    <n v="117.90445677618"/>
    <n v="118.06819399703799"/>
    <n v="119.878298271733"/>
    <n v="123.70003199999999"/>
  </r>
  <r>
    <n v="2008"/>
    <n v="9"/>
    <s v="year2008month9"/>
    <x v="11"/>
    <d v="2008-09-05T00:00:00"/>
    <x v="340"/>
    <x v="339"/>
    <n v="114.71056638501101"/>
    <n v="117.103481856158"/>
    <n v="117.634604945074"/>
    <n v="117.792677269381"/>
    <n v="119.627206672645"/>
    <n v="123.432697"/>
  </r>
  <r>
    <n v="2008"/>
    <n v="9"/>
    <s v="year2008month9"/>
    <x v="11"/>
    <d v="2008-09-06T00:00:00"/>
    <x v="341"/>
    <x v="340"/>
    <n v="114.027557002891"/>
    <n v="116.42361774348601"/>
    <n v="116.785757950959"/>
    <n v="116.878171876511"/>
    <n v="118.703723184091"/>
    <n v="122.27610799999999"/>
  </r>
  <r>
    <n v="2008"/>
    <n v="9"/>
    <s v="year2008month9"/>
    <x v="11"/>
    <d v="2008-09-07T00:00:00"/>
    <x v="342"/>
    <x v="341"/>
    <n v="113.951163707296"/>
    <n v="116.36934597935"/>
    <n v="116.713914106782"/>
    <n v="116.810781633369"/>
    <n v="118.638146666971"/>
    <n v="122.20219400000001"/>
  </r>
  <r>
    <n v="2008"/>
    <n v="9"/>
    <s v="year2008month9"/>
    <x v="11"/>
    <d v="2008-09-08T00:00:00"/>
    <x v="343"/>
    <x v="342"/>
    <n v="114.105073222649"/>
    <n v="116.561353632503"/>
    <n v="116.95964195942901"/>
    <n v="117.094229338107"/>
    <n v="118.965599710988"/>
    <n v="122.73035525"/>
  </r>
  <r>
    <n v="2008"/>
    <n v="9"/>
    <s v="year2008month9"/>
    <x v="11"/>
    <d v="2008-09-09T00:00:00"/>
    <x v="344"/>
    <x v="343"/>
    <n v="114.839109722101"/>
    <n v="117.209548782578"/>
    <n v="117.76124486484299"/>
    <n v="117.920322328574"/>
    <n v="119.733011159513"/>
    <n v="123.52061275"/>
  </r>
  <r>
    <n v="2008"/>
    <n v="9"/>
    <s v="year2008month9"/>
    <x v="11"/>
    <d v="2008-09-10T00:00:00"/>
    <x v="345"/>
    <x v="344"/>
    <n v="114.504181634514"/>
    <n v="116.885862978864"/>
    <n v="117.357371503962"/>
    <n v="117.488197624775"/>
    <n v="119.299780749306"/>
    <n v="122.982609"/>
  </r>
  <r>
    <n v="2008"/>
    <n v="9"/>
    <s v="year2008month9"/>
    <x v="11"/>
    <d v="2008-09-11T00:00:00"/>
    <x v="346"/>
    <x v="345"/>
    <n v="114.176394506261"/>
    <n v="116.575829153684"/>
    <n v="116.97359502981701"/>
    <n v="117.082109551153"/>
    <n v="118.905124619644"/>
    <n v="122.51001024999999"/>
  </r>
  <r>
    <n v="2008"/>
    <n v="9"/>
    <s v="year2008month9"/>
    <x v="11"/>
    <d v="2008-09-12T00:00:00"/>
    <x v="347"/>
    <x v="346"/>
    <n v="114.331493835941"/>
    <n v="116.735029703365"/>
    <n v="117.17154928578699"/>
    <n v="117.299227776401"/>
    <n v="119.130358701389"/>
    <n v="122.82690700000001"/>
  </r>
  <r>
    <n v="2008"/>
    <n v="9"/>
    <s v="year2008month9"/>
    <x v="11"/>
    <d v="2008-09-13T00:00:00"/>
    <x v="348"/>
    <x v="347"/>
    <n v="114.244068195327"/>
    <n v="116.653955953845"/>
    <n v="117.07352825142399"/>
    <n v="117.196186712261"/>
    <n v="119.03789900804701"/>
    <n v="122.7395945"/>
  </r>
  <r>
    <n v="2008"/>
    <n v="9"/>
    <s v="year2008month9"/>
    <x v="11"/>
    <d v="2008-09-14T00:00:00"/>
    <x v="349"/>
    <x v="348"/>
    <n v="114.165964810776"/>
    <n v="116.582856050269"/>
    <n v="116.980815937233"/>
    <n v="117.09750786132"/>
    <n v="118.926770795408"/>
    <n v="122.5568415"/>
  </r>
  <r>
    <n v="2008"/>
    <n v="9"/>
    <s v="year2008month9"/>
    <x v="11"/>
    <d v="2008-09-15T00:00:00"/>
    <x v="350"/>
    <x v="349"/>
    <n v="114.081628534152"/>
    <n v="116.505579799461"/>
    <n v="116.88747137223901"/>
    <n v="117.001815539753"/>
    <n v="118.847342722608"/>
    <n v="122.51734449999999"/>
  </r>
  <r>
    <n v="2008"/>
    <n v="9"/>
    <s v="year2008month9"/>
    <x v="11"/>
    <d v="2008-09-16T00:00:00"/>
    <x v="351"/>
    <x v="350"/>
    <n v="114.875127335689"/>
    <n v="117.263172092915"/>
    <n v="117.832850315107"/>
    <n v="118.006805031006"/>
    <n v="119.845521553048"/>
    <n v="123.73737"/>
  </r>
  <r>
    <n v="2008"/>
    <n v="9"/>
    <s v="year2008month9"/>
    <x v="11"/>
    <d v="2008-09-17T00:00:00"/>
    <x v="352"/>
    <x v="351"/>
    <n v="114.954222847126"/>
    <n v="117.28482977733501"/>
    <n v="117.853123927727"/>
    <n v="117.999738704913"/>
    <n v="119.781553439525"/>
    <n v="123.4947365"/>
  </r>
  <r>
    <n v="2008"/>
    <n v="9"/>
    <s v="year2008month9"/>
    <x v="11"/>
    <d v="2008-09-18T00:00:00"/>
    <x v="353"/>
    <x v="352"/>
    <n v="114.176555664494"/>
    <n v="116.575878749083"/>
    <n v="116.976241860511"/>
    <n v="117.086578831449"/>
    <n v="118.920860413228"/>
    <n v="122.56693799999999"/>
  </r>
  <r>
    <n v="2008"/>
    <n v="9"/>
    <s v="year2008month9"/>
    <x v="11"/>
    <d v="2008-09-19T00:00:00"/>
    <x v="354"/>
    <x v="353"/>
    <n v="114.15948196843399"/>
    <n v="116.56246093488301"/>
    <n v="116.955184640027"/>
    <n v="117.06369147802801"/>
    <n v="118.883900888545"/>
    <n v="122.4796255"/>
  </r>
  <r>
    <n v="2008"/>
    <n v="9"/>
    <s v="year2008month9"/>
    <x v="11"/>
    <d v="2008-09-20T00:00:00"/>
    <x v="355"/>
    <x v="354"/>
    <n v="114.053267317711"/>
    <n v="116.49456892258"/>
    <n v="116.87411278127701"/>
    <n v="116.994456177974"/>
    <n v="118.848502174697"/>
    <n v="122.53750574999999"/>
  </r>
  <r>
    <n v="2008"/>
    <n v="9"/>
    <s v="year2008month9"/>
    <x v="11"/>
    <d v="2008-09-21T00:00:00"/>
    <x v="356"/>
    <x v="355"/>
    <n v="113.907135298138"/>
    <n v="116.319718451"/>
    <n v="116.65200244499501"/>
    <n v="116.74135890321899"/>
    <n v="118.56451145676201"/>
    <n v="122.0972285"/>
  </r>
  <r>
    <n v="2008"/>
    <n v="9"/>
    <s v="year2008month9"/>
    <x v="11"/>
    <d v="2008-09-22T00:00:00"/>
    <x v="357"/>
    <x v="356"/>
    <n v="113.688892046278"/>
    <n v="116.150056635222"/>
    <n v="116.44356979686501"/>
    <n v="116.538568708646"/>
    <n v="118.396183623395"/>
    <n v="121.98702425"/>
  </r>
  <r>
    <n v="2008"/>
    <n v="9"/>
    <s v="year2008month9"/>
    <x v="11"/>
    <d v="2008-09-23T00:00:00"/>
    <x v="358"/>
    <x v="357"/>
    <n v="114.727091889173"/>
    <n v="117.140452633915"/>
    <n v="117.677790676794"/>
    <n v="117.850048665401"/>
    <n v="119.694649864925"/>
    <n v="123.560332"/>
  </r>
  <r>
    <n v="2008"/>
    <n v="9"/>
    <s v="year2008month9"/>
    <x v="11"/>
    <d v="2008-09-24T00:00:00"/>
    <x v="359"/>
    <x v="358"/>
    <n v="114.87264004831"/>
    <n v="117.213505742724"/>
    <n v="117.76411047397799"/>
    <n v="117.909977129019"/>
    <n v="119.701521645501"/>
    <n v="123.4309825"/>
  </r>
  <r>
    <n v="2008"/>
    <n v="9"/>
    <s v="year2008month9"/>
    <x v="11"/>
    <d v="2008-09-25T00:00:00"/>
    <x v="360"/>
    <x v="359"/>
    <n v="114.276862575351"/>
    <n v="116.685408016724"/>
    <n v="117.111954878186"/>
    <n v="117.23570416293801"/>
    <n v="119.07110707279701"/>
    <n v="122.7525485"/>
  </r>
  <r>
    <n v="2008"/>
    <n v="9"/>
    <s v="year2008month9"/>
    <x v="11"/>
    <d v="2008-09-26T00:00:00"/>
    <x v="361"/>
    <x v="360"/>
    <n v="114.59910982383199"/>
    <n v="116.98545745913"/>
    <n v="117.487122713492"/>
    <n v="117.632681779511"/>
    <n v="119.466903290416"/>
    <n v="123.25308724999999"/>
  </r>
  <r>
    <n v="2008"/>
    <n v="9"/>
    <s v="year2008month9"/>
    <x v="11"/>
    <d v="2008-09-27T00:00:00"/>
    <x v="362"/>
    <x v="361"/>
    <n v="114.0955361314"/>
    <n v="116.48194100628599"/>
    <n v="116.855848786623"/>
    <n v="116.94896703505199"/>
    <n v="118.76186571449099"/>
    <n v="122.310906"/>
  </r>
  <r>
    <n v="2008"/>
    <n v="9"/>
    <s v="year2008month9"/>
    <x v="11"/>
    <d v="2008-09-28T00:00:00"/>
    <x v="363"/>
    <x v="362"/>
    <n v="113.90765014366001"/>
    <n v="116.34057277830701"/>
    <n v="116.679662370394"/>
    <n v="116.78038345837901"/>
    <n v="118.619351168094"/>
    <n v="122.20644849999999"/>
  </r>
  <r>
    <n v="2008"/>
    <n v="9"/>
    <s v="year2008month9"/>
    <x v="11"/>
    <d v="2008-09-29T00:00:00"/>
    <x v="364"/>
    <x v="363"/>
    <n v="113.887627968925"/>
    <n v="116.378432946977"/>
    <n v="116.734649977633"/>
    <n v="116.86664956105901"/>
    <n v="118.762406152683"/>
    <n v="122.5427445"/>
  </r>
  <r>
    <n v="2008"/>
    <n v="9"/>
    <s v="year2008month9"/>
    <x v="11"/>
    <d v="2008-09-30T00:00:00"/>
    <x v="365"/>
    <x v="364"/>
    <n v="114.28924636092"/>
    <n v="116.645360602732"/>
    <n v="117.053432832206"/>
    <n v="117.149048290877"/>
    <n v="118.932033594766"/>
    <n v="122.44758975000001"/>
  </r>
  <r>
    <n v="2008"/>
    <n v="10"/>
    <s v="year2008month10"/>
    <x v="12"/>
    <d v="2008-10-01T00:00:00"/>
    <x v="366"/>
    <x v="365"/>
    <n v="114.198867672804"/>
    <n v="116.662642902648"/>
    <n v="117.087510323598"/>
    <n v="117.235182634117"/>
    <n v="119.11436161087001"/>
    <n v="122.925459"/>
  </r>
  <r>
    <n v="2008"/>
    <n v="10"/>
    <s v="year2008month10"/>
    <x v="12"/>
    <d v="2008-10-02T00:00:00"/>
    <x v="367"/>
    <x v="366"/>
    <n v="114.60225307190601"/>
    <n v="116.986930962751"/>
    <n v="117.48201479715"/>
    <n v="117.62457913287101"/>
    <n v="119.437018342309"/>
    <n v="123.15447175"/>
  </r>
  <r>
    <n v="2008"/>
    <n v="10"/>
    <s v="year2008month10"/>
    <x v="12"/>
    <d v="2008-10-03T00:00:00"/>
    <x v="368"/>
    <x v="367"/>
    <n v="114.283144940062"/>
    <n v="116.637283581378"/>
    <n v="117.046813212022"/>
    <n v="117.1425367407"/>
    <n v="118.937104348879"/>
    <n v="122.49321449999999"/>
  </r>
  <r>
    <n v="2008"/>
    <n v="10"/>
    <s v="year2008month10"/>
    <x v="12"/>
    <d v="2008-10-04T00:00:00"/>
    <x v="369"/>
    <x v="368"/>
    <n v="113.718794869889"/>
    <n v="116.167933124878"/>
    <n v="116.466802878864"/>
    <n v="116.55736698678901"/>
    <n v="118.408052961536"/>
    <n v="121.97280025000001"/>
  </r>
  <r>
    <n v="2008"/>
    <n v="10"/>
    <s v="year2008month10"/>
    <x v="12"/>
    <d v="2008-10-05T00:00:00"/>
    <x v="370"/>
    <x v="369"/>
    <n v="113.844961583414"/>
    <n v="116.28810802176901"/>
    <n v="116.61445221262601"/>
    <n v="116.715117283702"/>
    <n v="118.56158355203"/>
    <n v="122.16209375"/>
  </r>
  <r>
    <n v="2008"/>
    <n v="10"/>
    <s v="year2008month10"/>
    <x v="12"/>
    <d v="2008-10-06T00:00:00"/>
    <x v="371"/>
    <x v="370"/>
    <n v="114.00422267688801"/>
    <n v="116.465563268867"/>
    <n v="116.83723980905199"/>
    <n v="116.962611386988"/>
    <n v="118.823031276733"/>
    <n v="122.514233"/>
  </r>
  <r>
    <n v="2008"/>
    <n v="10"/>
    <s v="year2008month10"/>
    <x v="12"/>
    <d v="2008-10-07T00:00:00"/>
    <x v="372"/>
    <x v="371"/>
    <n v="114.315496041046"/>
    <n v="116.703354558714"/>
    <n v="117.13174753682701"/>
    <n v="117.250233522627"/>
    <n v="119.07421737382001"/>
    <n v="122.74305525"/>
  </r>
  <r>
    <n v="2008"/>
    <n v="10"/>
    <s v="year2008month10"/>
    <x v="12"/>
    <d v="2008-10-08T00:00:00"/>
    <x v="373"/>
    <x v="372"/>
    <n v="114.21602520386401"/>
    <n v="116.630813890011"/>
    <n v="117.041562056774"/>
    <n v="117.162458718792"/>
    <n v="118.995144881493"/>
    <n v="122.66342625"/>
  </r>
  <r>
    <n v="2008"/>
    <n v="10"/>
    <s v="year2008month10"/>
    <x v="12"/>
    <d v="2008-10-09T00:00:00"/>
    <x v="374"/>
    <x v="373"/>
    <n v="114.619487692855"/>
    <n v="116.98826815785"/>
    <n v="117.486848440534"/>
    <n v="117.62425077055001"/>
    <n v="119.439393986846"/>
    <n v="123.174379"/>
  </r>
  <r>
    <n v="2008"/>
    <n v="10"/>
    <s v="year2008month10"/>
    <x v="12"/>
    <d v="2008-10-10T00:00:00"/>
    <x v="375"/>
    <x v="374"/>
    <n v="114.667624875027"/>
    <n v="117.054826103859"/>
    <n v="117.569210501169"/>
    <n v="117.71994703348"/>
    <n v="119.54102404113"/>
    <n v="123.294521"/>
  </r>
  <r>
    <n v="2008"/>
    <n v="10"/>
    <s v="year2008month10"/>
    <x v="12"/>
    <d v="2008-10-11T00:00:00"/>
    <x v="376"/>
    <x v="375"/>
    <n v="114.213990084139"/>
    <n v="116.63427881550901"/>
    <n v="117.049845624705"/>
    <n v="117.173341052287"/>
    <n v="119.01651770168201"/>
    <n v="122.70114525"/>
  </r>
  <r>
    <n v="2008"/>
    <n v="10"/>
    <s v="year2008month10"/>
    <x v="12"/>
    <d v="2008-10-12T00:00:00"/>
    <x v="377"/>
    <x v="376"/>
    <n v="113.945150492805"/>
    <n v="116.351710103496"/>
    <n v="116.69412005389"/>
    <n v="116.784907221925"/>
    <n v="118.612474358917"/>
    <n v="122.17250774999999"/>
  </r>
  <r>
    <n v="2008"/>
    <n v="10"/>
    <s v="year2008month10"/>
    <x v="12"/>
    <d v="2008-10-13T00:00:00"/>
    <x v="378"/>
    <x v="377"/>
    <n v="114.215857283486"/>
    <n v="116.670895660688"/>
    <n v="117.09381299134201"/>
    <n v="117.23741460634299"/>
    <n v="119.10096672185099"/>
    <n v="122.8757385"/>
  </r>
  <r>
    <n v="2008"/>
    <n v="10"/>
    <s v="year2008month10"/>
    <x v="12"/>
    <d v="2008-10-14T00:00:00"/>
    <x v="379"/>
    <x v="378"/>
    <n v="114.73225197929099"/>
    <n v="117.083777484292"/>
    <n v="117.605460949402"/>
    <n v="117.74599898586099"/>
    <n v="119.555598987566"/>
    <n v="123.30877675000001"/>
  </r>
  <r>
    <n v="2008"/>
    <n v="10"/>
    <s v="year2008month10"/>
    <x v="12"/>
    <d v="2008-10-15T00:00:00"/>
    <x v="380"/>
    <x v="379"/>
    <n v="114.881462259881"/>
    <n v="117.23170341335199"/>
    <n v="117.791645656925"/>
    <n v="117.942663041299"/>
    <n v="119.745988157314"/>
    <n v="123.4974035"/>
  </r>
  <r>
    <n v="2008"/>
    <n v="10"/>
    <s v="year2008month10"/>
    <x v="12"/>
    <d v="2008-10-16T00:00:00"/>
    <x v="381"/>
    <x v="380"/>
    <n v="114.988055067997"/>
    <n v="117.347124180406"/>
    <n v="117.93428446486"/>
    <n v="118.10275318367999"/>
    <n v="119.91717550959"/>
    <n v="123.75997599999999"/>
  </r>
  <r>
    <n v="2008"/>
    <n v="10"/>
    <s v="year2008month10"/>
    <x v="12"/>
    <d v="2008-10-17T00:00:00"/>
    <x v="382"/>
    <x v="381"/>
    <n v="115.22304380457101"/>
    <n v="117.550670839714"/>
    <n v="118.187807868402"/>
    <n v="118.361640167898"/>
    <n v="120.15823220858201"/>
    <n v="124.00508600000001"/>
  </r>
  <r>
    <n v="2008"/>
    <n v="10"/>
    <s v="year2008month10"/>
    <x v="12"/>
    <d v="2008-10-18T00:00:00"/>
    <x v="383"/>
    <x v="382"/>
    <n v="114.829223480278"/>
    <n v="117.18142133057999"/>
    <n v="117.72949290662601"/>
    <n v="117.876776301063"/>
    <n v="119.684249215219"/>
    <n v="123.435745"/>
  </r>
  <r>
    <n v="2008"/>
    <n v="10"/>
    <s v="year2008month10"/>
    <x v="12"/>
    <d v="2008-10-19T00:00:00"/>
    <x v="384"/>
    <x v="383"/>
    <n v="113.896797335835"/>
    <n v="116.32264883725099"/>
    <n v="116.66027126565"/>
    <n v="116.755776167373"/>
    <n v="118.597048736293"/>
    <n v="122.17809575"/>
  </r>
  <r>
    <n v="2008"/>
    <n v="10"/>
    <s v="year2008month10"/>
    <x v="12"/>
    <d v="2008-10-20T00:00:00"/>
    <x v="385"/>
    <x v="384"/>
    <n v="114.380881572435"/>
    <n v="116.791094386222"/>
    <n v="117.240089593796"/>
    <n v="117.375959381123"/>
    <n v="119.208171786653"/>
    <n v="122.929523"/>
  </r>
  <r>
    <n v="2008"/>
    <n v="10"/>
    <s v="year2008month10"/>
    <x v="12"/>
    <d v="2008-10-21T00:00:00"/>
    <x v="386"/>
    <x v="385"/>
    <n v="114.754865350581"/>
    <n v="117.122781672279"/>
    <n v="117.655099950481"/>
    <n v="117.804714839019"/>
    <n v="119.61997884792299"/>
    <n v="123.389009"/>
  </r>
  <r>
    <n v="2008"/>
    <n v="10"/>
    <s v="year2008month10"/>
    <x v="12"/>
    <d v="2008-10-22T00:00:00"/>
    <x v="387"/>
    <x v="386"/>
    <n v="114.87498649010899"/>
    <n v="117.235857875964"/>
    <n v="117.79584163319799"/>
    <n v="117.953650577158"/>
    <n v="119.76676311385"/>
    <n v="123.56541199999999"/>
  </r>
  <r>
    <n v="2008"/>
    <n v="10"/>
    <s v="year2008month10"/>
    <x v="12"/>
    <d v="2008-10-23T00:00:00"/>
    <x v="388"/>
    <x v="387"/>
    <n v="114.575216864667"/>
    <n v="116.957084426001"/>
    <n v="117.450004548027"/>
    <n v="117.588799601048"/>
    <n v="119.41183105317199"/>
    <n v="123.14339099999999"/>
  </r>
  <r>
    <n v="2008"/>
    <n v="10"/>
    <s v="year2008month10"/>
    <x v="12"/>
    <d v="2008-10-24T00:00:00"/>
    <x v="389"/>
    <x v="388"/>
    <n v="114.6743058668"/>
    <n v="117.050698123158"/>
    <n v="117.565388683807"/>
    <n v="117.711601738195"/>
    <n v="119.531178290534"/>
    <n v="123.28934575"/>
  </r>
  <r>
    <n v="2008"/>
    <n v="10"/>
    <s v="year2008month10"/>
    <x v="12"/>
    <d v="2008-10-25T00:00:00"/>
    <x v="390"/>
    <x v="389"/>
    <n v="114.61377825859699"/>
    <n v="116.987968386006"/>
    <n v="117.48754085944201"/>
    <n v="117.626068442142"/>
    <n v="119.443008912439"/>
    <n v="123.16818775"/>
  </r>
  <r>
    <n v="2008"/>
    <n v="10"/>
    <s v="year2008month10"/>
    <x v="12"/>
    <d v="2008-10-26T00:00:00"/>
    <x v="391"/>
    <x v="390"/>
    <n v="114.076662943218"/>
    <n v="116.497546146646"/>
    <n v="116.877606133477"/>
    <n v="116.988510295016"/>
    <n v="118.82849359863501"/>
    <n v="122.4665445"/>
  </r>
  <r>
    <n v="2008"/>
    <n v="10"/>
    <s v="year2008month10"/>
    <x v="12"/>
    <d v="2008-10-27T00:00:00"/>
    <x v="392"/>
    <x v="391"/>
    <n v="114.47375623332699"/>
    <n v="116.871793935377"/>
    <n v="117.3411676315"/>
    <n v="117.479692829456"/>
    <n v="119.307598091708"/>
    <n v="123.040267"/>
  </r>
  <r>
    <n v="2008"/>
    <n v="10"/>
    <s v="year2008month10"/>
    <x v="12"/>
    <d v="2008-10-28T00:00:00"/>
    <x v="393"/>
    <x v="392"/>
    <n v="114.597995527151"/>
    <n v="116.978882457924"/>
    <n v="117.476194307043"/>
    <n v="117.617092179662"/>
    <n v="119.438333124194"/>
    <n v="123.17650625"/>
  </r>
  <r>
    <n v="2008"/>
    <n v="10"/>
    <s v="year2008month10"/>
    <x v="12"/>
    <d v="2008-10-29T00:00:00"/>
    <x v="394"/>
    <x v="393"/>
    <n v="114.802708112535"/>
    <n v="117.167542967353"/>
    <n v="117.710724980924"/>
    <n v="117.863487412539"/>
    <n v="119.677688556763"/>
    <n v="123.45781125000001"/>
  </r>
  <r>
    <n v="2008"/>
    <n v="10"/>
    <s v="year2008month10"/>
    <x v="12"/>
    <d v="2008-10-30T00:00:00"/>
    <x v="395"/>
    <x v="394"/>
    <n v="114.873432379493"/>
    <n v="117.236856615768"/>
    <n v="117.797893335247"/>
    <n v="117.95675956395201"/>
    <n v="119.772753562156"/>
    <n v="123.578366"/>
  </r>
  <r>
    <n v="2008"/>
    <n v="10"/>
    <s v="year2008month10"/>
    <x v="12"/>
    <d v="2008-10-31T00:00:00"/>
    <x v="396"/>
    <x v="395"/>
    <n v="114.935885049562"/>
    <n v="117.28132741783899"/>
    <n v="117.852394971598"/>
    <n v="118.007234027927"/>
    <n v="119.81024780912"/>
    <n v="123.5879545"/>
  </r>
  <r>
    <n v="2008"/>
    <n v="11"/>
    <s v="year2008month11"/>
    <x v="13"/>
    <d v="2008-11-01T00:00:00"/>
    <x v="397"/>
    <x v="396"/>
    <n v="114.468603785704"/>
    <n v="116.858982833515"/>
    <n v="117.327468388"/>
    <n v="117.460539217255"/>
    <n v="119.28683866329899"/>
    <n v="122.998865"/>
  </r>
  <r>
    <n v="2008"/>
    <n v="11"/>
    <s v="year2008month11"/>
    <x v="13"/>
    <d v="2008-11-02T00:00:00"/>
    <x v="398"/>
    <x v="397"/>
    <n v="114.227376865895"/>
    <n v="116.624546700316"/>
    <n v="117.034868784365"/>
    <n v="117.148045710335"/>
    <n v="118.974616524138"/>
    <n v="122.61497575"/>
  </r>
  <r>
    <n v="2008"/>
    <n v="11"/>
    <s v="year2008month11"/>
    <x v="13"/>
    <d v="2008-11-03T00:00:00"/>
    <x v="399"/>
    <x v="398"/>
    <n v="114.635340635733"/>
    <n v="117.02751073372301"/>
    <n v="117.535511467956"/>
    <n v="117.686304688752"/>
    <n v="119.512137348659"/>
    <n v="123.28429749999999"/>
  </r>
  <r>
    <n v="2008"/>
    <n v="11"/>
    <s v="year2008month11"/>
    <x v="13"/>
    <d v="2008-11-04T00:00:00"/>
    <x v="400"/>
    <x v="399"/>
    <n v="114.728994429472"/>
    <n v="117.09673625436599"/>
    <n v="117.623232745789"/>
    <n v="117.770073176114"/>
    <n v="119.585994952894"/>
    <n v="123.34608299999999"/>
  </r>
  <r>
    <n v="2008"/>
    <n v="11"/>
    <s v="year2008month11"/>
    <x v="13"/>
    <d v="2008-11-05T00:00:00"/>
    <x v="401"/>
    <x v="400"/>
    <n v="115.060220840067"/>
    <n v="117.407076475813"/>
    <n v="118.00872652096901"/>
    <n v="118.177412834405"/>
    <n v="119.984157172824"/>
    <n v="123.82061849999999"/>
  </r>
  <r>
    <n v="2008"/>
    <n v="11"/>
    <s v="year2008month11"/>
    <x v="13"/>
    <d v="2008-11-06T00:00:00"/>
    <x v="402"/>
    <x v="401"/>
    <n v="114.96089012166399"/>
    <n v="117.310038613088"/>
    <n v="117.889917261378"/>
    <n v="118.049087911974"/>
    <n v="119.85802710404499"/>
    <n v="123.65910624999999"/>
  </r>
  <r>
    <n v="2008"/>
    <n v="11"/>
    <s v="year2008month11"/>
    <x v="13"/>
    <d v="2008-11-07T00:00:00"/>
    <x v="403"/>
    <x v="402"/>
    <n v="114.446956884416"/>
    <n v="116.840077106827"/>
    <n v="117.303376822209"/>
    <n v="117.435835098193"/>
    <n v="119.262727894093"/>
    <n v="122.97140125"/>
  </r>
  <r>
    <n v="2008"/>
    <n v="11"/>
    <s v="year2008month11"/>
    <x v="13"/>
    <d v="2008-11-08T00:00:00"/>
    <x v="404"/>
    <x v="403"/>
    <n v="115.174696630238"/>
    <n v="117.509503441975"/>
    <n v="118.136038232301"/>
    <n v="118.309663351257"/>
    <n v="120.110062573124"/>
    <n v="123.96212825000001"/>
  </r>
  <r>
    <n v="2008"/>
    <n v="11"/>
    <s v="year2008month11"/>
    <x v="13"/>
    <d v="2008-11-09T00:00:00"/>
    <x v="405"/>
    <x v="404"/>
    <n v="114.588790279962"/>
    <n v="116.96947474341199"/>
    <n v="117.465718608065"/>
    <n v="117.60499696475701"/>
    <n v="119.427861715809"/>
    <n v="123.16009149999999"/>
  </r>
  <r>
    <n v="2008"/>
    <n v="11"/>
    <s v="year2008month11"/>
    <x v="13"/>
    <d v="2008-11-10T00:00:00"/>
    <x v="406"/>
    <x v="405"/>
    <n v="114.756633959605"/>
    <n v="117.12284213048601"/>
    <n v="117.65544424047501"/>
    <n v="117.8040862581"/>
    <n v="119.61851781937099"/>
    <n v="123.38237325"/>
  </r>
  <r>
    <n v="2008"/>
    <n v="11"/>
    <s v="year2008month11"/>
    <x v="13"/>
    <d v="2008-11-11T00:00:00"/>
    <x v="407"/>
    <x v="406"/>
    <n v="115.03291351886"/>
    <n v="117.378461636286"/>
    <n v="117.97381614229801"/>
    <n v="118.13876223776001"/>
    <n v="119.94499115049599"/>
    <n v="123.7672785"/>
  </r>
  <r>
    <n v="2008"/>
    <n v="11"/>
    <s v="year2008month11"/>
    <x v="13"/>
    <d v="2008-11-12T00:00:00"/>
    <x v="408"/>
    <x v="407"/>
    <n v="115.157645144979"/>
    <n v="117.495949096678"/>
    <n v="118.120116610564"/>
    <n v="118.293989423225"/>
    <n v="120.099297198098"/>
    <n v="123.95949299999999"/>
  </r>
  <r>
    <n v="2008"/>
    <n v="11"/>
    <s v="year2008month11"/>
    <x v="13"/>
    <d v="2008-11-13T00:00:00"/>
    <x v="409"/>
    <x v="408"/>
    <n v="115.18210261014799"/>
    <n v="117.51536093537"/>
    <n v="118.145412813953"/>
    <n v="118.31803473423901"/>
    <n v="120.120560561952"/>
    <n v="123.96981175000001"/>
  </r>
  <r>
    <n v="2008"/>
    <n v="11"/>
    <s v="year2008month11"/>
    <x v="13"/>
    <d v="2008-11-14T00:00:00"/>
    <x v="410"/>
    <x v="409"/>
    <n v="115.436147909851"/>
    <n v="117.743622556028"/>
    <n v="118.42923015793799"/>
    <n v="118.61253957862699"/>
    <n v="120.400260007303"/>
    <n v="124.2747705"/>
  </r>
  <r>
    <n v="2008"/>
    <n v="11"/>
    <s v="year2008month11"/>
    <x v="13"/>
    <d v="2008-11-15T00:00:00"/>
    <x v="411"/>
    <x v="410"/>
    <n v="114.11812533188601"/>
    <n v="116.526948751701"/>
    <n v="116.91485497978201"/>
    <n v="117.02271961340099"/>
    <n v="118.85676524636"/>
    <n v="122.47791100000001"/>
  </r>
  <r>
    <n v="2008"/>
    <n v="11"/>
    <s v="year2008month11"/>
    <x v="13"/>
    <d v="2008-11-16T00:00:00"/>
    <x v="412"/>
    <x v="411"/>
    <n v="114.330100481621"/>
    <n v="116.740947430521"/>
    <n v="117.179182090449"/>
    <n v="117.309793418993"/>
    <n v="119.14366519937499"/>
    <n v="122.8469095"/>
  </r>
  <r>
    <n v="2008"/>
    <n v="11"/>
    <s v="year2008month11"/>
    <x v="13"/>
    <d v="2008-11-17T00:00:00"/>
    <x v="413"/>
    <x v="412"/>
    <n v="114.30890543244401"/>
    <n v="116.713553513623"/>
    <n v="117.14484213982399"/>
    <n v="117.270366587973"/>
    <n v="119.100985672137"/>
    <n v="122.7864575"/>
  </r>
  <r>
    <n v="2008"/>
    <n v="11"/>
    <s v="year2008month11"/>
    <x v="13"/>
    <d v="2008-11-18T00:00:00"/>
    <x v="414"/>
    <x v="413"/>
    <n v="114.682342891516"/>
    <n v="117.05700019529399"/>
    <n v="117.572835327912"/>
    <n v="117.719049259236"/>
    <n v="119.537063181299"/>
    <n v="123.2949655"/>
  </r>
  <r>
    <n v="2008"/>
    <n v="11"/>
    <s v="year2008month11"/>
    <x v="13"/>
    <d v="2008-11-19T00:00:00"/>
    <x v="415"/>
    <x v="414"/>
    <n v="114.833448694466"/>
    <n v="117.200485146216"/>
    <n v="117.75240075854801"/>
    <n v="117.909901541506"/>
    <n v="119.72860342715499"/>
    <n v="123.53464624999999"/>
  </r>
  <r>
    <n v="2008"/>
    <n v="11"/>
    <s v="year2008month11"/>
    <x v="13"/>
    <d v="2008-11-20T00:00:00"/>
    <x v="416"/>
    <x v="415"/>
    <n v="115.339988188731"/>
    <n v="117.65672498213"/>
    <n v="118.319668407381"/>
    <n v="118.498941659501"/>
    <n v="120.289287776778"/>
    <n v="124.1508185"/>
  </r>
  <r>
    <n v="2008"/>
    <n v="11"/>
    <s v="year2008month11"/>
    <x v="13"/>
    <d v="2008-11-21T00:00:00"/>
    <x v="417"/>
    <x v="416"/>
    <n v="115.268647579375"/>
    <n v="117.593500261258"/>
    <n v="118.242419427079"/>
    <n v="118.419063919026"/>
    <n v="120.217073630466"/>
    <n v="124.077984"/>
  </r>
  <r>
    <n v="2008"/>
    <n v="11"/>
    <s v="year2008month11"/>
    <x v="13"/>
    <d v="2008-11-22T00:00:00"/>
    <x v="418"/>
    <x v="417"/>
    <n v="114.800615949388"/>
    <n v="117.17017990385"/>
    <n v="117.716898477111"/>
    <n v="117.871121414895"/>
    <n v="119.692620158815"/>
    <n v="123.4836875"/>
  </r>
  <r>
    <n v="2008"/>
    <n v="11"/>
    <s v="year2008month11"/>
    <x v="13"/>
    <d v="2008-11-23T00:00:00"/>
    <x v="419"/>
    <x v="418"/>
    <n v="114.69556235799899"/>
    <n v="117.04397330470999"/>
    <n v="117.554750667598"/>
    <n v="117.687235957459"/>
    <n v="119.483826440939"/>
    <n v="123.16691775"/>
  </r>
  <r>
    <n v="2008"/>
    <n v="11"/>
    <s v="year2008month11"/>
    <x v="13"/>
    <d v="2008-11-24T00:00:00"/>
    <x v="420"/>
    <x v="419"/>
    <n v="114.947082047775"/>
    <n v="117.318352108773"/>
    <n v="117.898640384232"/>
    <n v="118.068843218509"/>
    <n v="119.88843739839599"/>
    <n v="123.73498875"/>
  </r>
  <r>
    <n v="2008"/>
    <n v="11"/>
    <s v="year2008month11"/>
    <x v="13"/>
    <d v="2008-11-25T00:00:00"/>
    <x v="421"/>
    <x v="420"/>
    <n v="115.28736062453299"/>
    <n v="117.645056989019"/>
    <n v="118.312580268491"/>
    <n v="118.51176940250799"/>
    <n v="120.34978261101701"/>
    <n v="124.35639974999999"/>
  </r>
  <r>
    <n v="2008"/>
    <n v="11"/>
    <s v="year2008month11"/>
    <x v="13"/>
    <d v="2008-11-26T00:00:00"/>
    <x v="422"/>
    <x v="421"/>
    <n v="115.605293481299"/>
    <n v="117.882704575812"/>
    <n v="118.59722124492301"/>
    <n v="118.780100364717"/>
    <n v="120.540111810334"/>
    <n v="124.3843715"/>
  </r>
  <r>
    <n v="2008"/>
    <n v="11"/>
    <s v="year2008month11"/>
    <x v="13"/>
    <d v="2008-11-27T00:00:00"/>
    <x v="423"/>
    <x v="422"/>
    <n v="115.366219090146"/>
    <n v="117.68749988549899"/>
    <n v="118.361065383812"/>
    <n v="118.54476138019"/>
    <n v="120.34268342855501"/>
    <n v="124.22219250000001"/>
  </r>
  <r>
    <n v="2008"/>
    <n v="11"/>
    <s v="year2008month11"/>
    <x v="13"/>
    <d v="2008-11-28T00:00:00"/>
    <x v="424"/>
    <x v="423"/>
    <n v="114.980049134694"/>
    <n v="117.32174508015299"/>
    <n v="117.903926960471"/>
    <n v="118.061398861375"/>
    <n v="119.866372078739"/>
    <n v="123.662694"/>
  </r>
  <r>
    <n v="2008"/>
    <n v="11"/>
    <s v="year2008month11"/>
    <x v="13"/>
    <d v="2008-11-29T00:00:00"/>
    <x v="425"/>
    <x v="424"/>
    <n v="114.881012292797"/>
    <n v="117.23825476775799"/>
    <n v="117.800476803051"/>
    <n v="117.956478882337"/>
    <n v="119.770366521696"/>
    <n v="123.56353875000001"/>
  </r>
  <r>
    <n v="2008"/>
    <n v="11"/>
    <s v="year2008month11"/>
    <x v="13"/>
    <d v="2008-11-30T00:00:00"/>
    <x v="426"/>
    <x v="425"/>
    <n v="114.592659413967"/>
    <n v="116.954349739721"/>
    <n v="117.442852054867"/>
    <n v="117.57242227310201"/>
    <n v="119.37504187539599"/>
    <n v="123.0482045"/>
  </r>
  <r>
    <n v="2008"/>
    <n v="12"/>
    <s v="year2008month12"/>
    <x v="14"/>
    <d v="2008-12-01T00:00:00"/>
    <x v="427"/>
    <x v="426"/>
    <n v="115.32640152843101"/>
    <n v="117.701106570185"/>
    <n v="118.37740474172"/>
    <n v="118.588250070576"/>
    <n v="120.422246500752"/>
    <n v="124.4392355"/>
  </r>
  <r>
    <n v="2008"/>
    <n v="12"/>
    <s v="year2008month12"/>
    <x v="14"/>
    <d v="2008-12-02T00:00:00"/>
    <x v="428"/>
    <x v="427"/>
    <n v="114.90009858076201"/>
    <n v="117.230357811565"/>
    <n v="117.792304877871"/>
    <n v="117.93413218881901"/>
    <n v="119.73163651861"/>
    <n v="123.46225625"/>
  </r>
  <r>
    <n v="2008"/>
    <n v="12"/>
    <s v="year2008month12"/>
    <x v="14"/>
    <d v="2008-12-03T00:00:00"/>
    <x v="429"/>
    <x v="428"/>
    <n v="115.26730168804001"/>
    <n v="117.60854699443099"/>
    <n v="118.260374458256"/>
    <n v="118.44838380356801"/>
    <n v="120.261960909069"/>
    <n v="124.19510975"/>
  </r>
  <r>
    <n v="2008"/>
    <n v="12"/>
    <s v="year2008month12"/>
    <x v="14"/>
    <d v="2008-12-04T00:00:00"/>
    <x v="430"/>
    <x v="429"/>
    <n v="115.95529966170101"/>
    <n v="118.226760115809"/>
    <n v="119.029103757768"/>
    <n v="119.244098882315"/>
    <n v="121.013205459788"/>
    <n v="124.9925745"/>
  </r>
  <r>
    <n v="2008"/>
    <n v="12"/>
    <s v="year2008month12"/>
    <x v="14"/>
    <d v="2008-12-05T00:00:00"/>
    <x v="431"/>
    <x v="430"/>
    <n v="115.571376838096"/>
    <n v="117.867847746411"/>
    <n v="118.584710018324"/>
    <n v="118.77579802657699"/>
    <n v="120.562011396657"/>
    <n v="124.46701675"/>
  </r>
  <r>
    <n v="2008"/>
    <n v="12"/>
    <s v="year2008month12"/>
    <x v="14"/>
    <d v="2008-12-06T00:00:00"/>
    <x v="432"/>
    <x v="431"/>
    <n v="115.420340551645"/>
    <n v="117.72765020835701"/>
    <n v="118.412287956182"/>
    <n v="118.593643031234"/>
    <n v="120.386275422488"/>
    <n v="124.26254675"/>
  </r>
  <r>
    <n v="2008"/>
    <n v="12"/>
    <s v="year2008month12"/>
    <x v="14"/>
    <d v="2008-12-07T00:00:00"/>
    <x v="433"/>
    <x v="432"/>
    <n v="114.689317509251"/>
    <n v="117.041672130455"/>
    <n v="117.553300994249"/>
    <n v="117.68682652884701"/>
    <n v="119.488351436451"/>
    <n v="123.1811735"/>
  </r>
  <r>
    <n v="2008"/>
    <n v="12"/>
    <s v="year2008month12"/>
    <x v="14"/>
    <d v="2008-12-08T00:00:00"/>
    <x v="434"/>
    <x v="433"/>
    <n v="114.756120795689"/>
    <n v="117.149735036983"/>
    <n v="117.688926060618"/>
    <n v="117.851792938331"/>
    <n v="119.68106730388099"/>
    <n v="123.49689549999999"/>
  </r>
  <r>
    <n v="2008"/>
    <n v="12"/>
    <s v="year2008month12"/>
    <x v="14"/>
    <d v="2008-12-09T00:00:00"/>
    <x v="435"/>
    <x v="434"/>
    <n v="114.98918500809"/>
    <n v="117.351062543146"/>
    <n v="117.943452099407"/>
    <n v="118.114407292568"/>
    <n v="119.941917151897"/>
    <n v="123.82223775"/>
  </r>
  <r>
    <n v="2008"/>
    <n v="12"/>
    <s v="year2008month12"/>
    <x v="14"/>
    <d v="2008-12-10T00:00:00"/>
    <x v="436"/>
    <x v="435"/>
    <n v="115.208425576606"/>
    <n v="117.50615565622"/>
    <n v="118.12852200403699"/>
    <n v="118.284054359644"/>
    <n v="120.05315367791999"/>
    <n v="123.80198125"/>
  </r>
  <r>
    <n v="2008"/>
    <n v="12"/>
    <s v="year2008month12"/>
    <x v="14"/>
    <d v="2008-12-11T00:00:00"/>
    <x v="437"/>
    <x v="436"/>
    <n v="114.78885779761001"/>
    <n v="117.177717994989"/>
    <n v="117.72753758936599"/>
    <n v="117.892517632224"/>
    <n v="119.731950480785"/>
    <n v="123.59230425"/>
  </r>
  <r>
    <n v="2008"/>
    <n v="12"/>
    <s v="year2008month12"/>
    <x v="14"/>
    <d v="2008-12-12T00:00:00"/>
    <x v="438"/>
    <x v="437"/>
    <n v="115.571954307355"/>
    <n v="117.85919582707599"/>
    <n v="118.56986962543"/>
    <n v="118.755154405719"/>
    <n v="120.523765959481"/>
    <n v="124.37843425"/>
  </r>
  <r>
    <n v="2008"/>
    <n v="12"/>
    <s v="year2008month12"/>
    <x v="14"/>
    <d v="2008-12-13T00:00:00"/>
    <x v="439"/>
    <x v="438"/>
    <n v="114.772017840602"/>
    <n v="117.13385973252799"/>
    <n v="117.670215009237"/>
    <n v="117.81722605774701"/>
    <n v="119.630346358457"/>
    <n v="123.38491325"/>
  </r>
  <r>
    <n v="2008"/>
    <n v="12"/>
    <s v="year2008month12"/>
    <x v="14"/>
    <d v="2008-12-14T00:00:00"/>
    <x v="440"/>
    <x v="439"/>
    <n v="115.33061601415601"/>
    <n v="117.692039918017"/>
    <n v="118.366966254514"/>
    <n v="118.57158958348199"/>
    <n v="120.400678473833"/>
    <n v="124.3991035"/>
  </r>
  <r>
    <n v="2008"/>
    <n v="12"/>
    <s v="year2008month12"/>
    <x v="14"/>
    <d v="2008-12-15T00:00:00"/>
    <x v="441"/>
    <x v="440"/>
    <n v="115.28097347024899"/>
    <n v="117.567160717173"/>
    <n v="118.208523988531"/>
    <n v="118.36455283122"/>
    <n v="120.135329121472"/>
    <n v="123.89751699999999"/>
  </r>
  <r>
    <n v="2008"/>
    <n v="12"/>
    <s v="year2008month12"/>
    <x v="14"/>
    <d v="2008-12-16T00:00:00"/>
    <x v="442"/>
    <x v="441"/>
    <n v="115.71316435362399"/>
    <n v="118.005960531244"/>
    <n v="118.752849970881"/>
    <n v="118.956587577607"/>
    <n v="120.735626165054"/>
    <n v="124.683774"/>
  </r>
  <r>
    <n v="2008"/>
    <n v="12"/>
    <s v="year2008month12"/>
    <x v="14"/>
    <d v="2008-12-17T00:00:00"/>
    <x v="443"/>
    <x v="442"/>
    <n v="115.231632081127"/>
    <n v="117.559475271355"/>
    <n v="118.200623820237"/>
    <n v="118.37507903503"/>
    <n v="120.17578706240801"/>
    <n v="124.03121625"/>
  </r>
  <r>
    <n v="2008"/>
    <n v="12"/>
    <s v="year2008month12"/>
    <x v="14"/>
    <d v="2008-12-18T00:00:00"/>
    <x v="444"/>
    <x v="443"/>
    <n v="115.699118211073"/>
    <n v="118.01193966602"/>
    <n v="118.765431530303"/>
    <n v="118.978241706009"/>
    <n v="120.778362944779"/>
    <n v="124.77772225"/>
  </r>
  <r>
    <n v="2008"/>
    <n v="12"/>
    <s v="year2008month12"/>
    <x v="14"/>
    <d v="2008-12-19T00:00:00"/>
    <x v="445"/>
    <x v="444"/>
    <n v="115.79833434421499"/>
    <n v="118.06838901981899"/>
    <n v="118.832068388574"/>
    <n v="119.031531139414"/>
    <n v="120.800658170847"/>
    <n v="124.7307005"/>
  </r>
  <r>
    <n v="2008"/>
    <n v="12"/>
    <s v="year2008month12"/>
    <x v="14"/>
    <d v="2008-12-20T00:00:00"/>
    <x v="446"/>
    <x v="445"/>
    <n v="115.905585395552"/>
    <n v="118.18394828066999"/>
    <n v="118.97888938422101"/>
    <n v="119.193118514017"/>
    <n v="120.973687674912"/>
    <n v="124.96634899999999"/>
  </r>
  <r>
    <n v="2008"/>
    <n v="12"/>
    <s v="year2008month12"/>
    <x v="14"/>
    <d v="2008-12-21T00:00:00"/>
    <x v="447"/>
    <x v="446"/>
    <n v="115.45155073883799"/>
    <n v="117.75838174181099"/>
    <n v="118.447585772187"/>
    <n v="118.63215119148801"/>
    <n v="120.42073371781601"/>
    <n v="124.30198025"/>
  </r>
  <r>
    <n v="2008"/>
    <n v="12"/>
    <s v="year2008month12"/>
    <x v="14"/>
    <d v="2008-12-22T00:00:00"/>
    <x v="448"/>
    <x v="447"/>
    <n v="115.06915494876699"/>
    <n v="117.395436299115"/>
    <n v="117.996255976038"/>
    <n v="118.154204514059"/>
    <n v="119.95232599993901"/>
    <n v="123.74829200000001"/>
  </r>
  <r>
    <n v="2008"/>
    <n v="12"/>
    <s v="year2008month12"/>
    <x v="14"/>
    <d v="2008-12-23T00:00:00"/>
    <x v="449"/>
    <x v="448"/>
    <n v="115.83366724156301"/>
    <n v="118.148066278504"/>
    <n v="118.935282654853"/>
    <n v="119.162965970608"/>
    <n v="120.96806644907601"/>
    <n v="125.0332145"/>
  </r>
  <r>
    <n v="2008"/>
    <n v="12"/>
    <s v="year2008month12"/>
    <x v="14"/>
    <d v="2008-12-24T00:00:00"/>
    <x v="450"/>
    <x v="449"/>
    <n v="115.802297247063"/>
    <n v="118.06201965949001"/>
    <n v="118.824335887462"/>
    <n v="119.01760119386201"/>
    <n v="120.778865520986"/>
    <n v="124.67348699999999"/>
  </r>
  <r>
    <n v="2008"/>
    <n v="12"/>
    <s v="year2008month12"/>
    <x v="14"/>
    <d v="2008-12-25T00:00:00"/>
    <x v="451"/>
    <x v="450"/>
    <n v="115.19101332626499"/>
    <n v="117.512303707957"/>
    <n v="118.141968774484"/>
    <n v="118.30890295059901"/>
    <n v="120.105084123607"/>
    <n v="123.9308545"/>
  </r>
  <r>
    <n v="2008"/>
    <n v="12"/>
    <s v="year2008month12"/>
    <x v="14"/>
    <d v="2008-12-26T00:00:00"/>
    <x v="452"/>
    <x v="451"/>
    <n v="115.17490198117601"/>
    <n v="117.511233675772"/>
    <n v="118.140944280848"/>
    <n v="118.31498155854899"/>
    <n v="120.122244317492"/>
    <n v="123.989846"/>
  </r>
  <r>
    <n v="2008"/>
    <n v="12"/>
    <s v="year2008month12"/>
    <x v="14"/>
    <d v="2008-12-27T00:00:00"/>
    <x v="453"/>
    <x v="452"/>
    <n v="115.249373920183"/>
    <n v="117.570749195199"/>
    <n v="118.212566969843"/>
    <n v="118.38508412882599"/>
    <n v="120.17626784121801"/>
    <n v="124.0054035"/>
  </r>
  <r>
    <n v="2008"/>
    <n v="12"/>
    <s v="year2008month12"/>
    <x v="14"/>
    <d v="2008-12-28T00:00:00"/>
    <x v="454"/>
    <x v="453"/>
    <n v="115.02935332055399"/>
    <n v="117.37211944107101"/>
    <n v="117.966591178069"/>
    <n v="118.12945607134699"/>
    <n v="119.93507449908"/>
    <n v="123.75006999999999"/>
  </r>
  <r>
    <n v="2008"/>
    <n v="12"/>
    <s v="year2008month12"/>
    <x v="14"/>
    <d v="2008-12-29T00:00:00"/>
    <x v="455"/>
    <x v="454"/>
    <n v="114.803971160201"/>
    <n v="117.183968817166"/>
    <n v="117.736809829466"/>
    <n v="117.898114142891"/>
    <n v="119.735653741235"/>
    <n v="123.5921455"/>
  </r>
  <r>
    <n v="2008"/>
    <n v="12"/>
    <s v="year2008month12"/>
    <x v="14"/>
    <d v="2008-12-30T00:00:00"/>
    <x v="456"/>
    <x v="455"/>
    <n v="115.721188131566"/>
    <n v="118.033243417777"/>
    <n v="118.79080958308199"/>
    <n v="119.00529079576"/>
    <n v="120.801100216138"/>
    <n v="124.788676"/>
  </r>
  <r>
    <n v="2008"/>
    <n v="12"/>
    <s v="year2008month12"/>
    <x v="14"/>
    <d v="2008-12-31T00:00:00"/>
    <x v="457"/>
    <x v="456"/>
    <n v="115.217911739985"/>
    <n v="117.534853636341"/>
    <n v="118.17054734166"/>
    <n v="118.33644390866"/>
    <n v="120.12660635585"/>
    <n v="123.92504425"/>
  </r>
  <r>
    <n v="2009"/>
    <n v="1"/>
    <s v="year2009month1"/>
    <x v="15"/>
    <d v="2009-01-01T00:00:00"/>
    <x v="458"/>
    <x v="457"/>
    <n v="114.87768803861"/>
    <n v="117.21191106903601"/>
    <n v="117.761749200994"/>
    <n v="117.905215997526"/>
    <n v="119.694702842525"/>
    <n v="123.42428325"/>
  </r>
  <r>
    <n v="2009"/>
    <n v="1"/>
    <s v="year2009month1"/>
    <x v="15"/>
    <d v="2009-01-02T00:00:00"/>
    <x v="459"/>
    <x v="458"/>
    <n v="114.57011310851399"/>
    <n v="116.942325976939"/>
    <n v="117.431035678185"/>
    <n v="117.564444276676"/>
    <n v="119.381120693703"/>
    <n v="123.09201950000001"/>
  </r>
  <r>
    <n v="2009"/>
    <n v="1"/>
    <s v="year2009month1"/>
    <x v="15"/>
    <d v="2009-01-03T00:00:00"/>
    <x v="460"/>
    <x v="459"/>
    <n v="115.117904934272"/>
    <n v="117.496246825337"/>
    <n v="118.122405278738"/>
    <n v="118.31478985782699"/>
    <n v="120.149325577836"/>
    <n v="124.1040825"/>
  </r>
  <r>
    <n v="2009"/>
    <n v="1"/>
    <s v="year2009month1"/>
    <x v="15"/>
    <d v="2009-01-04T00:00:00"/>
    <x v="461"/>
    <x v="460"/>
    <n v="115.30145929358601"/>
    <n v="117.626911398563"/>
    <n v="118.28811287379099"/>
    <n v="118.468022685666"/>
    <n v="120.274464601471"/>
    <n v="124.161931"/>
  </r>
  <r>
    <n v="2009"/>
    <n v="1"/>
    <s v="year2009month1"/>
    <x v="15"/>
    <d v="2009-01-05T00:00:00"/>
    <x v="462"/>
    <x v="461"/>
    <n v="115.863250567619"/>
    <n v="118.145657996943"/>
    <n v="118.92605564559901"/>
    <n v="119.139818373119"/>
    <n v="120.915695975953"/>
    <n v="124.904754"/>
  </r>
  <r>
    <n v="2009"/>
    <n v="1"/>
    <s v="year2009month1"/>
    <x v="15"/>
    <d v="2009-01-06T00:00:00"/>
    <x v="463"/>
    <x v="462"/>
    <n v="115.82779883666301"/>
    <n v="118.07080293739401"/>
    <n v="118.833269597569"/>
    <n v="119.019898525282"/>
    <n v="120.76608795767901"/>
    <n v="124.61738475"/>
  </r>
  <r>
    <n v="2009"/>
    <n v="1"/>
    <s v="year2009month1"/>
    <x v="15"/>
    <d v="2009-01-07T00:00:00"/>
    <x v="464"/>
    <x v="463"/>
    <n v="115.59054602496499"/>
    <n v="117.90392222243"/>
    <n v="118.62964504319601"/>
    <n v="118.831069993857"/>
    <n v="120.625447621798"/>
    <n v="124.56731499999999"/>
  </r>
  <r>
    <n v="2009"/>
    <n v="1"/>
    <s v="year2009month1"/>
    <x v="15"/>
    <d v="2009-01-08T00:00:00"/>
    <x v="465"/>
    <x v="464"/>
    <n v="115.248720622663"/>
    <n v="117.569026292487"/>
    <n v="118.212446085659"/>
    <n v="118.384406848244"/>
    <n v="120.17995084681201"/>
    <n v="124.02245325"/>
  </r>
  <r>
    <n v="2009"/>
    <n v="1"/>
    <s v="year2009month1"/>
    <x v="15"/>
    <d v="2009-01-09T00:00:00"/>
    <x v="466"/>
    <x v="465"/>
    <n v="115.048643294672"/>
    <n v="117.38352524728801"/>
    <n v="117.980076821547"/>
    <n v="118.14099242413999"/>
    <n v="119.942084669362"/>
    <n v="123.7488635"/>
  </r>
  <r>
    <n v="2009"/>
    <n v="1"/>
    <s v="year2009month1"/>
    <x v="15"/>
    <d v="2009-01-10T00:00:00"/>
    <x v="467"/>
    <x v="466"/>
    <n v="115.180209998647"/>
    <n v="117.534952919818"/>
    <n v="118.174625165555"/>
    <n v="118.359602541041"/>
    <n v="120.187499372037"/>
    <n v="124.12186250000001"/>
  </r>
  <r>
    <n v="2009"/>
    <n v="1"/>
    <s v="year2009month1"/>
    <x v="15"/>
    <d v="2009-01-11T00:00:00"/>
    <x v="468"/>
    <x v="467"/>
    <n v="114.955043990462"/>
    <n v="117.276001234251"/>
    <n v="117.843906435574"/>
    <n v="117.98590230306201"/>
    <n v="119.766705500016"/>
    <n v="123.46463749999999"/>
  </r>
  <r>
    <n v="2009"/>
    <n v="1"/>
    <s v="year2009month1"/>
    <x v="15"/>
    <d v="2009-01-12T00:00:00"/>
    <x v="469"/>
    <x v="468"/>
    <n v="114.904132927671"/>
    <n v="117.29725844580901"/>
    <n v="117.875424353716"/>
    <n v="118.05386795101199"/>
    <n v="119.893724400438"/>
    <n v="123.79398025"/>
  </r>
  <r>
    <n v="2009"/>
    <n v="1"/>
    <s v="year2009month1"/>
    <x v="15"/>
    <d v="2009-01-13T00:00:00"/>
    <x v="470"/>
    <x v="469"/>
    <n v="115.574983593843"/>
    <n v="117.85588712381799"/>
    <n v="118.564189045519"/>
    <n v="118.747722644512"/>
    <n v="120.51418452653699"/>
    <n v="124.37430675"/>
  </r>
  <r>
    <n v="2009"/>
    <n v="1"/>
    <s v="year2009month1"/>
    <x v="15"/>
    <d v="2009-01-14T00:00:00"/>
    <x v="471"/>
    <x v="470"/>
    <n v="115.53971998231999"/>
    <n v="117.876404449012"/>
    <n v="118.600530576834"/>
    <n v="118.811833003047"/>
    <n v="120.63645422693899"/>
    <n v="124.66767675"/>
  </r>
  <r>
    <n v="2009"/>
    <n v="1"/>
    <s v="year2009month1"/>
    <x v="15"/>
    <d v="2009-01-15T00:00:00"/>
    <x v="472"/>
    <x v="471"/>
    <n v="115.86407802667399"/>
    <n v="118.12544748812699"/>
    <n v="118.90089722627501"/>
    <n v="119.10051409351099"/>
    <n v="120.855692903337"/>
    <n v="124.7529255"/>
  </r>
  <r>
    <n v="2009"/>
    <n v="1"/>
    <s v="year2009month1"/>
    <x v="15"/>
    <d v="2009-01-16T00:00:00"/>
    <x v="473"/>
    <x v="472"/>
    <n v="116.11350242351401"/>
    <n v="118.37526271095"/>
    <n v="119.217003084025"/>
    <n v="119.443302071746"/>
    <n v="121.216692772359"/>
    <n v="125.251591"/>
  </r>
  <r>
    <n v="2009"/>
    <n v="1"/>
    <s v="year2009month1"/>
    <x v="15"/>
    <d v="2009-01-17T00:00:00"/>
    <x v="474"/>
    <x v="473"/>
    <n v="116.133738575205"/>
    <n v="118.386654846856"/>
    <n v="119.230733282061"/>
    <n v="119.454056956272"/>
    <n v="121.223057283088"/>
    <n v="125.25225775"/>
  </r>
  <r>
    <n v="2009"/>
    <n v="1"/>
    <s v="year2009month1"/>
    <x v="15"/>
    <d v="2009-01-18T00:00:00"/>
    <x v="475"/>
    <x v="474"/>
    <n v="115.87197700183199"/>
    <n v="118.12912441840101"/>
    <n v="118.908747983135"/>
    <n v="119.107617709191"/>
    <n v="120.86979477131101"/>
    <n v="124.78680275000001"/>
  </r>
  <r>
    <n v="2009"/>
    <n v="1"/>
    <s v="year2009month1"/>
    <x v="15"/>
    <d v="2009-01-19T00:00:00"/>
    <x v="476"/>
    <x v="475"/>
    <n v="115.670642863087"/>
    <n v="117.982813037863"/>
    <n v="118.730307027232"/>
    <n v="118.93927750926299"/>
    <n v="120.74003028287601"/>
    <n v="124.724287"/>
  </r>
  <r>
    <n v="2009"/>
    <n v="1"/>
    <s v="year2009month1"/>
    <x v="15"/>
    <d v="2009-01-20T00:00:00"/>
    <x v="477"/>
    <x v="476"/>
    <n v="115.985621807185"/>
    <n v="118.267289513126"/>
    <n v="119.083460929167"/>
    <n v="119.308602681794"/>
    <n v="121.096536575621"/>
    <n v="125.14443475"/>
  </r>
  <r>
    <n v="2009"/>
    <n v="1"/>
    <s v="year2009month1"/>
    <x v="15"/>
    <d v="2009-01-21T00:00:00"/>
    <x v="478"/>
    <x v="477"/>
    <n v="115.814253910603"/>
    <n v="118.076508664456"/>
    <n v="118.844737567558"/>
    <n v="119.042295142786"/>
    <n v="120.816111380244"/>
    <n v="124.76708600000001"/>
  </r>
  <r>
    <n v="2009"/>
    <n v="1"/>
    <s v="year2009month1"/>
    <x v="15"/>
    <d v="2009-01-22T00:00:00"/>
    <x v="479"/>
    <x v="478"/>
    <n v="116.102509202582"/>
    <n v="118.37452908725"/>
    <n v="119.216009010397"/>
    <n v="119.44571111108201"/>
    <n v="121.221349003857"/>
    <n v="125.2501305"/>
  </r>
  <r>
    <n v="2009"/>
    <n v="1"/>
    <s v="year2009month1"/>
    <x v="15"/>
    <d v="2009-01-23T00:00:00"/>
    <x v="480"/>
    <x v="479"/>
    <n v="115.827360111649"/>
    <n v="118.101377105033"/>
    <n v="118.875449308951"/>
    <n v="119.080212778058"/>
    <n v="120.859112796353"/>
    <n v="124.83391975000001"/>
  </r>
  <r>
    <n v="2009"/>
    <n v="1"/>
    <s v="year2009month1"/>
    <x v="15"/>
    <d v="2009-01-24T00:00:00"/>
    <x v="481"/>
    <x v="480"/>
    <n v="115.804321983112"/>
    <n v="118.069560927759"/>
    <n v="118.835152899335"/>
    <n v="119.03148986233801"/>
    <n v="120.797435913431"/>
    <n v="124.70025225000001"/>
  </r>
  <r>
    <n v="2009"/>
    <n v="1"/>
    <s v="year2009month1"/>
    <x v="15"/>
    <d v="2009-01-25T00:00:00"/>
    <x v="482"/>
    <x v="481"/>
    <n v="115.190792889664"/>
    <n v="117.522436370379"/>
    <n v="118.155406370199"/>
    <n v="118.327567126658"/>
    <n v="120.130861278979"/>
    <n v="123.9789875"/>
  </r>
  <r>
    <n v="2009"/>
    <n v="1"/>
    <s v="year2009month1"/>
    <x v="15"/>
    <d v="2009-01-26T00:00:00"/>
    <x v="483"/>
    <x v="482"/>
    <n v="115.893333249291"/>
    <n v="118.18552981118199"/>
    <n v="118.978475174632"/>
    <n v="119.20023677395299"/>
    <n v="120.986904105273"/>
    <n v="125.013593"/>
  </r>
  <r>
    <n v="2009"/>
    <n v="1"/>
    <s v="year2009month1"/>
    <x v="15"/>
    <d v="2009-01-27T00:00:00"/>
    <x v="484"/>
    <x v="483"/>
    <n v="116.24239833134099"/>
    <n v="118.494273663413"/>
    <n v="119.366559770059"/>
    <n v="119.59985766382501"/>
    <n v="121.371509600389"/>
    <n v="125.43907475"/>
  </r>
  <r>
    <n v="2009"/>
    <n v="1"/>
    <s v="year2009month1"/>
    <x v="15"/>
    <d v="2009-01-28T00:00:00"/>
    <x v="485"/>
    <x v="484"/>
    <n v="115.891501339553"/>
    <n v="118.13857926866601"/>
    <n v="118.916857600947"/>
    <n v="119.11168818667301"/>
    <n v="120.859230910585"/>
    <n v="124.73568525"/>
  </r>
  <r>
    <n v="2009"/>
    <n v="1"/>
    <s v="year2009month1"/>
    <x v="15"/>
    <d v="2009-01-29T00:00:00"/>
    <x v="486"/>
    <x v="485"/>
    <n v="115.773371635462"/>
    <n v="118.08411244809599"/>
    <n v="118.858849942265"/>
    <n v="119.078382876178"/>
    <n v="120.88742829259699"/>
    <n v="124.9313605"/>
  </r>
  <r>
    <n v="2009"/>
    <n v="1"/>
    <s v="year2009month1"/>
    <x v="15"/>
    <d v="2009-01-30T00:00:00"/>
    <x v="487"/>
    <x v="486"/>
    <n v="115.824177869274"/>
    <n v="118.08994974795201"/>
    <n v="118.85975586057999"/>
    <n v="119.059126178882"/>
    <n v="120.82742591450101"/>
    <n v="124.760863"/>
  </r>
  <r>
    <n v="2009"/>
    <n v="1"/>
    <s v="year2009month1"/>
    <x v="15"/>
    <d v="2009-01-31T00:00:00"/>
    <x v="488"/>
    <x v="487"/>
    <n v="115.696473880916"/>
    <n v="117.97125564235"/>
    <n v="118.710678325153"/>
    <n v="118.901806685973"/>
    <n v="120.668893107537"/>
    <n v="124.55147175"/>
  </r>
  <r>
    <n v="2009"/>
    <n v="2"/>
    <s v="year2009month2"/>
    <x v="16"/>
    <d v="2009-02-01T00:00:00"/>
    <x v="489"/>
    <x v="488"/>
    <n v="115.261963456091"/>
    <n v="117.58723838716899"/>
    <n v="118.235514453006"/>
    <n v="118.411376496972"/>
    <n v="120.21064396506399"/>
    <n v="124.068967"/>
  </r>
  <r>
    <n v="2009"/>
    <n v="2"/>
    <s v="year2009month2"/>
    <x v="16"/>
    <d v="2009-02-02T00:00:00"/>
    <x v="490"/>
    <x v="489"/>
    <n v="114.625244865117"/>
    <n v="116.99489756885301"/>
    <n v="117.499002075635"/>
    <n v="117.635990472985"/>
    <n v="119.456256573853"/>
    <n v="123.185301"/>
  </r>
  <r>
    <n v="2009"/>
    <n v="2"/>
    <s v="year2009month2"/>
    <x v="16"/>
    <d v="2009-02-03T00:00:00"/>
    <x v="491"/>
    <x v="490"/>
    <n v="115.022262146499"/>
    <n v="117.368783803078"/>
    <n v="117.95972580028401"/>
    <n v="118.12456879694101"/>
    <n v="119.928055415827"/>
    <n v="123.745752"/>
  </r>
  <r>
    <n v="2009"/>
    <n v="2"/>
    <s v="year2009month2"/>
    <x v="16"/>
    <d v="2009-02-04T00:00:00"/>
    <x v="492"/>
    <x v="491"/>
    <n v="115.38624783481499"/>
    <n v="117.71622298883401"/>
    <n v="118.396414651463"/>
    <n v="118.58771938317901"/>
    <n v="120.393031768521"/>
    <n v="124.31556925"/>
  </r>
  <r>
    <n v="2009"/>
    <n v="2"/>
    <s v="year2009month2"/>
    <x v="16"/>
    <d v="2009-02-05T00:00:00"/>
    <x v="493"/>
    <x v="492"/>
    <n v="115.217128185108"/>
    <n v="117.534435535613"/>
    <n v="118.168097904991"/>
    <n v="118.33527098533899"/>
    <n v="120.126136485787"/>
    <n v="123.945904"/>
  </r>
  <r>
    <n v="2009"/>
    <n v="2"/>
    <s v="year2009month2"/>
    <x v="16"/>
    <d v="2009-02-06T00:00:00"/>
    <x v="494"/>
    <x v="493"/>
    <n v="114.59663361097201"/>
    <n v="116.968992178478"/>
    <n v="117.465398181323"/>
    <n v="117.601027077247"/>
    <n v="119.419178794521"/>
    <n v="123.137168"/>
  </r>
  <r>
    <n v="2009"/>
    <n v="2"/>
    <s v="year2009month2"/>
    <x v="16"/>
    <d v="2009-02-07T00:00:00"/>
    <x v="495"/>
    <x v="494"/>
    <n v="114.65114681531099"/>
    <n v="117.025454702465"/>
    <n v="117.534046281557"/>
    <n v="117.67668874227201"/>
    <n v="119.494583039163"/>
    <n v="123.23803775"/>
  </r>
  <r>
    <n v="2009"/>
    <n v="2"/>
    <s v="year2009month2"/>
    <x v="16"/>
    <d v="2009-02-08T00:00:00"/>
    <x v="496"/>
    <x v="495"/>
    <n v="114.500860142894"/>
    <n v="116.890357966366"/>
    <n v="117.366003754236"/>
    <n v="117.502022293216"/>
    <n v="119.327581566622"/>
    <n v="123.05045875"/>
  </r>
  <r>
    <n v="2009"/>
    <n v="2"/>
    <s v="year2009month2"/>
    <x v="16"/>
    <d v="2009-02-09T00:00:00"/>
    <x v="497"/>
    <x v="496"/>
    <n v="114.888615828938"/>
    <n v="117.25587481705701"/>
    <n v="117.820217555813"/>
    <n v="117.983214525254"/>
    <n v="119.800790427552"/>
    <n v="123.62881675"/>
  </r>
  <r>
    <n v="2009"/>
    <n v="2"/>
    <s v="year2009month2"/>
    <x v="16"/>
    <d v="2009-02-10T00:00:00"/>
    <x v="498"/>
    <x v="497"/>
    <n v="115.19287870034501"/>
    <n v="117.55175557753"/>
    <n v="118.195035235628"/>
    <n v="118.38378376607901"/>
    <n v="120.21350731334699"/>
    <n v="124.15694625"/>
  </r>
  <r>
    <n v="2009"/>
    <n v="2"/>
    <s v="year2009month2"/>
    <x v="16"/>
    <d v="2009-02-11T00:00:00"/>
    <x v="499"/>
    <x v="498"/>
    <n v="115.917559479788"/>
    <n v="118.193069388693"/>
    <n v="118.987223786117"/>
    <n v="119.20198672004101"/>
    <n v="120.976352739402"/>
    <n v="124.96396774999999"/>
  </r>
  <r>
    <n v="2009"/>
    <n v="2"/>
    <s v="year2009month2"/>
    <x v="16"/>
    <d v="2009-02-12T00:00:00"/>
    <x v="500"/>
    <x v="499"/>
    <n v="115.88605979946399"/>
    <n v="118.165729710463"/>
    <n v="118.955800819708"/>
    <n v="119.16791766881801"/>
    <n v="120.94540883232899"/>
    <n v="124.91621575000001"/>
  </r>
  <r>
    <n v="2009"/>
    <n v="2"/>
    <s v="year2009month2"/>
    <x v="16"/>
    <d v="2009-02-13T00:00:00"/>
    <x v="501"/>
    <x v="500"/>
    <n v="114.94402546181399"/>
    <n v="117.266543822012"/>
    <n v="117.832641645622"/>
    <n v="117.97435019747201"/>
    <n v="119.758155669205"/>
    <n v="123.464955"/>
  </r>
  <r>
    <n v="2009"/>
    <n v="2"/>
    <s v="year2009month2"/>
    <x v="16"/>
    <d v="2009-02-14T00:00:00"/>
    <x v="502"/>
    <x v="501"/>
    <n v="115.071310020043"/>
    <n v="117.407343796962"/>
    <n v="118.00902525332"/>
    <n v="118.17307056818601"/>
    <n v="119.973617285361"/>
    <n v="123.79093225"/>
  </r>
  <r>
    <n v="2009"/>
    <n v="2"/>
    <s v="year2009month2"/>
    <x v="16"/>
    <d v="2009-02-15T00:00:00"/>
    <x v="503"/>
    <x v="502"/>
    <n v="114.580167877864"/>
    <n v="116.954161628408"/>
    <n v="117.447320388105"/>
    <n v="117.582282972751"/>
    <n v="119.40230710682501"/>
    <n v="123.12024525"/>
  </r>
  <r>
    <n v="2009"/>
    <n v="2"/>
    <s v="year2009month2"/>
    <x v="16"/>
    <d v="2009-02-16T00:00:00"/>
    <x v="504"/>
    <x v="503"/>
    <n v="114.589980991109"/>
    <n v="116.97755620978199"/>
    <n v="117.474885895892"/>
    <n v="117.618344641703"/>
    <n v="119.443392220194"/>
    <n v="123.19117475"/>
  </r>
  <r>
    <n v="2009"/>
    <n v="2"/>
    <s v="year2009month2"/>
    <x v="16"/>
    <d v="2009-02-17T00:00:00"/>
    <x v="505"/>
    <x v="504"/>
    <n v="114.664123784978"/>
    <n v="117.03457826179201"/>
    <n v="117.54525831897401"/>
    <n v="117.68746974927301"/>
    <n v="119.503992433148"/>
    <n v="123.24794375"/>
  </r>
  <r>
    <n v="2009"/>
    <n v="2"/>
    <s v="year2009month2"/>
    <x v="16"/>
    <d v="2009-02-18T00:00:00"/>
    <x v="506"/>
    <x v="505"/>
    <n v="114.68830965769099"/>
    <n v="117.061588247101"/>
    <n v="117.578353803374"/>
    <n v="117.72414673824601"/>
    <n v="119.54069086475999"/>
    <n v="123.29331449999999"/>
  </r>
  <r>
    <n v="2009"/>
    <n v="2"/>
    <s v="year2009month2"/>
    <x v="16"/>
    <d v="2009-02-19T00:00:00"/>
    <x v="507"/>
    <x v="506"/>
    <n v="114.675617140744"/>
    <n v="117.052760497075"/>
    <n v="117.56978834568"/>
    <n v="117.716729074931"/>
    <n v="119.540887503286"/>
    <n v="123.308618"/>
  </r>
  <r>
    <n v="2009"/>
    <n v="2"/>
    <s v="year2009month2"/>
    <x v="16"/>
    <d v="2009-02-20T00:00:00"/>
    <x v="508"/>
    <x v="507"/>
    <n v="115.110972201799"/>
    <n v="117.44780722483399"/>
    <n v="118.05800031141"/>
    <n v="118.22582373025401"/>
    <n v="120.02332357423199"/>
    <n v="123.84630425"/>
  </r>
  <r>
    <n v="2009"/>
    <n v="2"/>
    <s v="year2009month2"/>
    <x v="16"/>
    <d v="2009-02-21T00:00:00"/>
    <x v="509"/>
    <x v="508"/>
    <n v="115.124422950064"/>
    <n v="117.49376836032"/>
    <n v="118.122878745439"/>
    <n v="118.30990153394301"/>
    <n v="120.14329674104199"/>
    <n v="124.0800795"/>
  </r>
  <r>
    <n v="2009"/>
    <n v="2"/>
    <s v="year2009month2"/>
    <x v="16"/>
    <d v="2009-02-22T00:00:00"/>
    <x v="510"/>
    <x v="509"/>
    <n v="115.10946784827399"/>
    <n v="117.417250935987"/>
    <n v="118.02086268577899"/>
    <n v="118.17247717622"/>
    <n v="119.95475423187401"/>
    <n v="123.7107"/>
  </r>
  <r>
    <n v="2009"/>
    <n v="2"/>
    <s v="year2009month2"/>
    <x v="16"/>
    <d v="2009-02-23T00:00:00"/>
    <x v="511"/>
    <x v="510"/>
    <n v="115.01097308582"/>
    <n v="117.36804917260299"/>
    <n v="117.958971733371"/>
    <n v="118.127511789496"/>
    <n v="119.935103014333"/>
    <n v="123.75568975"/>
  </r>
  <r>
    <n v="2009"/>
    <n v="2"/>
    <s v="year2009month2"/>
    <x v="16"/>
    <d v="2009-02-24T00:00:00"/>
    <x v="512"/>
    <x v="511"/>
    <n v="115.001127407496"/>
    <n v="117.343883007778"/>
    <n v="117.933428918502"/>
    <n v="118.09397373812401"/>
    <n v="119.905087115236"/>
    <n v="123.73181375"/>
  </r>
  <r>
    <n v="2009"/>
    <n v="2"/>
    <s v="year2009month2"/>
    <x v="16"/>
    <d v="2009-02-25T00:00:00"/>
    <x v="513"/>
    <x v="512"/>
    <n v="115.38297203324299"/>
    <n v="117.697271084975"/>
    <n v="118.368057253572"/>
    <n v="118.54987237832199"/>
    <n v="120.334054710543"/>
    <n v="124.189744"/>
  </r>
  <r>
    <n v="2009"/>
    <n v="2"/>
    <s v="year2009month2"/>
    <x v="16"/>
    <d v="2009-02-26T00:00:00"/>
    <x v="514"/>
    <x v="513"/>
    <n v="115.19203775943301"/>
    <n v="117.52444605254399"/>
    <n v="118.156205789602"/>
    <n v="118.32970057153"/>
    <n v="120.131510512573"/>
    <n v="123.98663925"/>
  </r>
  <r>
    <n v="2009"/>
    <n v="2"/>
    <s v="year2009month2"/>
    <x v="16"/>
    <d v="2009-02-27T00:00:00"/>
    <x v="515"/>
    <x v="514"/>
    <n v="115.392731014389"/>
    <n v="117.709003525155"/>
    <n v="118.385875080609"/>
    <n v="118.570033150509"/>
    <n v="120.36318607469001"/>
    <n v="124.24102025000001"/>
  </r>
  <r>
    <n v="2009"/>
    <n v="2"/>
    <s v="year2009month2"/>
    <x v="16"/>
    <d v="2009-02-28T00:00:00"/>
    <x v="516"/>
    <x v="515"/>
    <n v="114.534956363514"/>
    <n v="116.911720526694"/>
    <n v="117.395098719275"/>
    <n v="117.526746227923"/>
    <n v="119.348420008774"/>
    <n v="123.0549355"/>
  </r>
  <r>
    <n v="2009"/>
    <n v="3"/>
    <s v="year2009month3"/>
    <x v="17"/>
    <d v="2009-03-01T00:00:00"/>
    <x v="517"/>
    <x v="516"/>
    <n v="114.499540424637"/>
    <n v="116.88799087437199"/>
    <n v="117.362700063638"/>
    <n v="117.498015229256"/>
    <n v="119.322050722367"/>
    <n v="123.0404575"/>
  </r>
  <r>
    <n v="2009"/>
    <n v="3"/>
    <s v="year2009month3"/>
    <x v="17"/>
    <d v="2009-03-02T00:00:00"/>
    <x v="518"/>
    <x v="517"/>
    <n v="114.485293427512"/>
    <n v="116.874422671964"/>
    <n v="117.34576959837899"/>
    <n v="117.480098650383"/>
    <n v="119.304445697147"/>
    <n v="123.01982"/>
  </r>
  <r>
    <n v="2009"/>
    <n v="3"/>
    <s v="year2009month3"/>
    <x v="17"/>
    <d v="2009-03-03T00:00:00"/>
    <x v="519"/>
    <x v="518"/>
    <n v="114.47680510571"/>
    <n v="116.86677292311199"/>
    <n v="117.336340957734"/>
    <n v="117.470227514889"/>
    <n v="119.294959560118"/>
    <n v="123.008517"/>
  </r>
  <r>
    <n v="2009"/>
    <n v="3"/>
    <s v="year2009month3"/>
    <x v="17"/>
    <d v="2009-03-04T00:00:00"/>
    <x v="520"/>
    <x v="519"/>
    <n v="114.46277875102901"/>
    <n v="116.854322835848"/>
    <n v="117.320773911226"/>
    <n v="117.454172064291"/>
    <n v="119.279706895731"/>
    <n v="122.9923245"/>
  </r>
  <r>
    <n v="2009"/>
    <n v="3"/>
    <s v="year2009month3"/>
    <x v="17"/>
    <d v="2009-03-05T00:00:00"/>
    <x v="521"/>
    <x v="520"/>
    <n v="114.456147737585"/>
    <n v="116.848369037542"/>
    <n v="117.313435852295"/>
    <n v="117.446537744747"/>
    <n v="119.272498098353"/>
    <n v="122.9841965"/>
  </r>
  <r>
    <n v="2009"/>
    <n v="3"/>
    <s v="year2009month3"/>
    <x v="17"/>
    <d v="2009-03-06T00:00:00"/>
    <x v="522"/>
    <x v="521"/>
    <n v="114.46253045031899"/>
    <n v="116.85425374476699"/>
    <n v="117.320692761473"/>
    <n v="117.454169218978"/>
    <n v="119.279796702219"/>
    <n v="122.992642"/>
  </r>
  <r>
    <n v="2009"/>
    <n v="3"/>
    <s v="year2009month3"/>
    <x v="17"/>
    <d v="2009-03-07T00:00:00"/>
    <x v="523"/>
    <x v="522"/>
    <n v="114.590878202797"/>
    <n v="116.972055414024"/>
    <n v="117.46743295933101"/>
    <n v="117.60786348475"/>
    <n v="119.42888555830601"/>
    <n v="123.16539375000001"/>
  </r>
  <r>
    <n v="2009"/>
    <n v="3"/>
    <s v="year2009month3"/>
    <x v="17"/>
    <d v="2009-03-08T00:00:00"/>
    <x v="524"/>
    <x v="523"/>
    <n v="114.451736527156"/>
    <n v="116.844203235553"/>
    <n v="117.308334251894"/>
    <n v="117.441105700115"/>
    <n v="119.267325575391"/>
    <n v="122.97794175"/>
  </r>
  <r>
    <n v="2009"/>
    <n v="3"/>
    <s v="year2009month3"/>
    <x v="17"/>
    <d v="2009-03-09T00:00:00"/>
    <x v="525"/>
    <x v="524"/>
    <n v="114.469121027881"/>
    <n v="116.861313374425"/>
    <n v="117.329456962858"/>
    <n v="117.463873585187"/>
    <n v="119.28989953580501"/>
    <n v="123.006437375"/>
  </r>
  <r>
    <n v="2009"/>
    <n v="3"/>
    <s v="year2009month3"/>
    <x v="17"/>
    <d v="2009-03-10T00:00:00"/>
    <x v="526"/>
    <x v="525"/>
    <n v="114.47429818961599"/>
    <n v="116.864526786177"/>
    <n v="117.33354369739099"/>
    <n v="117.46735653584599"/>
    <n v="119.29233568192601"/>
    <n v="123.00632625"/>
  </r>
  <r>
    <n v="2009"/>
    <n v="3"/>
    <s v="year2009month3"/>
    <x v="17"/>
    <d v="2009-03-11T00:00:00"/>
    <x v="527"/>
    <x v="526"/>
    <n v="114.623698868833"/>
    <n v="117.005779806769"/>
    <n v="117.50841201545499"/>
    <n v="117.6529007358"/>
    <n v="119.473675161673"/>
    <n v="123.22400424999999"/>
  </r>
  <r>
    <n v="2009"/>
    <n v="3"/>
    <s v="year2009month3"/>
    <x v="17"/>
    <d v="2009-03-12T00:00:00"/>
    <x v="528"/>
    <x v="527"/>
    <n v="114.569128479886"/>
    <n v="116.960226897604"/>
    <n v="117.45514834479999"/>
    <n v="117.598555255977"/>
    <n v="119.429540148103"/>
    <n v="123.18669800000001"/>
  </r>
  <r>
    <n v="2009"/>
    <n v="3"/>
    <s v="year2009month3"/>
    <x v="17"/>
    <d v="2009-03-13T00:00:00"/>
    <x v="529"/>
    <x v="528"/>
    <n v="114.531665934803"/>
    <n v="116.90536705405501"/>
    <n v="117.38322616779"/>
    <n v="117.51361919542001"/>
    <n v="119.3268562003"/>
    <n v="123.018804"/>
  </r>
  <r>
    <n v="2009"/>
    <n v="3"/>
    <s v="year2009month3"/>
    <x v="17"/>
    <d v="2009-03-14T00:00:00"/>
    <x v="530"/>
    <x v="529"/>
    <n v="114.44673545312"/>
    <n v="116.83989969396301"/>
    <n v="117.302861663828"/>
    <n v="117.43553905053101"/>
    <n v="119.261868242391"/>
    <n v="122.97229025"/>
  </r>
  <r>
    <n v="2009"/>
    <n v="3"/>
    <s v="year2009month3"/>
    <x v="17"/>
    <d v="2009-03-15T00:00:00"/>
    <x v="531"/>
    <x v="530"/>
    <n v="114.446319042127"/>
    <n v="116.838881456899"/>
    <n v="117.301509337624"/>
    <n v="117.433847807448"/>
    <n v="119.25970699935201"/>
    <n v="122.96803575"/>
  </r>
  <r>
    <n v="2009"/>
    <n v="3"/>
    <s v="year2009month3"/>
    <x v="17"/>
    <d v="2009-03-16T00:00:00"/>
    <x v="532"/>
    <x v="531"/>
    <n v="114.481547793424"/>
    <n v="116.874570905287"/>
    <n v="117.346115125265"/>
    <n v="117.48222004920299"/>
    <n v="119.309242778388"/>
    <n v="123.0332185"/>
  </r>
  <r>
    <n v="2009"/>
    <n v="3"/>
    <s v="year2009month3"/>
    <x v="17"/>
    <d v="2009-03-17T00:00:00"/>
    <x v="533"/>
    <x v="532"/>
    <n v="114.981452862967"/>
    <n v="117.34058153580099"/>
    <n v="117.925019080905"/>
    <n v="118.09245879824699"/>
    <n v="119.903069852304"/>
    <n v="123.73168674999999"/>
  </r>
  <r>
    <n v="2009"/>
    <n v="3"/>
    <s v="year2009month3"/>
    <x v="17"/>
    <d v="2009-03-18T00:00:00"/>
    <x v="534"/>
    <x v="533"/>
    <n v="114.902123524429"/>
    <n v="117.274325647052"/>
    <n v="117.850517408606"/>
    <n v="118.018382608294"/>
    <n v="119.856936404853"/>
    <n v="123.74349775"/>
  </r>
  <r>
    <n v="2009"/>
    <n v="3"/>
    <s v="year2009month3"/>
    <x v="17"/>
    <d v="2009-03-19T00:00:00"/>
    <x v="535"/>
    <x v="534"/>
    <n v="114.97237651738899"/>
    <n v="117.331460163789"/>
    <n v="117.917358418126"/>
    <n v="118.082580369125"/>
    <n v="119.897285433661"/>
    <n v="123.714129"/>
  </r>
  <r>
    <n v="2009"/>
    <n v="3"/>
    <s v="year2009month3"/>
    <x v="17"/>
    <d v="2009-03-20T00:00:00"/>
    <x v="536"/>
    <x v="535"/>
    <n v="114.736088573271"/>
    <n v="117.068196148138"/>
    <n v="117.581521874366"/>
    <n v="117.708308218233"/>
    <n v="119.486884543193"/>
    <n v="123.125865"/>
  </r>
  <r>
    <n v="2009"/>
    <n v="3"/>
    <s v="year2009month3"/>
    <x v="17"/>
    <d v="2009-03-21T00:00:00"/>
    <x v="537"/>
    <x v="536"/>
    <n v="114.47800701938201"/>
    <n v="116.86734946731799"/>
    <n v="117.336948838103"/>
    <n v="117.470711332969"/>
    <n v="119.29510622066501"/>
    <n v="123.0084535"/>
  </r>
  <r>
    <n v="2009"/>
    <n v="3"/>
    <s v="year2009month3"/>
    <x v="17"/>
    <d v="2009-03-22T00:00:00"/>
    <x v="538"/>
    <x v="537"/>
    <n v="114.44009384907601"/>
    <n v="116.833645979012"/>
    <n v="117.295033402537"/>
    <n v="117.42723345987601"/>
    <n v="119.25359159616799"/>
    <n v="122.961654"/>
  </r>
  <r>
    <n v="2009"/>
    <n v="3"/>
    <s v="year2009month3"/>
    <x v="17"/>
    <d v="2009-03-23T00:00:00"/>
    <x v="539"/>
    <x v="538"/>
    <n v="114.44104596403101"/>
    <n v="116.83527988520601"/>
    <n v="117.29718466787401"/>
    <n v="117.429944466626"/>
    <n v="119.257189029797"/>
    <n v="122.9690835"/>
  </r>
  <r>
    <n v="2009"/>
    <n v="3"/>
    <s v="year2009month3"/>
    <x v="17"/>
    <d v="2009-03-24T00:00:00"/>
    <x v="540"/>
    <x v="539"/>
    <n v="114.517209026632"/>
    <n v="116.905317095957"/>
    <n v="117.384240881818"/>
    <n v="117.521200977473"/>
    <n v="119.345354836884"/>
    <n v="123.07052475"/>
  </r>
  <r>
    <n v="2009"/>
    <n v="3"/>
    <s v="year2009month3"/>
    <x v="17"/>
    <d v="2009-03-25T00:00:00"/>
    <x v="541"/>
    <x v="540"/>
    <n v="114.462134022637"/>
    <n v="116.853022569796"/>
    <n v="117.31926394530301"/>
    <n v="117.452176901035"/>
    <n v="119.277346901196"/>
    <n v="122.987308"/>
  </r>
  <r>
    <n v="2009"/>
    <n v="3"/>
    <s v="year2009month3"/>
    <x v="17"/>
    <d v="2009-03-26T00:00:00"/>
    <x v="542"/>
    <x v="541"/>
    <n v="115.182210196836"/>
    <n v="117.548164956676"/>
    <n v="118.18513759151099"/>
    <n v="118.376102354396"/>
    <n v="120.196639913672"/>
    <n v="124.12113225"/>
  </r>
  <r>
    <n v="2009"/>
    <n v="3"/>
    <s v="year2009month3"/>
    <x v="17"/>
    <d v="2009-03-27T00:00:00"/>
    <x v="543"/>
    <x v="542"/>
    <n v="115.152249760255"/>
    <n v="117.468729695551"/>
    <n v="118.085676788108"/>
    <n v="118.24651794539901"/>
    <n v="120.03596888655601"/>
    <n v="123.8325565"/>
  </r>
  <r>
    <n v="2009"/>
    <n v="3"/>
    <s v="year2009month3"/>
    <x v="17"/>
    <d v="2009-03-28T00:00:00"/>
    <x v="544"/>
    <x v="543"/>
    <n v="115.07493608385001"/>
    <n v="117.44769722390301"/>
    <n v="118.06529352045099"/>
    <n v="118.249929111735"/>
    <n v="120.08732087007"/>
    <n v="124.02762850000001"/>
  </r>
  <r>
    <n v="2009"/>
    <n v="3"/>
    <s v="year2009month3"/>
    <x v="17"/>
    <d v="2009-03-29T00:00:00"/>
    <x v="545"/>
    <x v="544"/>
    <n v="115.502507719647"/>
    <n v="117.785115794109"/>
    <n v="118.478491606464"/>
    <n v="118.654388173995"/>
    <n v="120.420871279076"/>
    <n v="124.23651175000001"/>
  </r>
  <r>
    <n v="2009"/>
    <n v="3"/>
    <s v="year2009month3"/>
    <x v="17"/>
    <d v="2009-03-30T00:00:00"/>
    <x v="546"/>
    <x v="545"/>
    <n v="115.130825789952"/>
    <n v="117.469005588681"/>
    <n v="118.085750157828"/>
    <n v="118.256268361975"/>
    <n v="120.058207410021"/>
    <n v="123.8998665"/>
  </r>
  <r>
    <n v="2009"/>
    <n v="3"/>
    <s v="year2009month3"/>
    <x v="17"/>
    <d v="2009-03-31T00:00:00"/>
    <x v="547"/>
    <x v="546"/>
    <n v="114.946667660817"/>
    <n v="117.278756031293"/>
    <n v="117.849849078511"/>
    <n v="117.998968101499"/>
    <n v="119.79793867721401"/>
    <n v="123.56931725"/>
  </r>
  <r>
    <n v="2009"/>
    <n v="4"/>
    <s v="year2009month4"/>
    <x v="18"/>
    <d v="2009-04-01T00:00:00"/>
    <x v="548"/>
    <x v="547"/>
    <n v="115.624861853524"/>
    <n v="117.941503192753"/>
    <n v="118.67595833948999"/>
    <n v="118.8839306576"/>
    <n v="120.682077664635"/>
    <n v="124.6557705"/>
  </r>
  <r>
    <n v="2009"/>
    <n v="4"/>
    <s v="year2009month4"/>
    <x v="18"/>
    <d v="2009-04-02T00:00:00"/>
    <x v="549"/>
    <x v="548"/>
    <n v="114.90904532853"/>
    <n v="117.24259631451601"/>
    <n v="117.80586273829699"/>
    <n v="117.95040849415"/>
    <n v="119.746804721359"/>
    <n v="123.47692474999999"/>
  </r>
  <r>
    <n v="2009"/>
    <n v="4"/>
    <s v="year2009month4"/>
    <x v="18"/>
    <d v="2009-04-03T00:00:00"/>
    <x v="550"/>
    <x v="549"/>
    <n v="114.48792018713399"/>
    <n v="116.87748046401001"/>
    <n v="117.350131510731"/>
    <n v="117.484821569868"/>
    <n v="119.310499632069"/>
    <n v="123.02871"/>
  </r>
  <r>
    <n v="2009"/>
    <n v="4"/>
    <s v="year2009month4"/>
    <x v="18"/>
    <d v="2009-04-04T00:00:00"/>
    <x v="551"/>
    <x v="550"/>
    <n v="114.499161080664"/>
    <n v="116.887895055169"/>
    <n v="117.362435901732"/>
    <n v="117.497828276471"/>
    <n v="119.321621715454"/>
    <n v="123.039378"/>
  </r>
  <r>
    <n v="2009"/>
    <n v="4"/>
    <s v="year2009month4"/>
    <x v="18"/>
    <d v="2009-04-05T00:00:00"/>
    <x v="552"/>
    <x v="551"/>
    <n v="114.454236474995"/>
    <n v="116.844517831533"/>
    <n v="117.30853198442099"/>
    <n v="117.440356522347"/>
    <n v="119.26482067858601"/>
    <n v="122.97044875"/>
  </r>
  <r>
    <n v="2009"/>
    <n v="4"/>
    <s v="year2009month4"/>
    <x v="18"/>
    <d v="2009-04-06T00:00:00"/>
    <x v="553"/>
    <x v="552"/>
    <n v="114.423129339165"/>
    <n v="116.818522763875"/>
    <n v="117.276271899894"/>
    <n v="117.407803493242"/>
    <n v="119.235165024559"/>
    <n v="122.94139749999999"/>
  </r>
  <r>
    <n v="2009"/>
    <n v="4"/>
    <s v="year2009month4"/>
    <x v="18"/>
    <d v="2009-04-07T00:00:00"/>
    <x v="554"/>
    <x v="553"/>
    <n v="114.449210339139"/>
    <n v="116.842892530279"/>
    <n v="117.30664458193"/>
    <n v="117.43997070713"/>
    <n v="119.26710787348701"/>
    <n v="122.9816565"/>
  </r>
  <r>
    <n v="2009"/>
    <n v="4"/>
    <s v="year2009month4"/>
    <x v="18"/>
    <d v="2009-04-08T00:00:00"/>
    <x v="555"/>
    <x v="554"/>
    <n v="114.54220539554601"/>
    <n v="116.92829305703199"/>
    <n v="117.412548984415"/>
    <n v="117.550924127153"/>
    <n v="119.37362377904699"/>
    <n v="123.1023065"/>
  </r>
  <r>
    <n v="2009"/>
    <n v="4"/>
    <s v="year2009month4"/>
    <x v="18"/>
    <d v="2009-04-09T00:00:00"/>
    <x v="556"/>
    <x v="555"/>
    <n v="114.566933311745"/>
    <n v="116.962327563222"/>
    <n v="117.456715985789"/>
    <n v="117.602721623523"/>
    <n v="119.435659376128"/>
    <n v="123.2053035"/>
  </r>
  <r>
    <n v="2009"/>
    <n v="4"/>
    <s v="year2009month4"/>
    <x v="18"/>
    <d v="2009-04-10T00:00:00"/>
    <x v="557"/>
    <x v="556"/>
    <n v="115.12595143244999"/>
    <n v="117.48626456813"/>
    <n v="118.109664812142"/>
    <n v="118.292613544855"/>
    <n v="120.114480149922"/>
    <n v="124.02331049999999"/>
  </r>
  <r>
    <n v="2009"/>
    <n v="4"/>
    <s v="year2009month4"/>
    <x v="18"/>
    <d v="2009-04-11T00:00:00"/>
    <x v="558"/>
    <x v="557"/>
    <n v="115.600632286191"/>
    <n v="117.900388134319"/>
    <n v="118.624155713783"/>
    <n v="118.820301419609"/>
    <n v="120.607132135756"/>
    <n v="124.534676"/>
  </r>
  <r>
    <n v="2009"/>
    <n v="4"/>
    <s v="year2009month4"/>
    <x v="18"/>
    <d v="2009-04-12T00:00:00"/>
    <x v="559"/>
    <x v="558"/>
    <n v="115.39890005151901"/>
    <n v="117.70857970697099"/>
    <n v="118.386331224109"/>
    <n v="118.56746464223301"/>
    <n v="120.359186648837"/>
    <n v="124.235337"/>
  </r>
  <r>
    <n v="2009"/>
    <n v="4"/>
    <s v="year2009month4"/>
    <x v="18"/>
    <d v="2009-04-13T00:00:00"/>
    <x v="560"/>
    <x v="559"/>
    <n v="115.65687443385001"/>
    <n v="117.959389416081"/>
    <n v="118.698325062115"/>
    <n v="118.90200089218"/>
    <n v="120.69448553435799"/>
    <n v="124.662184"/>
  </r>
  <r>
    <n v="2009"/>
    <n v="4"/>
    <s v="year2009month4"/>
    <x v="18"/>
    <d v="2009-04-14T00:00:00"/>
    <x v="561"/>
    <x v="560"/>
    <n v="115.356488526679"/>
    <n v="117.672657194027"/>
    <n v="118.344326718288"/>
    <n v="118.524254570303"/>
    <n v="120.32329049431701"/>
    <n v="124.2012375"/>
  </r>
  <r>
    <n v="2009"/>
    <n v="4"/>
    <s v="year2009month4"/>
    <x v="18"/>
    <d v="2009-04-15T00:00:00"/>
    <x v="562"/>
    <x v="561"/>
    <n v="116.07799067978"/>
    <n v="118.354631908014"/>
    <n v="119.187975330808"/>
    <n v="119.41940085148801"/>
    <n v="121.196341747906"/>
    <n v="125.2473365"/>
  </r>
  <r>
    <n v="2009"/>
    <n v="4"/>
    <s v="year2009month4"/>
    <x v="18"/>
    <d v="2009-04-16T00:00:00"/>
    <x v="563"/>
    <x v="562"/>
    <n v="116.02347217494901"/>
    <n v="118.279422035884"/>
    <n v="119.09642786920701"/>
    <n v="119.309803731188"/>
    <n v="121.07470168851501"/>
    <n v="125.0488355"/>
  </r>
  <r>
    <n v="2009"/>
    <n v="4"/>
    <s v="year2009month4"/>
    <x v="18"/>
    <d v="2009-04-17T00:00:00"/>
    <x v="564"/>
    <x v="563"/>
    <n v="116.018120171969"/>
    <n v="118.291051795637"/>
    <n v="119.113366300438"/>
    <n v="119.336426611574"/>
    <n v="121.11921305955001"/>
    <n v="125.15567425"/>
  </r>
  <r>
    <n v="2009"/>
    <n v="4"/>
    <s v="year2009month4"/>
    <x v="18"/>
    <d v="2009-04-18T00:00:00"/>
    <x v="565"/>
    <x v="564"/>
    <n v="116.005334801049"/>
    <n v="118.257473702139"/>
    <n v="119.068806728429"/>
    <n v="119.27860396054299"/>
    <n v="121.041742965197"/>
    <n v="125.00991"/>
  </r>
  <r>
    <n v="2009"/>
    <n v="4"/>
    <s v="year2009month4"/>
    <x v="18"/>
    <d v="2009-04-19T00:00:00"/>
    <x v="566"/>
    <x v="565"/>
    <n v="116.143811635701"/>
    <n v="118.402391864428"/>
    <n v="119.249633807238"/>
    <n v="119.47657222630301"/>
    <n v="121.245000074993"/>
    <n v="125.27079974999999"/>
  </r>
  <r>
    <n v="2009"/>
    <n v="4"/>
    <s v="year2009month4"/>
    <x v="18"/>
    <d v="2009-04-20T00:00:00"/>
    <x v="567"/>
    <x v="566"/>
    <n v="115.872053026492"/>
    <n v="118.140779681583"/>
    <n v="118.925063507953"/>
    <n v="119.130579562243"/>
    <n v="120.904388974437"/>
    <n v="124.8607485"/>
  </r>
  <r>
    <n v="2009"/>
    <n v="4"/>
    <s v="year2009month4"/>
    <x v="18"/>
    <d v="2009-04-21T00:00:00"/>
    <x v="568"/>
    <x v="567"/>
    <n v="115.826188047302"/>
    <n v="118.114809827993"/>
    <n v="118.89335048667201"/>
    <n v="119.10535340403401"/>
    <n v="120.89206133822999"/>
    <n v="124.880624"/>
  </r>
  <r>
    <n v="2009"/>
    <n v="4"/>
    <s v="year2009month4"/>
    <x v="18"/>
    <d v="2009-04-22T00:00:00"/>
    <x v="569"/>
    <x v="568"/>
    <n v="115.831741532544"/>
    <n v="118.110109132445"/>
    <n v="118.886603932071"/>
    <n v="119.09391313346801"/>
    <n v="120.874249949497"/>
    <n v="124.84706425"/>
  </r>
  <r>
    <n v="2009"/>
    <n v="4"/>
    <s v="year2009month4"/>
    <x v="18"/>
    <d v="2009-04-23T00:00:00"/>
    <x v="570"/>
    <x v="569"/>
    <n v="115.95238570286899"/>
    <n v="118.22892043545301"/>
    <n v="119.035011576268"/>
    <n v="119.25323177059801"/>
    <n v="121.03463049134901"/>
    <n v="125.04854975000001"/>
  </r>
  <r>
    <n v="2009"/>
    <n v="4"/>
    <s v="year2009month4"/>
    <x v="18"/>
    <d v="2009-04-24T00:00:00"/>
    <x v="571"/>
    <x v="570"/>
    <n v="116.23934321655599"/>
    <n v="118.51020564035301"/>
    <n v="119.386880375567"/>
    <n v="119.63010070674601"/>
    <n v="121.414096837462"/>
    <n v="125.52079925"/>
  </r>
  <r>
    <n v="2009"/>
    <n v="4"/>
    <s v="year2009month4"/>
    <x v="18"/>
    <d v="2009-04-25T00:00:00"/>
    <x v="572"/>
    <x v="571"/>
    <n v="116.412984285089"/>
    <n v="118.623313899519"/>
    <n v="119.524076357588"/>
    <n v="119.751607337915"/>
    <n v="121.494026051627"/>
    <n v="125.512449"/>
  </r>
  <r>
    <n v="2009"/>
    <n v="4"/>
    <s v="year2009month4"/>
    <x v="18"/>
    <d v="2009-04-26T00:00:00"/>
    <x v="573"/>
    <x v="572"/>
    <n v="116.187930621183"/>
    <n v="118.436020621029"/>
    <n v="119.292185637055"/>
    <n v="119.518017335536"/>
    <n v="121.283381982302"/>
    <n v="125.31197950000001"/>
  </r>
  <r>
    <n v="2009"/>
    <n v="4"/>
    <s v="year2009month4"/>
    <x v="18"/>
    <d v="2009-04-27T00:00:00"/>
    <x v="574"/>
    <x v="573"/>
    <n v="116.060907391699"/>
    <n v="118.320422558156"/>
    <n v="119.14916185407201"/>
    <n v="119.368606100135"/>
    <n v="121.14109273560599"/>
    <n v="125.15434075"/>
  </r>
  <r>
    <n v="2009"/>
    <n v="4"/>
    <s v="year2009month4"/>
    <x v="18"/>
    <d v="2009-04-28T00:00:00"/>
    <x v="575"/>
    <x v="574"/>
    <n v="116.37093225132401"/>
    <n v="118.62109088496599"/>
    <n v="119.52401932685299"/>
    <n v="119.769549557647"/>
    <n v="121.542578422375"/>
    <n v="125.65576849999999"/>
  </r>
  <r>
    <n v="2009"/>
    <n v="4"/>
    <s v="year2009month4"/>
    <x v="18"/>
    <d v="2009-04-29T00:00:00"/>
    <x v="576"/>
    <x v="575"/>
    <n v="116.376318034761"/>
    <n v="118.604666604049"/>
    <n v="119.50228375874801"/>
    <n v="119.73552027522101"/>
    <n v="121.48993147230701"/>
    <n v="125.53451525"/>
  </r>
  <r>
    <n v="2009"/>
    <n v="4"/>
    <s v="year2009month4"/>
    <x v="18"/>
    <d v="2009-04-30T00:00:00"/>
    <x v="577"/>
    <x v="576"/>
    <n v="116.20876736227"/>
    <n v="118.446697530785"/>
    <n v="119.30499385744"/>
    <n v="119.527079086741"/>
    <n v="121.28464727075399"/>
    <n v="125.28997674999999"/>
  </r>
  <r>
    <n v="2009"/>
    <n v="5"/>
    <s v="year2009month5"/>
    <x v="19"/>
    <d v="2009-05-01T00:00:00"/>
    <x v="578"/>
    <x v="577"/>
    <n v="116.05766491180999"/>
    <n v="118.322874824764"/>
    <n v="119.15261918023"/>
    <n v="119.37488005007199"/>
    <n v="121.151622182868"/>
    <n v="125.17805799999999"/>
  </r>
  <r>
    <n v="2009"/>
    <n v="5"/>
    <s v="year2009month5"/>
    <x v="19"/>
    <d v="2009-05-02T00:00:00"/>
    <x v="579"/>
    <x v="578"/>
    <n v="115.825684155727"/>
    <n v="118.09346599230101"/>
    <n v="118.86594961087999"/>
    <n v="119.066023442182"/>
    <n v="120.83744332155899"/>
    <n v="124.76908625"/>
  </r>
  <r>
    <n v="2009"/>
    <n v="5"/>
    <s v="year2009month5"/>
    <x v="19"/>
    <d v="2009-05-03T00:00:00"/>
    <x v="580"/>
    <x v="579"/>
    <n v="115.721072752654"/>
    <n v="117.998038838608"/>
    <n v="118.744723501834"/>
    <n v="118.939938611278"/>
    <n v="120.711570764028"/>
    <n v="124.62138525"/>
  </r>
  <r>
    <n v="2009"/>
    <n v="5"/>
    <s v="year2009month5"/>
    <x v="19"/>
    <d v="2009-05-04T00:00:00"/>
    <x v="581"/>
    <x v="580"/>
    <n v="115.01513828853599"/>
    <n v="117.349731800915"/>
    <n v="117.93961904052"/>
    <n v="118.09511111872"/>
    <n v="119.893474723518"/>
    <n v="123.662948"/>
  </r>
  <r>
    <n v="2009"/>
    <n v="5"/>
    <s v="year2009month5"/>
    <x v="19"/>
    <d v="2009-05-05T00:00:00"/>
    <x v="582"/>
    <x v="581"/>
    <n v="115.29346699435401"/>
    <n v="117.63645687117"/>
    <n v="118.29686511979"/>
    <n v="118.487243696701"/>
    <n v="120.30244208461799"/>
    <n v="124.24152825"/>
  </r>
  <r>
    <n v="2009"/>
    <n v="5"/>
    <s v="year2009month5"/>
    <x v="19"/>
    <d v="2009-05-06T00:00:00"/>
    <x v="583"/>
    <x v="582"/>
    <n v="115.537086133118"/>
    <n v="117.844512314433"/>
    <n v="118.555092106323"/>
    <n v="118.748973180928"/>
    <n v="120.540782827716"/>
    <n v="124.4643815"/>
  </r>
  <r>
    <n v="2009"/>
    <n v="5"/>
    <s v="year2009month5"/>
    <x v="19"/>
    <d v="2009-05-07T00:00:00"/>
    <x v="584"/>
    <x v="583"/>
    <n v="115.006828750472"/>
    <n v="117.316991844622"/>
    <n v="117.89579582306"/>
    <n v="118.03722413019"/>
    <n v="119.814685115855"/>
    <n v="123.51581849999999"/>
  </r>
  <r>
    <n v="2009"/>
    <n v="5"/>
    <s v="year2009month5"/>
    <x v="19"/>
    <d v="2009-05-08T00:00:00"/>
    <x v="585"/>
    <x v="584"/>
    <n v="114.852230363863"/>
    <n v="117.239560927616"/>
    <n v="117.80334195193601"/>
    <n v="117.973800309634"/>
    <n v="119.810181639889"/>
    <n v="123.68177575"/>
  </r>
  <r>
    <n v="2009"/>
    <n v="5"/>
    <s v="year2009month5"/>
    <x v="19"/>
    <d v="2009-05-09T00:00:00"/>
    <x v="586"/>
    <x v="585"/>
    <n v="115.61171543724799"/>
    <n v="117.921859110497"/>
    <n v="118.65109316022701"/>
    <n v="118.85465602963799"/>
    <n v="120.65017763170199"/>
    <n v="124.617099"/>
  </r>
  <r>
    <n v="2009"/>
    <n v="5"/>
    <s v="year2009month5"/>
    <x v="19"/>
    <d v="2009-05-10T00:00:00"/>
    <x v="587"/>
    <x v="586"/>
    <n v="115.818500313245"/>
    <n v="118.095176458073"/>
    <n v="118.867650269552"/>
    <n v="119.072515297503"/>
    <n v="120.849611762283"/>
    <n v="124.8057575"/>
  </r>
  <r>
    <n v="2009"/>
    <n v="5"/>
    <s v="year2009month5"/>
    <x v="19"/>
    <d v="2009-05-11T00:00:00"/>
    <x v="588"/>
    <x v="587"/>
    <n v="115.78742718557299"/>
    <n v="118.07813006907899"/>
    <n v="118.846634988326"/>
    <n v="119.056060069145"/>
    <n v="120.842139463427"/>
    <n v="124.82083874999999"/>
  </r>
  <r>
    <n v="2009"/>
    <n v="5"/>
    <s v="year2009month5"/>
    <x v="19"/>
    <d v="2009-05-12T00:00:00"/>
    <x v="589"/>
    <x v="588"/>
    <n v="115.92779597838199"/>
    <n v="118.202169867436"/>
    <n v="119.00076947029299"/>
    <n v="119.21528079102499"/>
    <n v="120.992672270865"/>
    <n v="124.985145"/>
  </r>
  <r>
    <n v="2009"/>
    <n v="5"/>
    <s v="year2009month5"/>
    <x v="19"/>
    <d v="2009-05-13T00:00:00"/>
    <x v="590"/>
    <x v="589"/>
    <n v="116.029782981325"/>
    <n v="118.301891715275"/>
    <n v="119.12621652500199"/>
    <n v="119.349682578353"/>
    <n v="121.129999697595"/>
    <n v="125.16231000000001"/>
  </r>
  <r>
    <n v="2009"/>
    <n v="5"/>
    <s v="year2009month5"/>
    <x v="19"/>
    <d v="2009-05-14T00:00:00"/>
    <x v="591"/>
    <x v="590"/>
    <n v="116.07073034849"/>
    <n v="118.322513543884"/>
    <n v="119.15045517801001"/>
    <n v="119.36648016850501"/>
    <n v="121.13097239697299"/>
    <n v="125.11944750000001"/>
  </r>
  <r>
    <n v="2009"/>
    <n v="5"/>
    <s v="year2009month5"/>
    <x v="19"/>
    <d v="2009-05-15T00:00:00"/>
    <x v="592"/>
    <x v="591"/>
    <n v="115.727126748762"/>
    <n v="118.011532697948"/>
    <n v="118.764813397019"/>
    <n v="118.96475746052"/>
    <n v="120.748561665045"/>
    <n v="124.69555325"/>
  </r>
  <r>
    <n v="2009"/>
    <n v="5"/>
    <s v="year2009month5"/>
    <x v="19"/>
    <d v="2009-05-16T00:00:00"/>
    <x v="593"/>
    <x v="592"/>
    <n v="116.002213544708"/>
    <n v="118.26714315196899"/>
    <n v="119.08024158769"/>
    <n v="119.29670247473599"/>
    <n v="121.06531982698"/>
    <n v="125.0521375"/>
  </r>
  <r>
    <n v="2009"/>
    <n v="5"/>
    <s v="year2009month5"/>
    <x v="19"/>
    <d v="2009-05-17T00:00:00"/>
    <x v="594"/>
    <x v="593"/>
    <n v="115.713990499798"/>
    <n v="117.994318765868"/>
    <n v="118.742140526646"/>
    <n v="118.93826856634"/>
    <n v="120.715729202017"/>
    <n v="124.63722850000001"/>
  </r>
  <r>
    <n v="2009"/>
    <n v="5"/>
    <s v="year2009month5"/>
    <x v="19"/>
    <d v="2009-05-18T00:00:00"/>
    <x v="595"/>
    <x v="594"/>
    <n v="115.806238431178"/>
    <n v="118.10159917094801"/>
    <n v="118.87632830083901"/>
    <n v="119.09064439763701"/>
    <n v="120.88189169372301"/>
    <n v="124.88694225"/>
  </r>
  <r>
    <n v="2009"/>
    <n v="5"/>
    <s v="year2009month5"/>
    <x v="19"/>
    <d v="2009-05-19T00:00:00"/>
    <x v="596"/>
    <x v="595"/>
    <n v="115.680001498593"/>
    <n v="117.96729713044699"/>
    <n v="118.70903452236399"/>
    <n v="118.90550611224"/>
    <n v="120.687768714529"/>
    <n v="124.61424150000001"/>
  </r>
  <r>
    <n v="2009"/>
    <n v="5"/>
    <s v="year2009month5"/>
    <x v="19"/>
    <d v="2009-05-20T00:00:00"/>
    <x v="597"/>
    <x v="596"/>
    <n v="115.903352936137"/>
    <n v="118.18134226868099"/>
    <n v="118.974720587709"/>
    <n v="119.188999345998"/>
    <n v="120.968404366635"/>
    <n v="124.96263424999999"/>
  </r>
  <r>
    <n v="2009"/>
    <n v="5"/>
    <s v="year2009month5"/>
    <x v="19"/>
    <d v="2009-05-21T00:00:00"/>
    <x v="598"/>
    <x v="597"/>
    <n v="115.99021031236499"/>
    <n v="118.259147916811"/>
    <n v="119.071783900409"/>
    <n v="119.289469638567"/>
    <n v="121.06434990799799"/>
    <n v="125.06582175"/>
  </r>
  <r>
    <n v="2009"/>
    <n v="5"/>
    <s v="year2009month5"/>
    <x v="19"/>
    <d v="2009-05-22T00:00:00"/>
    <x v="599"/>
    <x v="598"/>
    <n v="115.889409369088"/>
    <n v="118.157075719567"/>
    <n v="118.945337782357"/>
    <n v="119.152535326297"/>
    <n v="120.92756326416"/>
    <n v="124.89799125"/>
  </r>
  <r>
    <n v="2009"/>
    <n v="5"/>
    <s v="year2009month5"/>
    <x v="19"/>
    <d v="2009-05-23T00:00:00"/>
    <x v="600"/>
    <x v="599"/>
    <n v="115.948636703267"/>
    <n v="118.221592193489"/>
    <n v="119.02526254249899"/>
    <n v="119.241224701807"/>
    <n v="121.019506582378"/>
    <n v="125.023499"/>
  </r>
  <r>
    <n v="2009"/>
    <n v="5"/>
    <s v="year2009month5"/>
    <x v="19"/>
    <d v="2009-05-24T00:00:00"/>
    <x v="601"/>
    <x v="600"/>
    <n v="116.23061908400599"/>
    <n v="118.486476144997"/>
    <n v="119.35553206520601"/>
    <n v="119.589537376826"/>
    <n v="121.359727592271"/>
    <n v="125.41589725"/>
  </r>
  <r>
    <n v="2009"/>
    <n v="5"/>
    <s v="year2009month5"/>
    <x v="19"/>
    <d v="2009-05-25T00:00:00"/>
    <x v="602"/>
    <x v="601"/>
    <n v="116.186241111466"/>
    <n v="118.436537064013"/>
    <n v="119.2933585607"/>
    <n v="119.52013085682199"/>
    <n v="121.287569867164"/>
    <n v="125.3213775"/>
  </r>
  <r>
    <n v="2009"/>
    <n v="5"/>
    <s v="year2009month5"/>
    <x v="19"/>
    <d v="2009-05-26T00:00:00"/>
    <x v="603"/>
    <x v="602"/>
    <n v="116.121609200736"/>
    <n v="118.37866543958999"/>
    <n v="119.221877280702"/>
    <n v="119.445941548118"/>
    <n v="121.217631591697"/>
    <n v="125.24298675"/>
  </r>
  <r>
    <n v="2009"/>
    <n v="5"/>
    <s v="year2009month5"/>
    <x v="19"/>
    <d v="2009-05-27T00:00:00"/>
    <x v="604"/>
    <x v="603"/>
    <n v="116.373628619882"/>
    <n v="118.618127501418"/>
    <s v="NA"/>
    <n v="119.76138105535"/>
    <n v="121.527641211706"/>
    <n v="125.6236375"/>
  </r>
  <r>
    <n v="2009"/>
    <n v="5"/>
    <s v="year2009month5"/>
    <x v="19"/>
    <d v="2009-05-28T00:00:00"/>
    <x v="605"/>
    <x v="604"/>
    <n v="116.651144938188"/>
    <n v="118.878015551419"/>
    <n v="119.181248702158"/>
    <n v="120.106049797957"/>
    <n v="121.87164517170901"/>
    <n v="126.0412135"/>
  </r>
  <r>
    <n v="2009"/>
    <n v="5"/>
    <s v="year2009month5"/>
    <x v="19"/>
    <d v="2009-05-29T00:00:00"/>
    <x v="606"/>
    <x v="605"/>
    <n v="116.58818220902999"/>
    <n v="118.79991069694"/>
    <n v="119.100064603899"/>
    <n v="119.992198771348"/>
    <n v="121.74328624372799"/>
    <n v="125.83804524999999"/>
  </r>
  <r>
    <n v="2009"/>
    <n v="5"/>
    <s v="year2009month5"/>
    <x v="19"/>
    <d v="2009-05-30T00:00:00"/>
    <x v="607"/>
    <x v="606"/>
    <n v="116.65931851654901"/>
    <n v="118.85561023232"/>
    <n v="119.153706237561"/>
    <n v="120.05700997232501"/>
    <n v="121.792746852997"/>
    <n v="125.86408025"/>
  </r>
  <r>
    <n v="2009"/>
    <n v="5"/>
    <s v="year2009month5"/>
    <x v="19"/>
    <d v="2009-05-31T00:00:00"/>
    <x v="608"/>
    <x v="607"/>
    <n v="116.414780774119"/>
    <n v="118.643519720546"/>
    <n v="118.930147555958"/>
    <n v="119.78932944052499"/>
    <n v="121.548472784906"/>
    <n v="125.62398675"/>
  </r>
  <r>
    <n v="2009"/>
    <n v="6"/>
    <s v="year2009month6"/>
    <x v="20"/>
    <d v="2009-06-01T00:00:00"/>
    <x v="609"/>
    <x v="608"/>
    <n v="116.472637804996"/>
    <n v="118.715010851765"/>
    <n v="119.004664503969"/>
    <n v="119.89200589171401"/>
    <n v="121.659861027609"/>
    <n v="125.77962525"/>
  </r>
  <r>
    <n v="2009"/>
    <n v="6"/>
    <s v="year2009month6"/>
    <x v="20"/>
    <d v="2009-06-02T00:00:00"/>
    <x v="610"/>
    <x v="609"/>
    <n v="116.356899683359"/>
    <n v="118.575480894397"/>
    <n v="118.85779271369999"/>
    <n v="119.692363685457"/>
    <n v="121.443239381846"/>
    <n v="125.47444425"/>
  </r>
  <r>
    <n v="2009"/>
    <n v="6"/>
    <s v="year2009month6"/>
    <x v="20"/>
    <d v="2009-06-03T00:00:00"/>
    <x v="611"/>
    <x v="610"/>
    <n v="116.529966652365"/>
    <n v="118.78464186375"/>
    <n v="119.078786326398"/>
    <n v="119.99300267479801"/>
    <n v="121.77320545029301"/>
    <n v="125.95418675000001"/>
  </r>
  <r>
    <n v="2009"/>
    <n v="6"/>
    <s v="year2009month6"/>
    <x v="20"/>
    <d v="2009-06-04T00:00:00"/>
    <x v="612"/>
    <x v="611"/>
    <n v="117.02393995337501"/>
    <n v="119.20048352253301"/>
    <n v="119.52275645903801"/>
    <n v="120.51315178446799"/>
    <n v="122.24503919843499"/>
    <n v="126.41691125"/>
  </r>
  <r>
    <n v="2009"/>
    <n v="6"/>
    <s v="year2009month6"/>
    <x v="20"/>
    <d v="2009-06-05T00:00:00"/>
    <x v="613"/>
    <x v="612"/>
    <n v="116.870472527041"/>
    <n v="119.061257224972"/>
    <n v="119.37642286277099"/>
    <n v="120.332922659803"/>
    <n v="122.072244728898"/>
    <n v="126.216537"/>
  </r>
  <r>
    <n v="2009"/>
    <n v="6"/>
    <s v="year2009month6"/>
    <x v="20"/>
    <d v="2009-06-06T00:00:00"/>
    <x v="614"/>
    <x v="613"/>
    <n v="116.70910999764899"/>
    <n v="118.905832696844"/>
    <n v="119.212722173378"/>
    <n v="120.12779360758999"/>
    <n v="121.871458393018"/>
    <n v="125.98085675"/>
  </r>
  <r>
    <n v="2009"/>
    <n v="6"/>
    <s v="year2009month6"/>
    <x v="20"/>
    <d v="2009-06-07T00:00:00"/>
    <x v="615"/>
    <x v="614"/>
    <n v="116.473271937088"/>
    <n v="118.701119482083"/>
    <n v="118.994222295634"/>
    <n v="119.86724133321501"/>
    <n v="121.62801128144601"/>
    <n v="125.72101474999999"/>
  </r>
  <r>
    <n v="2009"/>
    <n v="6"/>
    <s v="year2009month6"/>
    <x v="20"/>
    <d v="2009-06-08T00:00:00"/>
    <x v="616"/>
    <x v="615"/>
    <n v="116.637092072111"/>
    <n v="118.863513594021"/>
    <n v="119.163357120624"/>
    <n v="120.085059288488"/>
    <n v="121.847816619051"/>
    <n v="126.00625675000001"/>
  </r>
  <r>
    <n v="2009"/>
    <n v="6"/>
    <s v="year2009month6"/>
    <x v="20"/>
    <d v="2009-06-09T00:00:00"/>
    <x v="617"/>
    <x v="616"/>
    <n v="116.94747310741801"/>
    <n v="119.134998944006"/>
    <n v="119.452654973069"/>
    <n v="120.429929297239"/>
    <n v="122.16604186060199"/>
    <n v="126.32197875"/>
  </r>
  <r>
    <n v="2009"/>
    <n v="6"/>
    <s v="year2009month6"/>
    <x v="20"/>
    <d v="2009-06-10T00:00:00"/>
    <x v="618"/>
    <x v="617"/>
    <n v="116.557146890235"/>
    <n v="118.771433869749"/>
    <n v="119.07227926494301"/>
    <n v="119.956850666823"/>
    <n v="121.71383857296"/>
    <n v="125.82204324999999"/>
  </r>
  <r>
    <n v="2009"/>
    <n v="6"/>
    <s v="year2009month6"/>
    <x v="20"/>
    <d v="2009-06-11T00:00:00"/>
    <x v="619"/>
    <x v="618"/>
    <n v="116.652758687209"/>
    <n v="118.857673100836"/>
    <n v="119.157301333192"/>
    <n v="120.064629953748"/>
    <n v="121.807603001535"/>
    <n v="125.89906875"/>
  </r>
  <r>
    <n v="2009"/>
    <n v="6"/>
    <s v="year2009month6"/>
    <x v="20"/>
    <d v="2009-06-12T00:00:00"/>
    <x v="620"/>
    <x v="619"/>
    <n v="116.357409611538"/>
    <n v="118.591168615852"/>
    <n v="118.875501965819"/>
    <n v="119.72149158546"/>
    <n v="121.48297282586501"/>
    <n v="125.5445165"/>
  </r>
  <r>
    <n v="2009"/>
    <n v="6"/>
    <s v="year2009month6"/>
    <x v="20"/>
    <d v="2009-06-13T00:00:00"/>
    <x v="621"/>
    <x v="620"/>
    <n v="116.130783527964"/>
    <n v="118.376901126806"/>
    <n v="118.646143840072"/>
    <n v="119.437864749537"/>
    <n v="121.201414114567"/>
    <n v="125.19980674999999"/>
  </r>
  <r>
    <n v="2009"/>
    <n v="6"/>
    <s v="year2009month6"/>
    <x v="20"/>
    <d v="2009-06-14T00:00:00"/>
    <x v="622"/>
    <x v="621"/>
    <n v="116.063088957031"/>
    <n v="118.315274456347"/>
    <n v="118.57493230780101"/>
    <n v="119.356251177696"/>
    <n v="121.119438436618"/>
    <n v="125.10411225"/>
  </r>
  <r>
    <n v="2009"/>
    <n v="6"/>
    <s v="year2009month6"/>
    <x v="20"/>
    <d v="2009-06-15T00:00:00"/>
    <x v="623"/>
    <x v="622"/>
    <n v="116.08391195807199"/>
    <n v="118.347327117826"/>
    <n v="118.608640423536"/>
    <n v="119.405725108174"/>
    <n v="121.17915399891599"/>
    <n v="125.2069505"/>
  </r>
  <r>
    <n v="2009"/>
    <n v="6"/>
    <s v="year2009month6"/>
    <x v="20"/>
    <d v="2009-06-16T00:00:00"/>
    <x v="624"/>
    <x v="623"/>
    <n v="115.633992284304"/>
    <n v="117.909371707765"/>
    <n v="118.14585138279099"/>
    <n v="118.820570339705"/>
    <n v="120.59109579051"/>
    <n v="124.45895225"/>
  </r>
  <r>
    <n v="2009"/>
    <n v="6"/>
    <s v="year2009month6"/>
    <x v="20"/>
    <d v="2009-06-17T00:00:00"/>
    <x v="625"/>
    <x v="624"/>
    <n v="115.44809234442801"/>
    <n v="117.77446212434801"/>
    <n v="117.99870539681601"/>
    <n v="118.666451351661"/>
    <n v="120.47560183959401"/>
    <n v="124.4297105"/>
  </r>
  <r>
    <n v="2009"/>
    <n v="6"/>
    <s v="year2009month6"/>
    <x v="20"/>
    <d v="2009-06-18T00:00:00"/>
    <x v="626"/>
    <x v="625"/>
    <n v="116.169469989658"/>
    <n v="118.43844522705299"/>
    <n v="118.70283599253101"/>
    <n v="119.53098310879599"/>
    <n v="121.309228568729"/>
    <n v="125.3844965"/>
  </r>
  <r>
    <n v="2009"/>
    <n v="6"/>
    <s v="year2009month6"/>
    <x v="20"/>
    <d v="2009-06-19T00:00:00"/>
    <x v="627"/>
    <x v="626"/>
    <n v="116.531834876099"/>
    <n v="118.76750335205701"/>
    <n v="119.060247810381"/>
    <n v="119.96005370165"/>
    <n v="121.726557047417"/>
    <n v="125.8659535"/>
  </r>
  <r>
    <n v="2009"/>
    <n v="6"/>
    <s v="year2009month6"/>
    <x v="20"/>
    <d v="2009-06-20T00:00:00"/>
    <x v="628"/>
    <x v="627"/>
    <n v="116.40020369220299"/>
    <n v="118.62006390679799"/>
    <n v="118.90568925746101"/>
    <n v="119.75244868433001"/>
    <n v="121.50247738192699"/>
    <n v="125.53788075"/>
  </r>
  <r>
    <n v="2009"/>
    <n v="6"/>
    <s v="year2009month6"/>
    <x v="20"/>
    <d v="2009-06-21T00:00:00"/>
    <x v="629"/>
    <x v="628"/>
    <n v="116.224309399142"/>
    <n v="118.463237222941"/>
    <n v="118.73592803186899"/>
    <n v="119.54999781606701"/>
    <n v="121.308862939306"/>
    <n v="125.32366349999999"/>
  </r>
  <r>
    <n v="2009"/>
    <n v="6"/>
    <s v="year2009month6"/>
    <x v="20"/>
    <d v="2009-06-22T00:00:00"/>
    <x v="630"/>
    <x v="629"/>
    <n v="116.27608986121901"/>
    <n v="118.529891436188"/>
    <n v="118.805713149887"/>
    <n v="119.64799123501101"/>
    <n v="121.420352880742"/>
    <n v="125.50047925"/>
  </r>
  <r>
    <n v="2009"/>
    <n v="6"/>
    <s v="year2009month6"/>
    <x v="20"/>
    <d v="2009-06-23T00:00:00"/>
    <x v="631"/>
    <x v="630"/>
    <n v="116.707981267988"/>
    <n v="118.93016998570801"/>
    <n v="119.233465279849"/>
    <n v="120.172984925005"/>
    <n v="121.934535824717"/>
    <n v="126.1137305"/>
  </r>
  <r>
    <n v="2009"/>
    <n v="6"/>
    <s v="year2009month6"/>
    <x v="20"/>
    <d v="2009-06-24T00:00:00"/>
    <x v="632"/>
    <x v="631"/>
    <n v="116.72413905880801"/>
    <n v="118.92644079152301"/>
    <n v="119.233393739129"/>
    <n v="120.157358997137"/>
    <n v="121.902798390998"/>
    <n v="126.021084"/>
  </r>
  <r>
    <n v="2009"/>
    <n v="6"/>
    <s v="year2009month6"/>
    <x v="20"/>
    <d v="2009-06-25T00:00:00"/>
    <x v="633"/>
    <x v="632"/>
    <n v="116.41836752372799"/>
    <n v="118.629274105882"/>
    <n v="118.913621159892"/>
    <n v="119.758565753751"/>
    <n v="121.498157589405"/>
    <n v="125.50289225"/>
  </r>
  <r>
    <n v="2009"/>
    <n v="6"/>
    <s v="year2009month6"/>
    <x v="20"/>
    <d v="2009-06-26T00:00:00"/>
    <x v="634"/>
    <x v="633"/>
    <n v="116.06829614680601"/>
    <n v="118.326578174792"/>
    <n v="118.590986538905"/>
    <n v="119.376580298401"/>
    <n v="121.14890578374199"/>
    <n v="125.16104"/>
  </r>
  <r>
    <n v="2009"/>
    <n v="6"/>
    <s v="year2009month6"/>
    <x v="20"/>
    <d v="2009-06-27T00:00:00"/>
    <x v="635"/>
    <x v="634"/>
    <n v="116.406245698834"/>
    <n v="118.636775634741"/>
    <n v="118.919799473867"/>
    <n v="119.78079227098701"/>
    <n v="121.540468340158"/>
    <n v="125.6232565"/>
  </r>
  <r>
    <n v="2009"/>
    <n v="6"/>
    <s v="year2009month6"/>
    <x v="20"/>
    <d v="2009-06-28T00:00:00"/>
    <x v="636"/>
    <x v="635"/>
    <n v="116.194456137103"/>
    <n v="118.460580712932"/>
    <n v="118.73394658384601"/>
    <n v="119.560479379733"/>
    <n v="121.339028629651"/>
    <n v="125.40491175"/>
  </r>
  <r>
    <n v="2009"/>
    <n v="6"/>
    <s v="year2009month6"/>
    <x v="20"/>
    <d v="2009-06-29T00:00:00"/>
    <x v="637"/>
    <x v="636"/>
    <n v="116.190928905948"/>
    <n v="118.444617824421"/>
    <n v="118.71847863691799"/>
    <n v="119.535283933827"/>
    <n v="121.311634267112"/>
    <n v="125.380623"/>
  </r>
  <r>
    <n v="2009"/>
    <n v="6"/>
    <s v="year2009month6"/>
    <x v="20"/>
    <d v="2009-06-30T00:00:00"/>
    <x v="638"/>
    <x v="637"/>
    <n v="116.50180530019399"/>
    <n v="118.71255783455"/>
    <n v="118.99968092609799"/>
    <n v="119.870512836602"/>
    <n v="121.611152005767"/>
    <n v="125.65154575"/>
  </r>
  <r>
    <n v="2009"/>
    <n v="7"/>
    <s v="year2009month7"/>
    <x v="21"/>
    <d v="2009-07-01T00:00:00"/>
    <x v="639"/>
    <x v="638"/>
    <n v="115.637666480931"/>
    <n v="117.911963888388"/>
    <n v="118.151940353458"/>
    <n v="118.824620304059"/>
    <n v="120.59653495719201"/>
    <n v="124.46431800000001"/>
  </r>
  <r>
    <n v="2009"/>
    <n v="7"/>
    <s v="year2009month7"/>
    <x v="21"/>
    <d v="2009-07-02T00:00:00"/>
    <x v="640"/>
    <x v="639"/>
    <n v="114.47540025549399"/>
    <n v="116.835088719615"/>
    <n v="117.001170706284"/>
    <n v="117.416253661152"/>
    <n v="119.22852435130901"/>
    <n v="122.88694624999999"/>
  </r>
  <r>
    <n v="2009"/>
    <n v="7"/>
    <s v="year2009month7"/>
    <x v="21"/>
    <d v="2009-07-03T00:00:00"/>
    <x v="641"/>
    <x v="640"/>
    <n v="115.267121871944"/>
    <n v="117.602491499317"/>
    <n v="117.797386456594"/>
    <n v="118.428937749962"/>
    <n v="120.21651985437499"/>
    <n v="124.05052025000001"/>
  </r>
  <r>
    <n v="2009"/>
    <n v="7"/>
    <s v="year2009month7"/>
    <x v="21"/>
    <d v="2009-07-04T00:00:00"/>
    <x v="642"/>
    <x v="641"/>
    <n v="114.67098806609199"/>
    <n v="117.060113552074"/>
    <n v="117.23540758938501"/>
    <n v="117.734387032985"/>
    <n v="119.57084242066099"/>
    <n v="123.37294350000001"/>
  </r>
  <r>
    <n v="2009"/>
    <n v="7"/>
    <s v="year2009month7"/>
    <x v="21"/>
    <d v="2009-07-05T00:00:00"/>
    <x v="643"/>
    <x v="642"/>
    <n v="114.98351299410101"/>
    <n v="117.327038436026"/>
    <n v="117.51009131425999"/>
    <n v="118.065283853184"/>
    <n v="119.863240461541"/>
    <n v="123.65129575"/>
  </r>
  <r>
    <n v="2009"/>
    <n v="7"/>
    <s v="year2009month7"/>
    <x v="21"/>
    <d v="2009-07-06T00:00:00"/>
    <x v="644"/>
    <x v="643"/>
    <n v="115.16241239099099"/>
    <n v="117.518028532984"/>
    <n v="117.721671891509"/>
    <n v="118.335406696436"/>
    <n v="120.160177991352"/>
    <n v="124.08554049999999"/>
  </r>
  <r>
    <n v="2009"/>
    <n v="7"/>
    <s v="year2009month7"/>
    <x v="21"/>
    <d v="2009-07-07T00:00:00"/>
    <x v="645"/>
    <x v="644"/>
    <n v="115.813328048798"/>
    <n v="118.111519573556"/>
    <n v="118.35306117291501"/>
    <n v="119.104666864216"/>
    <n v="120.896156995346"/>
    <n v="124.90843700000001"/>
  </r>
  <r>
    <n v="2009"/>
    <n v="7"/>
    <s v="year2009month7"/>
    <x v="21"/>
    <d v="2009-07-08T00:00:00"/>
    <x v="646"/>
    <x v="645"/>
    <n v="116.092216340533"/>
    <n v="118.31974892734399"/>
    <n v="118.581382739427"/>
    <n v="119.350611876079"/>
    <n v="121.098486991267"/>
    <n v="125.04632725"/>
  </r>
  <r>
    <n v="2009"/>
    <n v="7"/>
    <s v="year2009month7"/>
    <x v="21"/>
    <d v="2009-07-09T00:00:00"/>
    <x v="647"/>
    <x v="646"/>
    <n v="115.815578474071"/>
    <n v="118.11427988069499"/>
    <n v="118.36289348590699"/>
    <n v="119.10940639930099"/>
    <n v="120.90194284226899"/>
    <n v="124.896118"/>
  </r>
  <r>
    <n v="2009"/>
    <n v="7"/>
    <s v="year2009month7"/>
    <x v="21"/>
    <d v="2009-07-10T00:00:00"/>
    <x v="648"/>
    <x v="647"/>
    <n v="116.178231735602"/>
    <n v="118.44171082256101"/>
    <n v="118.708029071072"/>
    <n v="119.533529280126"/>
    <n v="121.311040947267"/>
    <n v="125.388751"/>
  </r>
  <r>
    <n v="2009"/>
    <n v="7"/>
    <s v="year2009month7"/>
    <x v="21"/>
    <d v="2009-07-11T00:00:00"/>
    <x v="649"/>
    <x v="648"/>
    <n v="115.87602817479799"/>
    <n v="118.121704768981"/>
    <n v="118.37336533025599"/>
    <n v="119.09310078326899"/>
    <n v="120.84955214476901"/>
    <n v="124.74565475"/>
  </r>
  <r>
    <n v="2009"/>
    <n v="7"/>
    <s v="year2009month7"/>
    <x v="21"/>
    <d v="2009-07-12T00:00:00"/>
    <x v="650"/>
    <x v="649"/>
    <n v="115.675769643213"/>
    <n v="117.979072015555"/>
    <n v="118.220288656381"/>
    <n v="118.93191674674399"/>
    <n v="120.73201082710101"/>
    <n v="124.723398"/>
  </r>
  <r>
    <n v="2009"/>
    <n v="7"/>
    <s v="year2009month7"/>
    <x v="21"/>
    <d v="2009-07-13T00:00:00"/>
    <x v="651"/>
    <x v="650"/>
    <n v="115.776538273919"/>
    <n v="118.052145172176"/>
    <n v="118.28772213307499"/>
    <n v="119.009380217143"/>
    <n v="120.775282708265"/>
    <n v="124.68647274999999"/>
  </r>
  <r>
    <n v="2009"/>
    <n v="7"/>
    <s v="year2009month7"/>
    <x v="21"/>
    <d v="2009-07-14T00:00:00"/>
    <x v="652"/>
    <x v="651"/>
    <n v="115.850845708229"/>
    <n v="118.139344797839"/>
    <n v="118.388331106876"/>
    <n v="119.13834292881801"/>
    <n v="120.924426422808"/>
    <n v="124.91310425"/>
  </r>
  <r>
    <n v="2009"/>
    <n v="7"/>
    <s v="year2009month7"/>
    <x v="21"/>
    <d v="2009-07-15T00:00:00"/>
    <x v="653"/>
    <x v="652"/>
    <n v="115.29283317907"/>
    <n v="117.61484038762001"/>
    <n v="117.837257815071"/>
    <n v="118.451711423885"/>
    <n v="120.260236924841"/>
    <n v="124.15643824999999"/>
  </r>
  <r>
    <n v="2009"/>
    <n v="7"/>
    <s v="year2009month7"/>
    <x v="21"/>
    <d v="2009-07-16T00:00:00"/>
    <x v="654"/>
    <x v="653"/>
    <n v="115.644517777666"/>
    <n v="117.955577856801"/>
    <n v="118.18471347014599"/>
    <n v="118.897964518441"/>
    <n v="120.688229394643"/>
    <n v="124.63494249999999"/>
  </r>
  <r>
    <n v="2009"/>
    <n v="7"/>
    <s v="year2009month7"/>
    <x v="21"/>
    <d v="2009-07-17T00:00:00"/>
    <x v="655"/>
    <x v="654"/>
    <n v="115.67320308683701"/>
    <n v="117.965250631784"/>
    <n v="118.19896578234901"/>
    <n v="118.904739848586"/>
    <n v="120.690276935311"/>
    <n v="124.6395145"/>
  </r>
  <r>
    <n v="2009"/>
    <n v="7"/>
    <s v="year2009month7"/>
    <x v="21"/>
    <d v="2009-07-18T00:00:00"/>
    <x v="656"/>
    <x v="655"/>
    <n v="115.195950411943"/>
    <n v="117.511435700954"/>
    <n v="117.71669267084501"/>
    <n v="118.30113768552199"/>
    <n v="120.083972245707"/>
    <n v="123.85798825000001"/>
  </r>
  <r>
    <n v="2009"/>
    <n v="7"/>
    <s v="year2009month7"/>
    <x v="21"/>
    <d v="2009-07-19T00:00:00"/>
    <x v="657"/>
    <x v="656"/>
    <n v="114.921688900974"/>
    <n v="117.27190759737999"/>
    <n v="117.466535700085"/>
    <n v="118.003388197614"/>
    <n v="119.823805435851"/>
    <n v="123.65177199999999"/>
  </r>
  <r>
    <n v="2009"/>
    <n v="7"/>
    <s v="year2009month7"/>
    <x v="21"/>
    <d v="2009-07-20T00:00:00"/>
    <x v="658"/>
    <x v="657"/>
    <n v="115.061392005241"/>
    <n v="117.388122736149"/>
    <n v="117.571129469345"/>
    <n v="118.135414093862"/>
    <n v="119.914095166434"/>
    <n v="123.662313"/>
  </r>
  <r>
    <n v="2009"/>
    <n v="7"/>
    <s v="year2009month7"/>
    <x v="21"/>
    <d v="2009-07-21T00:00:00"/>
    <x v="659"/>
    <x v="658"/>
    <n v="115.38047093819701"/>
    <n v="117.69846488555601"/>
    <n v="117.915415403666"/>
    <n v="118.56137994905799"/>
    <n v="120.367299571063"/>
    <n v="124.29931325"/>
  </r>
  <r>
    <n v="2009"/>
    <n v="7"/>
    <s v="year2009month7"/>
    <x v="21"/>
    <d v="2009-07-22T00:00:00"/>
    <x v="660"/>
    <x v="659"/>
    <n v="115.505137758686"/>
    <n v="117.83337436568"/>
    <n v="118.058667340791"/>
    <n v="118.74385537628299"/>
    <n v="120.547716715546"/>
    <n v="124.49111499999999"/>
  </r>
  <r>
    <n v="2009"/>
    <n v="7"/>
    <s v="year2009month7"/>
    <x v="21"/>
    <d v="2009-07-23T00:00:00"/>
    <x v="661"/>
    <x v="660"/>
    <n v="114.923041485241"/>
    <n v="117.238034860845"/>
    <n v="117.42260874943899"/>
    <n v="117.931534855783"/>
    <n v="119.707417488744"/>
    <n v="123.38142075"/>
  </r>
  <r>
    <n v="2009"/>
    <n v="7"/>
    <s v="year2009month7"/>
    <x v="21"/>
    <d v="2009-07-24T00:00:00"/>
    <x v="662"/>
    <x v="661"/>
    <n v="115.120760638007"/>
    <n v="117.484403895585"/>
    <n v="117.684719919114"/>
    <n v="118.294097764748"/>
    <n v="120.123624260977"/>
    <n v="124.0583625"/>
  </r>
  <r>
    <n v="2009"/>
    <n v="7"/>
    <s v="year2009month7"/>
    <x v="21"/>
    <d v="2009-07-25T00:00:00"/>
    <x v="663"/>
    <x v="662"/>
    <n v="115.24818741477699"/>
    <n v="117.573369544621"/>
    <n v="117.779989244899"/>
    <n v="118.390178262516"/>
    <n v="120.182933730446"/>
    <n v="124.01273775"/>
  </r>
  <r>
    <n v="2009"/>
    <n v="7"/>
    <s v="year2009month7"/>
    <x v="21"/>
    <d v="2009-07-26T00:00:00"/>
    <x v="664"/>
    <x v="663"/>
    <n v="114.85525092329"/>
    <n v="117.204702542535"/>
    <n v="117.388201949167"/>
    <n v="117.907776362012"/>
    <n v="119.717185110358"/>
    <n v="123.49667325"/>
  </r>
  <r>
    <n v="2009"/>
    <n v="7"/>
    <s v="year2009month7"/>
    <x v="21"/>
    <d v="2009-07-27T00:00:00"/>
    <x v="665"/>
    <x v="664"/>
    <n v="115.423761764359"/>
    <n v="117.78491114699"/>
    <n v="118.006360685093"/>
    <n v="118.697640375378"/>
    <n v="120.52964367189399"/>
    <n v="124.55096374999999"/>
  </r>
  <r>
    <n v="2009"/>
    <n v="7"/>
    <s v="year2009month7"/>
    <x v="21"/>
    <d v="2009-07-28T00:00:00"/>
    <x v="666"/>
    <x v="665"/>
    <n v="115.70823601558099"/>
    <n v="117.974758167898"/>
    <n v="118.207236551487"/>
    <n v="118.90298661366199"/>
    <n v="120.667718015864"/>
    <n v="124.56480675"/>
  </r>
  <r>
    <n v="2009"/>
    <n v="7"/>
    <s v="year2009month7"/>
    <x v="21"/>
    <d v="2009-07-29T00:00:00"/>
    <x v="667"/>
    <x v="666"/>
    <n v="115.964762837642"/>
    <n v="118.24202097940299"/>
    <n v="118.492364451059"/>
    <n v="119.26810795166"/>
    <n v="121.041690623665"/>
    <n v="125.026293"/>
  </r>
  <r>
    <n v="2009"/>
    <n v="7"/>
    <s v="year2009month7"/>
    <x v="21"/>
    <d v="2009-07-30T00:00:00"/>
    <x v="668"/>
    <x v="667"/>
    <n v="115.44719585628"/>
    <n v="117.74260718583599"/>
    <n v="117.969671509885"/>
    <n v="118.609087326986"/>
    <n v="120.39867162425899"/>
    <n v="124.28166025"/>
  </r>
  <r>
    <n v="2009"/>
    <n v="7"/>
    <s v="year2009month7"/>
    <x v="21"/>
    <d v="2009-07-31T00:00:00"/>
    <x v="669"/>
    <x v="668"/>
    <n v="115.581513093853"/>
    <n v="117.873870967264"/>
    <n v="118.10046613887199"/>
    <n v="118.780086326345"/>
    <n v="120.559770472154"/>
    <n v="124.45996825"/>
  </r>
  <r>
    <n v="2009"/>
    <n v="8"/>
    <s v="year2009month8"/>
    <x v="22"/>
    <d v="2009-08-01T00:00:00"/>
    <x v="670"/>
    <x v="669"/>
    <n v="115.485041916928"/>
    <n v="117.801588508705"/>
    <n v="118.02831531893899"/>
    <n v="118.696603652742"/>
    <n v="120.495010396949"/>
    <n v="124.41348625000001"/>
  </r>
  <r>
    <n v="2009"/>
    <n v="8"/>
    <s v="year2009month8"/>
    <x v="22"/>
    <d v="2009-08-02T00:00:00"/>
    <x v="671"/>
    <x v="670"/>
    <n v="115.00194400377799"/>
    <n v="117.33758415845"/>
    <n v="117.53116783540401"/>
    <n v="118.07823865961301"/>
    <n v="119.875117334134"/>
    <n v="123.63938949999999"/>
  </r>
  <r>
    <n v="2009"/>
    <n v="8"/>
    <s v="year2009month8"/>
    <x v="22"/>
    <d v="2009-08-03T00:00:00"/>
    <x v="672"/>
    <x v="671"/>
    <n v="114.61607828835299"/>
    <n v="116.996088181573"/>
    <n v="117.163869197664"/>
    <n v="117.64138851771401"/>
    <n v="119.46631787992099"/>
    <n v="123.22413125"/>
  </r>
  <r>
    <n v="2009"/>
    <n v="8"/>
    <s v="year2009month8"/>
    <x v="22"/>
    <d v="2009-08-04T00:00:00"/>
    <x v="673"/>
    <x v="672"/>
    <n v="115.075261570381"/>
    <n v="117.438303006666"/>
    <n v="117.634476089324"/>
    <n v="118.230464420849"/>
    <n v="120.056020308027"/>
    <n v="123.95965175000001"/>
  </r>
  <r>
    <n v="2009"/>
    <n v="8"/>
    <s v="year2009month8"/>
    <x v="22"/>
    <d v="2009-08-05T00:00:00"/>
    <x v="674"/>
    <x v="673"/>
    <n v="115.074697553052"/>
    <n v="117.401023108711"/>
    <n v="117.593985694205"/>
    <n v="118.15814141756201"/>
    <n v="119.94927282486699"/>
    <n v="123.73098825"/>
  </r>
  <r>
    <n v="2009"/>
    <n v="8"/>
    <s v="year2009month8"/>
    <x v="22"/>
    <d v="2009-08-06T00:00:00"/>
    <x v="675"/>
    <x v="674"/>
    <n v="115.503461642293"/>
    <n v="117.793723428764"/>
    <n v="118.003815947985"/>
    <n v="118.665044709547"/>
    <n v="120.4268871678"/>
    <n v="124.24676700000001"/>
  </r>
  <r>
    <n v="2009"/>
    <n v="8"/>
    <s v="year2009month8"/>
    <x v="22"/>
    <d v="2009-08-07T00:00:00"/>
    <x v="676"/>
    <x v="675"/>
    <n v="115.147125969998"/>
    <n v="117.489625478763"/>
    <n v="117.69391609415"/>
    <n v="118.28943724046501"/>
    <n v="120.101417021299"/>
    <n v="123.9708595"/>
  </r>
  <r>
    <n v="2009"/>
    <n v="8"/>
    <s v="year2009month8"/>
    <x v="22"/>
    <d v="2009-08-08T00:00:00"/>
    <x v="677"/>
    <x v="676"/>
    <n v="114.98034775767999"/>
    <n v="117.307648901447"/>
    <n v="117.49927871669701"/>
    <n v="118.03352429863401"/>
    <n v="119.823283170742"/>
    <n v="123.55972875"/>
  </r>
  <r>
    <n v="2009"/>
    <n v="8"/>
    <s v="year2009month8"/>
    <x v="22"/>
    <d v="2009-08-09T00:00:00"/>
    <x v="678"/>
    <x v="677"/>
    <n v="114.162084879451"/>
    <n v="116.577346410646"/>
    <n v="116.71666257438601"/>
    <n v="117.09338902862901"/>
    <n v="118.93138105531099"/>
    <n v="122.58627375"/>
  </r>
  <r>
    <n v="2009"/>
    <n v="8"/>
    <s v="year2009month8"/>
    <x v="22"/>
    <d v="2009-08-10T00:00:00"/>
    <x v="679"/>
    <x v="678"/>
    <n v="114.501844488316"/>
    <n v="116.912852971726"/>
    <n v="117.066186055119"/>
    <n v="117.54233637170201"/>
    <n v="119.382629528736"/>
    <n v="123.170823"/>
  </r>
  <r>
    <n v="2009"/>
    <n v="8"/>
    <s v="year2009month8"/>
    <x v="22"/>
    <d v="2009-08-11T00:00:00"/>
    <x v="680"/>
    <x v="679"/>
    <n v="114.84591064465801"/>
    <n v="117.24161764882901"/>
    <n v="117.429637238651"/>
    <n v="117.98317966378301"/>
    <n v="119.82915688666201"/>
    <n v="123.71352575"/>
  </r>
  <r>
    <n v="2009"/>
    <n v="8"/>
    <s v="year2009month8"/>
    <x v="22"/>
    <d v="2009-08-12T00:00:00"/>
    <x v="681"/>
    <x v="680"/>
    <n v="115.004496403294"/>
    <n v="117.343937207441"/>
    <n v="117.536940645249"/>
    <n v="118.091321403091"/>
    <n v="119.898310808231"/>
    <n v="123.7150815"/>
  </r>
  <r>
    <n v="2009"/>
    <n v="8"/>
    <s v="year2009month8"/>
    <x v="22"/>
    <d v="2009-08-13T00:00:00"/>
    <x v="682"/>
    <x v="681"/>
    <n v="114.793180943408"/>
    <n v="117.12662446335101"/>
    <n v="117.302093600492"/>
    <n v="117.791131478648"/>
    <n v="119.578835457829"/>
    <n v="123.2569925"/>
  </r>
  <r>
    <n v="2009"/>
    <n v="8"/>
    <s v="year2009month8"/>
    <x v="22"/>
    <d v="2009-08-14T00:00:00"/>
    <x v="683"/>
    <x v="682"/>
    <n v="114.309045645461"/>
    <n v="116.692227140244"/>
    <n v="116.83333410385499"/>
    <n v="117.22874622725899"/>
    <n v="119.03883512421"/>
    <n v="122.651774"/>
  </r>
  <r>
    <n v="2009"/>
    <n v="8"/>
    <s v="year2009month8"/>
    <x v="22"/>
    <d v="2009-08-15T00:00:00"/>
    <x v="684"/>
    <x v="683"/>
    <n v="114.11236621520101"/>
    <n v="116.531563915014"/>
    <n v="116.663761063461"/>
    <n v="117.032578240661"/>
    <n v="118.86957156621899"/>
    <n v="122.5116295"/>
  </r>
  <r>
    <n v="2009"/>
    <n v="8"/>
    <s v="year2009month8"/>
    <x v="22"/>
    <d v="2009-08-16T00:00:00"/>
    <x v="685"/>
    <x v="684"/>
    <n v="114.092429743083"/>
    <n v="116.50695028567399"/>
    <n v="116.63483238805"/>
    <n v="116.99580967302499"/>
    <n v="118.827020046748"/>
    <n v="122.450304375"/>
  </r>
  <r>
    <n v="2009"/>
    <n v="8"/>
    <s v="year2009month8"/>
    <x v="22"/>
    <d v="2009-08-17T00:00:00"/>
    <x v="686"/>
    <x v="685"/>
    <n v="114.341169049621"/>
    <n v="116.78594176507799"/>
    <n v="116.936241150111"/>
    <n v="117.392323962389"/>
    <n v="119.26289360700299"/>
    <n v="123.09890925000001"/>
  </r>
  <r>
    <n v="2009"/>
    <n v="8"/>
    <s v="year2009month8"/>
    <x v="22"/>
    <d v="2009-08-18T00:00:00"/>
    <x v="687"/>
    <x v="686"/>
    <n v="115.057448080336"/>
    <n v="117.40094769803601"/>
    <n v="117.593485003314"/>
    <n v="118.167730635033"/>
    <n v="119.972193426323"/>
    <n v="123.794012"/>
  </r>
  <r>
    <n v="2009"/>
    <n v="8"/>
    <s v="year2009month8"/>
    <x v="22"/>
    <d v="2009-08-19T00:00:00"/>
    <x v="688"/>
    <x v="687"/>
    <n v="115.017522975408"/>
    <n v="117.359345649292"/>
    <n v="117.553232347511"/>
    <n v="118.113881275712"/>
    <n v="119.92461710577101"/>
    <n v="123.7602935"/>
  </r>
  <r>
    <n v="2009"/>
    <n v="8"/>
    <s v="year2009month8"/>
    <x v="22"/>
    <d v="2009-08-20T00:00:00"/>
    <x v="689"/>
    <x v="688"/>
    <n v="115.563088451103"/>
    <n v="117.87115335737199"/>
    <n v="118.090510154068"/>
    <n v="118.780504952434"/>
    <n v="120.56133267589099"/>
    <n v="124.456590983095"/>
  </r>
  <r>
    <n v="2009"/>
    <n v="8"/>
    <s v="year2009month8"/>
    <x v="22"/>
    <d v="2009-08-21T00:00:00"/>
    <x v="690"/>
    <x v="689"/>
    <n v="115.266304432046"/>
    <n v="117.58627726959401"/>
    <n v="117.795565635785"/>
    <n v="118.40672112539001"/>
    <n v="120.20074845951601"/>
    <n v="124.045419152146"/>
  </r>
  <r>
    <n v="2009"/>
    <n v="8"/>
    <s v="year2009month8"/>
    <x v="22"/>
    <d v="2009-08-22T00:00:00"/>
    <x v="691"/>
    <x v="690"/>
    <n v="115.081115938788"/>
    <n v="117.41624923089999"/>
    <n v="117.61298341428299"/>
    <n v="118.18468936177"/>
    <n v="119.984904618695"/>
    <n v="123.795047157347"/>
  </r>
  <r>
    <n v="2009"/>
    <n v="8"/>
    <s v="year2009month8"/>
    <x v="22"/>
    <d v="2009-08-23T00:00:00"/>
    <x v="692"/>
    <x v="691"/>
    <n v="114.89594462985301"/>
    <n v="117.24623453795699"/>
    <n v="117.43050970110799"/>
    <n v="117.96268517295999"/>
    <n v="119.769130866252"/>
    <n v="123.544675162549"/>
  </r>
  <r>
    <n v="2009"/>
    <n v="8"/>
    <s v="year2009month8"/>
    <x v="22"/>
    <d v="2009-08-24T00:00:00"/>
    <x v="693"/>
    <x v="692"/>
    <n v="114.710773320919"/>
    <n v="117.07621984501399"/>
    <n v="117.24803598793299"/>
    <n v="117.74068098414899"/>
    <n v="119.553357113808"/>
    <n v="123.29430316775"/>
  </r>
  <r>
    <n v="2009"/>
    <n v="8"/>
    <s v="year2009month8"/>
    <x v="22"/>
    <d v="2009-08-25T00:00:00"/>
    <x v="694"/>
    <x v="693"/>
    <n v="114.525602011985"/>
    <n v="116.906205152071"/>
    <n v="117.06556227475799"/>
    <n v="117.518676795339"/>
    <n v="119.337583361364"/>
    <n v="123.043931172952"/>
  </r>
  <r>
    <n v="2009"/>
    <n v="8"/>
    <s v="year2009month8"/>
    <x v="22"/>
    <d v="2009-08-26T00:00:00"/>
    <x v="695"/>
    <x v="694"/>
    <n v="114.340430703051"/>
    <n v="116.736190459128"/>
    <n v="116.88308856158299"/>
    <n v="117.29667260652801"/>
    <n v="119.121809608921"/>
    <n v="122.793559178153"/>
  </r>
  <r>
    <n v="2009"/>
    <n v="8"/>
    <s v="year2009month8"/>
    <x v="22"/>
    <d v="2009-08-27T00:00:00"/>
    <x v="696"/>
    <x v="695"/>
    <n v="114.155259394117"/>
    <n v="116.566175766185"/>
    <n v="116.70061484840799"/>
    <n v="117.074668417718"/>
    <n v="118.906035856477"/>
    <n v="122.543187183355"/>
  </r>
  <r>
    <n v="2009"/>
    <n v="8"/>
    <s v="year2009month8"/>
    <x v="22"/>
    <d v="2009-08-28T00:00:00"/>
    <x v="697"/>
    <x v="696"/>
    <n v="114.428693172789"/>
    <n v="116.886521892217"/>
    <n v="117.043369887582"/>
    <n v="117.533829634254"/>
    <n v="119.41241727628"/>
    <n v="123.289072592653"/>
  </r>
  <r>
    <n v="2009"/>
    <n v="8"/>
    <s v="year2009month8"/>
    <x v="22"/>
    <d v="2009-08-29T00:00:00"/>
    <x v="698"/>
    <x v="697"/>
    <n v="114.571271724686"/>
    <n v="116.923599008802"/>
    <n v="117.090130486817"/>
    <n v="117.53164737498101"/>
    <n v="119.34031518725899"/>
    <n v="123.0290275"/>
  </r>
  <r>
    <n v="2009"/>
    <n v="8"/>
    <s v="year2009month8"/>
    <x v="22"/>
    <d v="2009-08-30T00:00:00"/>
    <x v="699"/>
    <x v="698"/>
    <n v="114.240460816625"/>
    <n v="116.61986436288301"/>
    <n v="116.753846153857"/>
    <n v="117.12758231845601"/>
    <n v="118.930563678694"/>
    <n v="122.50664475000001"/>
  </r>
  <r>
    <n v="2009"/>
    <n v="8"/>
    <s v="year2009month8"/>
    <x v="22"/>
    <d v="2009-08-31T00:00:00"/>
    <x v="700"/>
    <x v="699"/>
    <n v="114.62082068001099"/>
    <n v="117.01183947247399"/>
    <n v="117.16797835736899"/>
    <n v="117.66259010815"/>
    <n v="119.48347721312"/>
    <n v="123.24051425"/>
  </r>
  <r>
    <n v="2009"/>
    <n v="9"/>
    <s v="year2009month9"/>
    <x v="23"/>
    <d v="2009-09-01T00:00:00"/>
    <x v="701"/>
    <x v="700"/>
    <n v="114.29750601331899"/>
    <n v="116.690070166387"/>
    <n v="116.840130702596"/>
    <n v="117.23544713275"/>
    <n v="119.061680008729"/>
    <n v="122.71060675"/>
  </r>
  <r>
    <n v="2009"/>
    <n v="9"/>
    <s v="year2009month9"/>
    <x v="23"/>
    <d v="2009-09-02T00:00:00"/>
    <x v="702"/>
    <x v="701"/>
    <n v="114.475457504706"/>
    <n v="116.92018488982001"/>
    <n v="117.081070854666"/>
    <n v="117.574358018292"/>
    <n v="119.45022477962"/>
    <n v="123.34243175"/>
  </r>
  <r>
    <n v="2009"/>
    <n v="9"/>
    <s v="year2009month9"/>
    <x v="23"/>
    <d v="2009-09-03T00:00:00"/>
    <x v="703"/>
    <x v="702"/>
    <n v="114.621370776006"/>
    <n v="116.934509451376"/>
    <n v="117.092481896333"/>
    <n v="117.517269830155"/>
    <n v="119.275434293635"/>
    <n v="122.801522875"/>
  </r>
  <r>
    <n v="2009"/>
    <n v="9"/>
    <s v="year2009month9"/>
    <x v="23"/>
    <d v="2009-09-04T00:00:00"/>
    <x v="704"/>
    <x v="703"/>
    <n v="113.855853365776"/>
    <n v="116.314098718267"/>
    <n v="116.434369388451"/>
    <n v="116.76205727267801"/>
    <n v="118.62931817052301"/>
    <n v="122.29595175"/>
  </r>
  <r>
    <n v="2009"/>
    <n v="9"/>
    <s v="year2009month9"/>
    <x v="23"/>
    <d v="2009-09-05T00:00:00"/>
    <x v="705"/>
    <x v="704"/>
    <n v="114.158179476583"/>
    <n v="116.558742940735"/>
    <n v="116.686577960272"/>
    <n v="117.055749382484"/>
    <n v="118.871760106708"/>
    <n v="122.46524275"/>
  </r>
  <r>
    <n v="2009"/>
    <n v="9"/>
    <s v="year2009month9"/>
    <x v="23"/>
    <d v="2009-09-06T00:00:00"/>
    <x v="706"/>
    <x v="705"/>
    <n v="113.90970251759801"/>
    <n v="116.368273450182"/>
    <n v="116.48952945720799"/>
    <n v="116.833528604675"/>
    <n v="118.69815638825899"/>
    <n v="122.3747235"/>
  </r>
  <r>
    <n v="2009"/>
    <n v="9"/>
    <s v="year2009month9"/>
    <x v="23"/>
    <d v="2009-09-07T00:00:00"/>
    <x v="707"/>
    <x v="706"/>
    <n v="114.333268892934"/>
    <n v="116.721876685539"/>
    <n v="116.86085571687801"/>
    <n v="117.270831382426"/>
    <n v="119.08416310258001"/>
    <n v="122.72171925000001"/>
  </r>
  <r>
    <n v="2009"/>
    <n v="9"/>
    <s v="year2009month9"/>
    <x v="23"/>
    <d v="2009-09-08T00:00:00"/>
    <x v="708"/>
    <x v="707"/>
    <n v="114.39128530023901"/>
    <n v="116.833541556217"/>
    <n v="116.98636932330901"/>
    <n v="117.454226646457"/>
    <n v="119.321515028131"/>
    <n v="123.15745625"/>
  </r>
  <r>
    <n v="2009"/>
    <n v="9"/>
    <s v="year2009month9"/>
    <x v="23"/>
    <d v="2009-09-09T00:00:00"/>
    <x v="709"/>
    <x v="708"/>
    <n v="114.692881578228"/>
    <n v="117.054334308497"/>
    <n v="117.224442234685"/>
    <n v="117.709106508836"/>
    <n v="119.517974090237"/>
    <n v="123.24054599999999"/>
  </r>
  <r>
    <n v="2009"/>
    <n v="9"/>
    <s v="year2009month9"/>
    <x v="23"/>
    <d v="2009-09-10T00:00:00"/>
    <x v="710"/>
    <x v="709"/>
    <n v="114.14738053393199"/>
    <n v="116.526724270599"/>
    <n v="116.659024528743"/>
    <n v="117.00384173663601"/>
    <n v="118.808494082181"/>
    <n v="122.35303825"/>
  </r>
  <r>
    <n v="2009"/>
    <n v="9"/>
    <s v="year2009month9"/>
    <x v="23"/>
    <d v="2009-09-11T00:00:00"/>
    <x v="711"/>
    <x v="710"/>
    <n v="114.28324345396901"/>
    <n v="116.72563648921501"/>
    <n v="116.878407331582"/>
    <n v="117.312790258405"/>
    <n v="119.185495665316"/>
    <n v="122.99708699999999"/>
  </r>
  <r>
    <n v="2009"/>
    <n v="9"/>
    <s v="year2009month9"/>
    <x v="23"/>
    <d v="2009-09-12T00:00:00"/>
    <x v="712"/>
    <x v="711"/>
    <n v="114.115526723915"/>
    <n v="116.495281386179"/>
    <n v="116.616475220048"/>
    <n v="116.95642468145699"/>
    <n v="118.748856777933"/>
    <n v="122.24661225"/>
  </r>
  <r>
    <n v="2009"/>
    <n v="9"/>
    <s v="year2009month9"/>
    <x v="23"/>
    <d v="2009-09-13T00:00:00"/>
    <x v="713"/>
    <x v="712"/>
    <n v="113.748706965553"/>
    <n v="116.199180020466"/>
    <n v="116.30583532127299"/>
    <n v="116.59903635668699"/>
    <n v="118.44915922366199"/>
    <n v="122.029855"/>
  </r>
  <r>
    <n v="2009"/>
    <n v="9"/>
    <s v="year2009month9"/>
    <x v="23"/>
    <d v="2009-09-14T00:00:00"/>
    <x v="714"/>
    <x v="713"/>
    <n v="113.788404274757"/>
    <n v="116.238439684765"/>
    <n v="116.346621733641"/>
    <n v="116.65128902210699"/>
    <n v="118.50088455774301"/>
    <n v="122.09284700000001"/>
  </r>
  <r>
    <n v="2009"/>
    <n v="9"/>
    <s v="year2009month9"/>
    <x v="23"/>
    <d v="2009-09-15T00:00:00"/>
    <x v="715"/>
    <x v="714"/>
    <n v="113.90257024372001"/>
    <n v="116.37183288993199"/>
    <n v="116.495357953582"/>
    <n v="116.845604896201"/>
    <n v="118.72193141515299"/>
    <n v="122.43327050000001"/>
  </r>
  <r>
    <n v="2009"/>
    <n v="9"/>
    <s v="year2009month9"/>
    <x v="23"/>
    <d v="2009-09-16T00:00:00"/>
    <x v="716"/>
    <x v="715"/>
    <n v="114.197164096569"/>
    <n v="116.58310518878901"/>
    <n v="116.713543006311"/>
    <n v="117.081816236363"/>
    <n v="118.889110407901"/>
    <n v="122.46460775"/>
  </r>
  <r>
    <n v="2009"/>
    <n v="9"/>
    <s v="year2009month9"/>
    <x v="23"/>
    <d v="2009-09-17T00:00:00"/>
    <x v="717"/>
    <x v="716"/>
    <n v="113.92384085854"/>
    <n v="116.36723984159499"/>
    <n v="116.49164278620199"/>
    <n v="116.827658764002"/>
    <n v="118.690445384932"/>
    <n v="122.37246924999999"/>
  </r>
  <r>
    <n v="2009"/>
    <n v="9"/>
    <s v="year2009month9"/>
    <x v="23"/>
    <d v="2009-09-18T00:00:00"/>
    <x v="718"/>
    <x v="717"/>
    <n v="114.539432273743"/>
    <n v="116.948333279048"/>
    <n v="117.108121852888"/>
    <n v="117.589185399451"/>
    <n v="119.426382771037"/>
    <n v="123.19749299999999"/>
  </r>
  <r>
    <n v="2009"/>
    <n v="9"/>
    <s v="year2009month9"/>
    <x v="23"/>
    <d v="2009-09-19T00:00:00"/>
    <x v="719"/>
    <x v="718"/>
    <n v="114.38985027641"/>
    <n v="116.759089550056"/>
    <n v="116.900415522367"/>
    <n v="117.30867654601199"/>
    <n v="119.103241423694"/>
    <n v="122.68971525000001"/>
  </r>
  <r>
    <n v="2009"/>
    <n v="9"/>
    <s v="year2009month9"/>
    <x v="23"/>
    <d v="2009-09-20T00:00:00"/>
    <x v="720"/>
    <x v="719"/>
    <n v="113.81171134796099"/>
    <n v="116.247069159997"/>
    <n v="116.359463391552"/>
    <n v="116.656803867926"/>
    <n v="118.499078527661"/>
    <n v="122.0696695"/>
  </r>
  <r>
    <n v="2009"/>
    <n v="9"/>
    <s v="year2009month9"/>
    <x v="23"/>
    <d v="2009-09-21T00:00:00"/>
    <x v="721"/>
    <x v="720"/>
    <n v="113.798474835524"/>
    <n v="116.24732318245501"/>
    <n v="116.35686314330199"/>
    <n v="116.663254596806"/>
    <n v="118.513809295879"/>
    <n v="122.115326"/>
  </r>
  <r>
    <n v="2009"/>
    <n v="9"/>
    <s v="year2009month9"/>
    <x v="23"/>
    <d v="2009-09-22T00:00:00"/>
    <x v="722"/>
    <x v="721"/>
    <n v="114.314562963527"/>
    <n v="116.76546595482699"/>
    <n v="116.914826027685"/>
    <n v="117.367984020479"/>
    <n v="119.242090366108"/>
    <n v="123.07541424999999"/>
  </r>
  <r>
    <n v="2009"/>
    <n v="9"/>
    <s v="year2009month9"/>
    <x v="23"/>
    <d v="2009-09-23T00:00:00"/>
    <x v="723"/>
    <x v="722"/>
    <n v="114.60580497533"/>
    <n v="116.96965331545201"/>
    <n v="117.13115108032"/>
    <n v="117.59475489771"/>
    <n v="119.401292554584"/>
    <n v="123.0962105"/>
  </r>
  <r>
    <n v="2009"/>
    <n v="9"/>
    <s v="year2009month9"/>
    <x v="23"/>
    <d v="2009-09-24T00:00:00"/>
    <x v="724"/>
    <x v="723"/>
    <n v="114.615444919098"/>
    <n v="117.013211927293"/>
    <n v="117.181568064286"/>
    <n v="117.67390339562"/>
    <n v="119.512339601278"/>
    <n v="123.312174"/>
  </r>
  <r>
    <n v="2009"/>
    <n v="9"/>
    <s v="year2009month9"/>
    <x v="23"/>
    <d v="2009-09-25T00:00:00"/>
    <x v="725"/>
    <x v="724"/>
    <n v="115.09576064435799"/>
    <n v="117.43086247608601"/>
    <n v="117.616370328822"/>
    <n v="118.19817851373401"/>
    <n v="119.98482384927701"/>
    <n v="123.7643575"/>
  </r>
  <r>
    <n v="2009"/>
    <n v="9"/>
    <s v="year2009month9"/>
    <x v="23"/>
    <d v="2009-09-26T00:00:00"/>
    <x v="726"/>
    <x v="725"/>
    <n v="114.131338617588"/>
    <n v="116.504704178444"/>
    <n v="116.64205437759"/>
    <n v="116.974299457466"/>
    <n v="118.78044296155601"/>
    <n v="122.31398575"/>
  </r>
  <r>
    <n v="2009"/>
    <n v="9"/>
    <s v="year2009month9"/>
    <x v="23"/>
    <d v="2009-09-27T00:00:00"/>
    <x v="727"/>
    <x v="726"/>
    <n v="114.002482725544"/>
    <n v="116.44085290083299"/>
    <n v="116.565237247876"/>
    <n v="116.920589355846"/>
    <n v="118.771320543043"/>
    <n v="122.43165125"/>
  </r>
  <r>
    <n v="2009"/>
    <n v="9"/>
    <s v="year2009month9"/>
    <x v="23"/>
    <d v="2009-09-28T00:00:00"/>
    <x v="728"/>
    <x v="727"/>
    <n v="114.568488108705"/>
    <n v="116.97105916549501"/>
    <n v="117.12331109935199"/>
    <n v="117.613566513073"/>
    <n v="119.442892522371"/>
    <n v="123.221369"/>
  </r>
  <r>
    <n v="2009"/>
    <n v="9"/>
    <s v="year2009month9"/>
    <x v="23"/>
    <d v="2009-09-29T00:00:00"/>
    <x v="729"/>
    <x v="728"/>
    <n v="114.480950032674"/>
    <n v="116.852237981069"/>
    <n v="117.01007974076001"/>
    <n v="117.441412343341"/>
    <n v="119.252124578378"/>
    <n v="122.90717100000001"/>
  </r>
  <r>
    <n v="2009"/>
    <n v="9"/>
    <s v="year2009month9"/>
    <x v="23"/>
    <d v="2009-09-30T00:00:00"/>
    <x v="730"/>
    <x v="729"/>
    <n v="114.416459574323"/>
    <n v="116.812774072533"/>
    <n v="116.964124205191"/>
    <n v="117.40071966441"/>
    <n v="119.229009412248"/>
    <n v="122.937651"/>
  </r>
  <r>
    <n v="2009"/>
    <n v="10"/>
    <s v="year2009month10"/>
    <x v="24"/>
    <d v="2009-10-01T00:00:00"/>
    <x v="731"/>
    <x v="730"/>
    <n v="114.288394403688"/>
    <n v="116.714708514772"/>
    <n v="116.864453506286"/>
    <n v="117.28749372067"/>
    <n v="119.143616000853"/>
    <n v="122.90351975"/>
  </r>
  <r>
    <n v="2009"/>
    <n v="10"/>
    <s v="year2009month10"/>
    <x v="24"/>
    <d v="2009-10-02T00:00:00"/>
    <x v="732"/>
    <x v="731"/>
    <n v="114.351658260645"/>
    <n v="116.733501135737"/>
    <n v="116.87626257917699"/>
    <n v="117.28236764035699"/>
    <n v="119.089391440912"/>
    <n v="122.70486"/>
  </r>
  <r>
    <n v="2009"/>
    <n v="10"/>
    <s v="year2009month10"/>
    <x v="24"/>
    <d v="2009-10-03T00:00:00"/>
    <x v="733"/>
    <x v="732"/>
    <n v="114.021457119226"/>
    <n v="116.458941661099"/>
    <n v="116.592465772084"/>
    <n v="116.94872577611299"/>
    <n v="118.80808564166"/>
    <n v="122.4919445"/>
  </r>
  <r>
    <n v="2009"/>
    <n v="10"/>
    <s v="year2009month10"/>
    <x v="24"/>
    <d v="2009-10-04T00:00:00"/>
    <x v="734"/>
    <x v="733"/>
    <n v="114.224112853709"/>
    <n v="116.613519372105"/>
    <n v="116.745414603279"/>
    <n v="117.12357309291301"/>
    <n v="118.93156941301299"/>
    <n v="122.51921775"/>
  </r>
  <r>
    <n v="2009"/>
    <n v="10"/>
    <s v="year2009month10"/>
    <x v="24"/>
    <d v="2009-10-05T00:00:00"/>
    <x v="735"/>
    <x v="734"/>
    <n v="113.807626668474"/>
    <n v="116.26075342615199"/>
    <n v="116.37511352296301"/>
    <n v="116.685751020236"/>
    <n v="118.544321055246"/>
    <n v="122.16609425"/>
  </r>
  <r>
    <n v="2009"/>
    <n v="10"/>
    <s v="year2009month10"/>
    <x v="24"/>
    <d v="2009-10-06T00:00:00"/>
    <x v="736"/>
    <x v="735"/>
    <n v="114.118558072364"/>
    <n v="116.53037626616199"/>
    <n v="116.65757078808799"/>
    <n v="117.02454353299299"/>
    <n v="118.850738639821"/>
    <n v="122.46775100000001"/>
  </r>
  <r>
    <n v="2009"/>
    <n v="10"/>
    <s v="year2009month10"/>
    <x v="24"/>
    <d v="2009-10-07T00:00:00"/>
    <x v="737"/>
    <x v="736"/>
    <n v="114.047863198142"/>
    <n v="116.49816130476"/>
    <n v="116.62207970932"/>
    <n v="117.00080020228"/>
    <n v="118.85500361262901"/>
    <n v="122.54715775"/>
  </r>
  <r>
    <n v="2009"/>
    <n v="10"/>
    <s v="year2009month10"/>
    <x v="24"/>
    <d v="2009-10-08T00:00:00"/>
    <x v="738"/>
    <x v="737"/>
    <n v="114.760193344417"/>
    <n v="117.12317003726599"/>
    <n v="117.29762676408799"/>
    <n v="117.80622892831499"/>
    <n v="119.627291709216"/>
    <n v="123.42701375"/>
  </r>
  <r>
    <n v="2009"/>
    <n v="10"/>
    <s v="year2009month10"/>
    <x v="24"/>
    <d v="2009-10-09T00:00:00"/>
    <x v="739"/>
    <x v="738"/>
    <n v="114.533190344727"/>
    <n v="116.92418777748"/>
    <n v="117.08982022728701"/>
    <n v="117.549770431337"/>
    <n v="119.37752956356999"/>
    <n v="123.09376575"/>
  </r>
  <r>
    <n v="2009"/>
    <n v="10"/>
    <s v="year2009month10"/>
    <x v="24"/>
    <d v="2009-10-10T00:00:00"/>
    <x v="740"/>
    <x v="739"/>
    <n v="114.247125594032"/>
    <n v="116.6312785455"/>
    <n v="116.76657683829001"/>
    <n v="117.146178617722"/>
    <n v="118.95444648469299"/>
    <n v="122.55023749999999"/>
  </r>
  <r>
    <n v="2009"/>
    <n v="10"/>
    <s v="year2009month10"/>
    <x v="24"/>
    <d v="2009-10-11T00:00:00"/>
    <x v="741"/>
    <x v="740"/>
    <n v="114.002910396997"/>
    <n v="116.439339040108"/>
    <n v="116.56309921292301"/>
    <n v="116.916472115126"/>
    <n v="118.763151280917"/>
    <n v="122.407426"/>
  </r>
  <r>
    <n v="2009"/>
    <n v="10"/>
    <s v="year2009month10"/>
    <x v="24"/>
    <d v="2009-10-12T00:00:00"/>
    <x v="742"/>
    <x v="741"/>
    <n v="114.277654994467"/>
    <n v="116.686452707051"/>
    <n v="116.825667135731"/>
    <n v="117.235329461981"/>
    <n v="119.06737210543299"/>
    <n v="122.753882"/>
  </r>
  <r>
    <n v="2009"/>
    <n v="10"/>
    <s v="year2009month10"/>
    <x v="24"/>
    <d v="2009-10-13T00:00:00"/>
    <x v="743"/>
    <x v="742"/>
    <n v="114.680636384652"/>
    <n v="117.083384789194"/>
    <n v="117.258534542511"/>
    <n v="117.77416809789599"/>
    <n v="119.62535073753"/>
    <n v="123.49152975"/>
  </r>
  <r>
    <n v="2009"/>
    <n v="10"/>
    <s v="year2009month10"/>
    <x v="24"/>
    <d v="2009-10-14T00:00:00"/>
    <x v="744"/>
    <x v="743"/>
    <n v="114.587512631742"/>
    <n v="116.965028191133"/>
    <n v="117.12849587813101"/>
    <n v="117.593613644011"/>
    <n v="119.40290478095299"/>
    <n v="123.08300250000001"/>
  </r>
  <r>
    <n v="2009"/>
    <n v="10"/>
    <s v="year2009month10"/>
    <x v="24"/>
    <d v="2009-10-15T00:00:00"/>
    <x v="745"/>
    <x v="744"/>
    <n v="114.696526628436"/>
    <n v="117.050388788502"/>
    <n v="117.215387398057"/>
    <n v="117.699078254075"/>
    <n v="119.502521731987"/>
    <n v="123.22305175"/>
  </r>
  <r>
    <n v="2009"/>
    <n v="10"/>
    <s v="year2009month10"/>
    <x v="24"/>
    <d v="2009-10-16T00:00:00"/>
    <x v="746"/>
    <x v="745"/>
    <n v="114.09340181065301"/>
    <n v="116.516328316025"/>
    <n v="116.64829653703799"/>
    <n v="117.01389701746599"/>
    <n v="118.85390930266399"/>
    <n v="122.49934225"/>
  </r>
  <r>
    <n v="2009"/>
    <n v="10"/>
    <s v="year2009month10"/>
    <x v="24"/>
    <d v="2009-10-17T00:00:00"/>
    <x v="747"/>
    <x v="746"/>
    <n v="114.436374943644"/>
    <n v="116.830214696745"/>
    <n v="116.981000331777"/>
    <n v="117.422509987011"/>
    <n v="119.24817929423099"/>
    <n v="122.95720900000001"/>
  </r>
  <r>
    <n v="2009"/>
    <n v="10"/>
    <s v="year2009month10"/>
    <x v="24"/>
    <d v="2009-10-18T00:00:00"/>
    <x v="748"/>
    <x v="747"/>
    <n v="113.95070826059001"/>
    <n v="116.376138690627"/>
    <n v="116.50147577686"/>
    <n v="116.827243739148"/>
    <n v="118.668176245967"/>
    <n v="122.26972625000001"/>
  </r>
  <r>
    <n v="2009"/>
    <n v="10"/>
    <s v="year2009month10"/>
    <x v="24"/>
    <d v="2009-10-19T00:00:00"/>
    <x v="749"/>
    <x v="748"/>
    <n v="114.183487336525"/>
    <n v="116.60578120965"/>
    <n v="116.73688161615"/>
    <n v="117.132060682355"/>
    <n v="118.968867749052"/>
    <n v="122.64259825000001"/>
  </r>
  <r>
    <n v="2009"/>
    <n v="10"/>
    <s v="year2009month10"/>
    <x v="24"/>
    <d v="2009-10-20T00:00:00"/>
    <x v="750"/>
    <x v="749"/>
    <n v="114.437710005092"/>
    <n v="116.83128892681199"/>
    <n v="116.98310976434"/>
    <n v="117.423987456098"/>
    <n v="119.249967679609"/>
    <n v="122.95886"/>
  </r>
  <r>
    <n v="2009"/>
    <n v="10"/>
    <s v="year2009month10"/>
    <x v="24"/>
    <d v="2009-10-21T00:00:00"/>
    <x v="751"/>
    <x v="750"/>
    <n v="114.707432856423"/>
    <n v="117.08093842576"/>
    <n v="117.24919841015"/>
    <n v="117.75079252382"/>
    <n v="119.568644947968"/>
    <n v="123.33433549999999"/>
  </r>
  <r>
    <n v="2009"/>
    <n v="10"/>
    <s v="year2009month10"/>
    <x v="24"/>
    <d v="2009-10-22T00:00:00"/>
    <x v="752"/>
    <x v="751"/>
    <n v="114.411165769918"/>
    <n v="116.80694820164101"/>
    <n v="116.960999602008"/>
    <n v="117.392950279358"/>
    <n v="119.221791253278"/>
    <n v="122.92409375"/>
  </r>
  <r>
    <n v="2009"/>
    <n v="10"/>
    <s v="year2009month10"/>
    <x v="24"/>
    <d v="2009-10-23T00:00:00"/>
    <x v="753"/>
    <x v="752"/>
    <n v="114.26660804961899"/>
    <n v="116.67469031510301"/>
    <n v="116.81549820724899"/>
    <n v="117.219658235788"/>
    <n v="119.05171356735799"/>
    <n v="122.72686275"/>
  </r>
  <r>
    <n v="2009"/>
    <n v="10"/>
    <s v="year2009month10"/>
    <x v="24"/>
    <d v="2009-10-24T00:00:00"/>
    <x v="754"/>
    <x v="753"/>
    <n v="114.443386641111"/>
    <n v="116.836847947479"/>
    <n v="116.98932374883201"/>
    <n v="117.43152830527799"/>
    <n v="119.257718015641"/>
    <n v="122.96828975"/>
  </r>
  <r>
    <n v="2009"/>
    <n v="10"/>
    <s v="year2009month10"/>
    <x v="24"/>
    <d v="2009-10-25T00:00:00"/>
    <x v="755"/>
    <x v="754"/>
    <n v="114.55005667610899"/>
    <n v="116.929439940302"/>
    <n v="117.09171182475799"/>
    <n v="117.55049786203099"/>
    <n v="119.37103085260399"/>
    <n v="123.09090825"/>
  </r>
  <r>
    <n v="2009"/>
    <n v="10"/>
    <s v="year2009month10"/>
    <x v="24"/>
    <d v="2009-10-26T00:00:00"/>
    <x v="756"/>
    <x v="755"/>
    <n v="114.492287304889"/>
    <n v="116.88582689875101"/>
    <n v="117.040435054529"/>
    <n v="117.496869082472"/>
    <n v="119.323225033569"/>
    <n v="123.04915699999999"/>
  </r>
  <r>
    <n v="2009"/>
    <n v="10"/>
    <s v="year2009month10"/>
    <x v="24"/>
    <d v="2009-10-27T00:00:00"/>
    <x v="757"/>
    <x v="756"/>
    <n v="114.268120080521"/>
    <n v="116.678044080951"/>
    <n v="116.820678590028"/>
    <n v="117.225425028397"/>
    <n v="119.059633455793"/>
    <n v="122.74007075"/>
  </r>
  <r>
    <n v="2009"/>
    <n v="10"/>
    <s v="year2009month10"/>
    <x v="24"/>
    <d v="2009-10-28T00:00:00"/>
    <x v="758"/>
    <x v="757"/>
    <n v="114.921404504767"/>
    <n v="117.272943166592"/>
    <n v="117.45397592478901"/>
    <n v="117.99873526969201"/>
    <n v="119.80511642247799"/>
    <n v="123.59973375"/>
  </r>
  <r>
    <n v="2009"/>
    <n v="10"/>
    <s v="year2009month10"/>
    <x v="24"/>
    <d v="2009-10-29T00:00:00"/>
    <x v="759"/>
    <x v="758"/>
    <n v="114.555092605231"/>
    <n v="116.94034797064199"/>
    <n v="117.103863341023"/>
    <n v="117.56771006252799"/>
    <n v="119.392293195664"/>
    <n v="123.123198"/>
  </r>
  <r>
    <n v="2009"/>
    <n v="10"/>
    <s v="year2009month10"/>
    <x v="24"/>
    <d v="2009-10-30T00:00:00"/>
    <x v="760"/>
    <x v="759"/>
    <n v="114.554369825181"/>
    <n v="116.93851007592301"/>
    <n v="117.09939814889"/>
    <n v="117.56430242635"/>
    <n v="119.387105659787"/>
    <n v="123.11757824999999"/>
  </r>
  <r>
    <n v="2009"/>
    <n v="10"/>
    <s v="year2009month10"/>
    <x v="24"/>
    <d v="2009-10-31T00:00:00"/>
    <x v="761"/>
    <x v="760"/>
    <n v="114.635676571722"/>
    <n v="117.013141659875"/>
    <n v="117.178103571591"/>
    <n v="117.661367871742"/>
    <n v="119.480596504326"/>
    <n v="123.22578224999999"/>
  </r>
  <r>
    <n v="2009"/>
    <n v="11"/>
    <s v="year2009month11"/>
    <x v="25"/>
    <d v="2009-11-01T00:00:00"/>
    <x v="762"/>
    <x v="761"/>
    <n v="114.003275887258"/>
    <n v="116.42144682825401"/>
    <n v="116.550709301539"/>
    <n v="116.884754105176"/>
    <n v="118.721784450895"/>
    <n v="122.32497125"/>
  </r>
  <r>
    <n v="2009"/>
    <n v="11"/>
    <s v="year2009month11"/>
    <x v="25"/>
    <d v="2009-11-02T00:00:00"/>
    <x v="763"/>
    <x v="762"/>
    <n v="114.645632030135"/>
    <n v="117.032648583895"/>
    <n v="117.192303368571"/>
    <n v="117.69076818579499"/>
    <n v="119.513434693082"/>
    <n v="123.28445625000001"/>
  </r>
  <r>
    <n v="2009"/>
    <n v="11"/>
    <s v="year2009month11"/>
    <x v="25"/>
    <d v="2009-11-03T00:00:00"/>
    <x v="764"/>
    <x v="763"/>
    <n v="114.89027841650601"/>
    <n v="117.248682420769"/>
    <n v="117.430790075499"/>
    <n v="117.969897465909"/>
    <n v="119.781631943587"/>
    <n v="123.5775405"/>
  </r>
  <r>
    <n v="2009"/>
    <n v="11"/>
    <s v="year2009month11"/>
    <x v="25"/>
    <d v="2009-11-04T00:00:00"/>
    <x v="765"/>
    <x v="764"/>
    <n v="115.10992038132299"/>
    <n v="117.45074770911999"/>
    <n v="117.646241158297"/>
    <n v="118.23368698738599"/>
    <n v="120.03795904804799"/>
    <n v="123.87789549999999"/>
  </r>
  <r>
    <n v="2009"/>
    <n v="11"/>
    <s v="year2009month11"/>
    <x v="25"/>
    <d v="2009-11-05T00:00:00"/>
    <x v="766"/>
    <x v="765"/>
    <n v="115.28679718282"/>
    <n v="117.610628262872"/>
    <n v="117.819435633848"/>
    <n v="118.441439051931"/>
    <n v="120.238555026783"/>
    <n v="124.10471750000001"/>
  </r>
  <r>
    <n v="2009"/>
    <n v="11"/>
    <s v="year2009month11"/>
    <x v="25"/>
    <d v="2009-11-06T00:00:00"/>
    <x v="767"/>
    <x v="766"/>
    <n v="114.810341325416"/>
    <n v="117.17163602526"/>
    <n v="117.35465895451"/>
    <n v="117.868520397369"/>
    <n v="119.68332086714599"/>
    <n v="123.4539695"/>
  </r>
  <r>
    <n v="2009"/>
    <n v="11"/>
    <s v="year2009month11"/>
    <x v="25"/>
    <d v="2009-11-07T00:00:00"/>
    <x v="768"/>
    <x v="767"/>
    <n v="114.965611219705"/>
    <n v="117.317632482013"/>
    <n v="117.50295635248"/>
    <n v="118.059579561096"/>
    <n v="119.868229365766"/>
    <n v="123.68063275"/>
  </r>
  <r>
    <n v="2009"/>
    <n v="11"/>
    <s v="year2009month11"/>
    <x v="25"/>
    <d v="2009-11-08T00:00:00"/>
    <x v="769"/>
    <x v="768"/>
    <n v="114.908424125872"/>
    <n v="117.257724290166"/>
    <n v="117.44499594022901"/>
    <n v="117.97863425638801"/>
    <n v="119.786690988019"/>
    <n v="123.569222"/>
  </r>
  <r>
    <n v="2009"/>
    <n v="11"/>
    <s v="year2009month11"/>
    <x v="25"/>
    <d v="2009-11-09T00:00:00"/>
    <x v="770"/>
    <x v="769"/>
    <n v="114.85991481603099"/>
    <n v="117.222420153559"/>
    <n v="117.401951294987"/>
    <n v="117.93604678334199"/>
    <n v="119.74931502212399"/>
    <n v="123.54179000000001"/>
  </r>
  <r>
    <n v="2009"/>
    <n v="11"/>
    <s v="year2009month11"/>
    <x v="25"/>
    <d v="2009-11-10T00:00:00"/>
    <x v="771"/>
    <x v="770"/>
    <n v="114.860240472793"/>
    <n v="117.220004407358"/>
    <n v="117.402068419746"/>
    <n v="117.932231550556"/>
    <n v="119.74528057497101"/>
    <n v="123.5333445"/>
  </r>
  <r>
    <n v="2009"/>
    <n v="11"/>
    <s v="year2009month11"/>
    <x v="25"/>
    <d v="2009-11-11T00:00:00"/>
    <x v="772"/>
    <x v="771"/>
    <n v="114.69889307228"/>
    <n v="117.07176026427901"/>
    <n v="117.24364182759101"/>
    <n v="117.738772726951"/>
    <n v="119.557604238525"/>
    <n v="123.315476"/>
  </r>
  <r>
    <n v="2009"/>
    <n v="11"/>
    <s v="year2009month11"/>
    <x v="25"/>
    <d v="2009-11-12T00:00:00"/>
    <x v="773"/>
    <x v="772"/>
    <n v="115.363530257866"/>
    <n v="117.682241500019"/>
    <n v="117.891156931197"/>
    <n v="118.534668911663"/>
    <n v="120.32783285833899"/>
    <n v="124.21339775"/>
  </r>
  <r>
    <n v="2009"/>
    <n v="11"/>
    <s v="year2009month11"/>
    <x v="25"/>
    <d v="2009-11-13T00:00:00"/>
    <x v="774"/>
    <x v="773"/>
    <n v="114.794245907811"/>
    <n v="117.157954087156"/>
    <n v="117.339514008495"/>
    <n v="117.851025386028"/>
    <n v="119.666809441323"/>
    <n v="123.43638"/>
  </r>
  <r>
    <n v="2009"/>
    <n v="11"/>
    <s v="year2009month11"/>
    <x v="25"/>
    <d v="2009-11-14T00:00:00"/>
    <x v="775"/>
    <x v="774"/>
    <n v="115.223360290882"/>
    <n v="117.552387679131"/>
    <n v="117.75418750586699"/>
    <n v="118.36493183079899"/>
    <n v="120.16305606575401"/>
    <n v="124.01908775"/>
  </r>
  <r>
    <n v="2009"/>
    <n v="11"/>
    <s v="year2009month11"/>
    <x v="25"/>
    <d v="2009-11-15T00:00:00"/>
    <x v="776"/>
    <x v="775"/>
    <n v="114.674160821623"/>
    <n v="117.044710536106"/>
    <n v="117.217190875611"/>
    <n v="117.70166109014301"/>
    <n v="119.51941803362401"/>
    <n v="123.26185024999999"/>
  </r>
  <r>
    <n v="2009"/>
    <n v="11"/>
    <s v="year2009month11"/>
    <x v="25"/>
    <d v="2009-11-16T00:00:00"/>
    <x v="777"/>
    <x v="776"/>
    <n v="114.77359729954701"/>
    <n v="117.142499827384"/>
    <n v="117.31628595502499"/>
    <n v="117.831458036529"/>
    <n v="119.64743132152999"/>
    <n v="123.42371175"/>
  </r>
  <r>
    <n v="2009"/>
    <n v="11"/>
    <s v="year2009month11"/>
    <x v="25"/>
    <d v="2009-11-17T00:00:00"/>
    <x v="778"/>
    <x v="777"/>
    <n v="114.693627102628"/>
    <n v="117.066475661521"/>
    <n v="117.237579902718"/>
    <n v="117.731586066246"/>
    <n v="119.550193587507"/>
    <n v="123.306332"/>
  </r>
  <r>
    <n v="2009"/>
    <n v="11"/>
    <s v="year2009month11"/>
    <x v="25"/>
    <d v="2009-11-18T00:00:00"/>
    <x v="779"/>
    <x v="778"/>
    <n v="115.55679133572301"/>
    <n v="117.883237946233"/>
    <n v="118.100533378519"/>
    <n v="118.806039754165"/>
    <n v="120.60164782972601"/>
    <n v="124.55874249999999"/>
  </r>
  <r>
    <n v="2009"/>
    <n v="11"/>
    <s v="year2009month11"/>
    <x v="25"/>
    <d v="2009-11-19T00:00:00"/>
    <x v="780"/>
    <x v="779"/>
    <n v="115.31439042241"/>
    <n v="117.612176682387"/>
    <n v="117.831201682732"/>
    <n v="118.435160550028"/>
    <n v="120.223849154755"/>
    <n v="124.05807675"/>
  </r>
  <r>
    <n v="2009"/>
    <n v="11"/>
    <s v="year2009month11"/>
    <x v="25"/>
    <d v="2009-11-20T00:00:00"/>
    <x v="781"/>
    <x v="780"/>
    <n v="115.243383564463"/>
    <n v="117.571092044152"/>
    <n v="117.777521613012"/>
    <n v="118.39003560279799"/>
    <n v="120.18919796304"/>
    <n v="124.0480755"/>
  </r>
  <r>
    <n v="2009"/>
    <n v="11"/>
    <s v="year2009month11"/>
    <x v="25"/>
    <d v="2009-11-21T00:00:00"/>
    <x v="782"/>
    <x v="781"/>
    <n v="115.105375983629"/>
    <n v="117.444609410211"/>
    <n v="117.643085426962"/>
    <n v="118.22514906364501"/>
    <n v="120.02932900880199"/>
    <n v="123.860687"/>
  </r>
  <r>
    <n v="2009"/>
    <n v="11"/>
    <s v="year2009month11"/>
    <x v="25"/>
    <d v="2009-11-22T00:00:00"/>
    <x v="783"/>
    <x v="782"/>
    <n v="114.67235340053401"/>
    <n v="117.04230883509901"/>
    <n v="117.215741663817"/>
    <n v="117.698422756177"/>
    <n v="119.516520860787"/>
    <n v="123.2591515"/>
  </r>
  <r>
    <n v="2009"/>
    <n v="11"/>
    <s v="year2009month11"/>
    <x v="25"/>
    <d v="2009-11-23T00:00:00"/>
    <x v="784"/>
    <x v="783"/>
    <n v="114.614720571204"/>
    <n v="117.029766849072"/>
    <n v="117.197923181801"/>
    <n v="117.704982327038"/>
    <n v="119.556730285266"/>
    <n v="123.40336000000001"/>
  </r>
  <r>
    <n v="2009"/>
    <n v="11"/>
    <s v="year2009month11"/>
    <x v="25"/>
    <d v="2009-11-24T00:00:00"/>
    <x v="785"/>
    <x v="784"/>
    <n v="114.86043531551201"/>
    <n v="117.186974794717"/>
    <n v="117.362986370179"/>
    <n v="117.86788326068501"/>
    <n v="119.649414853293"/>
    <n v="123.33325600000001"/>
  </r>
  <r>
    <n v="2009"/>
    <n v="11"/>
    <s v="year2009month11"/>
    <x v="25"/>
    <d v="2009-11-25T00:00:00"/>
    <x v="786"/>
    <x v="785"/>
    <n v="114.92222786124501"/>
    <n v="117.286931538348"/>
    <n v="117.472824462989"/>
    <n v="118.027140962774"/>
    <n v="119.851950370487"/>
    <n v="123.71752625000001"/>
  </r>
  <r>
    <n v="2009"/>
    <n v="11"/>
    <s v="year2009month11"/>
    <x v="25"/>
    <d v="2009-11-26T00:00:00"/>
    <x v="787"/>
    <x v="786"/>
    <n v="114.86885626393401"/>
    <n v="117.231671554676"/>
    <n v="117.41472104871799"/>
    <n v="117.94768534550199"/>
    <n v="119.756939010244"/>
    <n v="123.52032699999999"/>
  </r>
  <r>
    <n v="2009"/>
    <n v="11"/>
    <s v="year2009month11"/>
    <x v="25"/>
    <d v="2009-11-27T00:00:00"/>
    <x v="788"/>
    <x v="787"/>
    <n v="114.844953212558"/>
    <n v="117.212088112328"/>
    <n v="117.39354120691701"/>
    <n v="117.926476802938"/>
    <n v="119.74690828945999"/>
    <n v="123.55680775"/>
  </r>
  <r>
    <n v="2009"/>
    <n v="11"/>
    <s v="year2009month11"/>
    <x v="25"/>
    <d v="2009-11-28T00:00:00"/>
    <x v="789"/>
    <x v="788"/>
    <n v="114.891582990614"/>
    <n v="117.247656903465"/>
    <n v="117.424710530642"/>
    <n v="117.964987100917"/>
    <n v="119.770686483795"/>
    <n v="123.54925125"/>
  </r>
  <r>
    <n v="2009"/>
    <n v="11"/>
    <s v="year2009month11"/>
    <x v="25"/>
    <d v="2009-11-29T00:00:00"/>
    <x v="790"/>
    <x v="789"/>
    <n v="114.879189801596"/>
    <n v="117.229096241413"/>
    <n v="117.416381631034"/>
    <n v="117.942438185265"/>
    <n v="119.75554526931499"/>
    <n v="123.55191825"/>
  </r>
  <r>
    <n v="2009"/>
    <n v="11"/>
    <s v="year2009month11"/>
    <x v="25"/>
    <d v="2009-11-30T00:00:00"/>
    <x v="791"/>
    <x v="790"/>
    <n v="115.16974330484101"/>
    <n v="117.514663789746"/>
    <n v="117.713034503516"/>
    <n v="118.32187492343699"/>
    <n v="120.130928781698"/>
    <n v="124.00740374999999"/>
  </r>
  <r>
    <n v="2009"/>
    <n v="12"/>
    <s v="year2009month12"/>
    <x v="26"/>
    <d v="2009-12-01T00:00:00"/>
    <x v="792"/>
    <x v="791"/>
    <n v="115.22914468422999"/>
    <n v="117.549440987056"/>
    <n v="117.75071020416"/>
    <n v="118.35462297956001"/>
    <n v="120.142072621428"/>
    <n v="123.96079475000001"/>
  </r>
  <r>
    <n v="2009"/>
    <n v="12"/>
    <s v="year2009month12"/>
    <x v="26"/>
    <d v="2009-12-02T00:00:00"/>
    <x v="793"/>
    <x v="792"/>
    <n v="115.271537284583"/>
    <n v="117.595889855378"/>
    <n v="117.805702755206"/>
    <n v="118.42216311489101"/>
    <n v="120.219710992971"/>
    <n v="124.07944449999999"/>
  </r>
  <r>
    <n v="2009"/>
    <n v="12"/>
    <s v="year2009month12"/>
    <x v="26"/>
    <d v="2009-12-03T00:00:00"/>
    <x v="794"/>
    <x v="793"/>
    <n v="115.42140515122"/>
    <n v="117.754886910997"/>
    <n v="117.974018341353"/>
    <n v="118.641032393164"/>
    <n v="120.449246845199"/>
    <n v="124.39545225000001"/>
  </r>
  <r>
    <n v="2009"/>
    <n v="12"/>
    <s v="year2009month12"/>
    <x v="26"/>
    <d v="2009-12-04T00:00:00"/>
    <x v="795"/>
    <x v="794"/>
    <n v="115.75606575793"/>
    <n v="118.026577400077"/>
    <n v="118.26309637088799"/>
    <n v="118.97539013761499"/>
    <n v="120.743208318778"/>
    <n v="124.650119"/>
  </r>
  <r>
    <n v="2009"/>
    <n v="12"/>
    <s v="year2009month12"/>
    <x v="26"/>
    <d v="2009-12-05T00:00:00"/>
    <x v="796"/>
    <x v="795"/>
    <n v="115.588045266964"/>
    <n v="117.900799108489"/>
    <n v="118.131706435788"/>
    <n v="118.827569650805"/>
    <n v="120.62390130769499"/>
    <n v="124.57274425"/>
  </r>
  <r>
    <n v="2009"/>
    <n v="12"/>
    <s v="year2009month12"/>
    <x v="26"/>
    <d v="2009-12-06T00:00:00"/>
    <x v="797"/>
    <x v="796"/>
    <n v="114.834563885939"/>
    <n v="117.170203485187"/>
    <n v="117.358165094859"/>
    <n v="117.854422411624"/>
    <n v="119.651258266461"/>
    <n v="123.35754475"/>
  </r>
  <r>
    <n v="2009"/>
    <n v="12"/>
    <s v="year2009month12"/>
    <x v="26"/>
    <d v="2009-12-07T00:00:00"/>
    <x v="798"/>
    <x v="797"/>
    <n v="115.018733048855"/>
    <n v="117.405922458974"/>
    <n v="117.601737305176"/>
    <n v="118.202814258217"/>
    <n v="120.05479531459601"/>
    <n v="124.0403285"/>
  </r>
  <r>
    <n v="2009"/>
    <n v="12"/>
    <s v="year2009month12"/>
    <x v="26"/>
    <d v="2009-12-08T00:00:00"/>
    <x v="799"/>
    <x v="798"/>
    <n v="115.804022706615"/>
    <n v="118.08740006087299"/>
    <n v="118.329785183136"/>
    <n v="119.06481422300099"/>
    <n v="120.845551352931"/>
    <n v="124.81375850000001"/>
  </r>
  <r>
    <n v="2009"/>
    <n v="12"/>
    <s v="year2009month12"/>
    <x v="26"/>
    <d v="2009-12-09T00:00:00"/>
    <x v="800"/>
    <x v="799"/>
    <n v="115.98840722644"/>
    <n v="118.239948081858"/>
    <n v="118.491105097678"/>
    <n v="119.252906384163"/>
    <n v="121.01217236504"/>
    <n v="124.97174649999999"/>
  </r>
  <r>
    <n v="2009"/>
    <n v="12"/>
    <s v="year2009month12"/>
    <x v="26"/>
    <d v="2009-12-10T00:00:00"/>
    <x v="801"/>
    <x v="800"/>
    <n v="115.728858063522"/>
    <n v="118.005704932903"/>
    <n v="118.24143439736"/>
    <n v="118.948351958176"/>
    <n v="120.715547760202"/>
    <n v="124.60992349999999"/>
  </r>
  <r>
    <n v="2009"/>
    <n v="12"/>
    <s v="year2009month12"/>
    <x v="26"/>
    <d v="2009-12-11T00:00:00"/>
    <x v="802"/>
    <x v="801"/>
    <n v="115.55699105388901"/>
    <n v="117.859855379256"/>
    <n v="118.09092528467301"/>
    <n v="118.76918368728001"/>
    <n v="120.56194260706501"/>
    <n v="124.49049587499999"/>
  </r>
  <r>
    <n v="2009"/>
    <n v="12"/>
    <s v="year2009month12"/>
    <x v="26"/>
    <d v="2009-12-12T00:00:00"/>
    <x v="803"/>
    <x v="802"/>
    <n v="115.540682082776"/>
    <n v="117.837190073694"/>
    <n v="118.06521050241101"/>
    <n v="118.735042656397"/>
    <n v="120.52239477122301"/>
    <n v="124.43250449999999"/>
  </r>
  <r>
    <n v="2009"/>
    <n v="12"/>
    <s v="year2009month12"/>
    <x v="26"/>
    <d v="2009-12-13T00:00:00"/>
    <x v="804"/>
    <x v="803"/>
    <n v="115.523907729501"/>
    <n v="117.84766515286999"/>
    <n v="118.075512808393"/>
    <n v="118.760078732972"/>
    <n v="120.557255003623"/>
    <n v="124.475494"/>
  </r>
  <r>
    <n v="2009"/>
    <n v="12"/>
    <s v="year2009month12"/>
    <x v="26"/>
    <d v="2009-12-14T00:00:00"/>
    <x v="805"/>
    <x v="804"/>
    <n v="115.442088954578"/>
    <n v="117.731361028243"/>
    <n v="117.95221385385101"/>
    <n v="118.58908352164801"/>
    <n v="120.371517599965"/>
    <n v="124.24292525"/>
  </r>
  <r>
    <n v="2009"/>
    <n v="12"/>
    <s v="year2009month12"/>
    <x v="26"/>
    <d v="2009-12-15T00:00:00"/>
    <x v="806"/>
    <x v="805"/>
    <n v="115.842177724094"/>
    <n v="118.163488555272"/>
    <n v="118.40804963885699"/>
    <n v="119.186463621125"/>
    <n v="120.994506335718"/>
    <n v="125.06144025"/>
  </r>
  <r>
    <n v="2009"/>
    <n v="12"/>
    <s v="year2009month12"/>
    <x v="26"/>
    <d v="2009-12-16T00:00:00"/>
    <x v="807"/>
    <x v="806"/>
    <n v="115.696617956624"/>
    <n v="117.95536346374"/>
    <n v="118.18908983233101"/>
    <n v="118.87108185530499"/>
    <n v="120.623779578832"/>
    <n v="124.45733300000001"/>
  </r>
  <r>
    <n v="2009"/>
    <n v="12"/>
    <s v="year2009month12"/>
    <x v="26"/>
    <d v="2009-12-17T00:00:00"/>
    <x v="808"/>
    <x v="807"/>
    <n v="115.16273644767099"/>
    <n v="117.481640539597"/>
    <n v="117.684691605526"/>
    <n v="118.26534320218001"/>
    <n v="120.05687372945999"/>
    <n v="123.8608775"/>
  </r>
  <r>
    <n v="2009"/>
    <n v="12"/>
    <s v="year2009month12"/>
    <x v="26"/>
    <d v="2009-12-18T00:00:00"/>
    <x v="809"/>
    <x v="808"/>
    <n v="114.687238027842"/>
    <n v="117.07140321615999"/>
    <n v="117.250486322661"/>
    <n v="117.747749073192"/>
    <n v="119.58295239781999"/>
    <n v="123.385199"/>
  </r>
  <r>
    <n v="2009"/>
    <n v="12"/>
    <s v="year2009month12"/>
    <x v="26"/>
    <d v="2009-12-19T00:00:00"/>
    <x v="810"/>
    <x v="809"/>
    <n v="114.646404070896"/>
    <n v="117.007898141534"/>
    <n v="117.17388821038099"/>
    <n v="117.644888552243"/>
    <n v="119.449253765224"/>
    <n v="123.141486"/>
  </r>
  <r>
    <n v="2009"/>
    <n v="12"/>
    <s v="year2009month12"/>
    <x v="26"/>
    <d v="2009-12-20T00:00:00"/>
    <x v="811"/>
    <x v="810"/>
    <n v="114.72146629871899"/>
    <n v="117.09277773841799"/>
    <n v="117.26385580609799"/>
    <n v="117.766005010827"/>
    <n v="119.58327104516999"/>
    <n v="123.346845"/>
  </r>
  <r>
    <n v="2009"/>
    <n v="12"/>
    <s v="year2009month12"/>
    <x v="26"/>
    <d v="2009-12-21T00:00:00"/>
    <x v="812"/>
    <x v="811"/>
    <n v="114.510586511009"/>
    <n v="116.912113284852"/>
    <n v="117.07225622177501"/>
    <n v="117.538438269023"/>
    <n v="119.375416643751"/>
    <n v="123.13977149999999"/>
  </r>
  <r>
    <n v="2009"/>
    <n v="12"/>
    <s v="year2009month12"/>
    <x v="26"/>
    <d v="2009-12-22T00:00:00"/>
    <x v="813"/>
    <x v="812"/>
    <n v="114.685173109467"/>
    <n v="117.057685751593"/>
    <n v="117.226917981105"/>
    <n v="117.71853335301201"/>
    <n v="119.533435410267"/>
    <n v="123.27283575"/>
  </r>
  <r>
    <n v="2009"/>
    <n v="12"/>
    <s v="year2009month12"/>
    <x v="26"/>
    <d v="2009-12-23T00:00:00"/>
    <x v="814"/>
    <x v="813"/>
    <n v="115.114085993106"/>
    <n v="117.455527823842"/>
    <n v="117.649943456611"/>
    <n v="118.24286930892499"/>
    <n v="120.055832562858"/>
    <n v="123.94644375"/>
  </r>
  <r>
    <n v="2009"/>
    <n v="12"/>
    <s v="year2009month12"/>
    <x v="26"/>
    <d v="2009-12-24T00:00:00"/>
    <x v="815"/>
    <x v="814"/>
    <n v="115.48503346968801"/>
    <n v="117.785884966464"/>
    <n v="118.002775756182"/>
    <n v="118.66228305009901"/>
    <n v="120.43664648217801"/>
    <n v="124.27721525"/>
  </r>
  <r>
    <n v="2009"/>
    <n v="12"/>
    <s v="year2009month12"/>
    <x v="26"/>
    <d v="2009-12-25T00:00:00"/>
    <x v="816"/>
    <x v="815"/>
    <n v="114.748262110418"/>
    <n v="117.109227035351"/>
    <n v="117.291983551478"/>
    <n v="117.785772155606"/>
    <n v="119.60138695388"/>
    <n v="123.34998825"/>
  </r>
  <r>
    <n v="2009"/>
    <n v="12"/>
    <s v="year2009month12"/>
    <x v="26"/>
    <d v="2009-12-26T00:00:00"/>
    <x v="817"/>
    <x v="816"/>
    <n v="114.977659560218"/>
    <n v="117.34900643180799"/>
    <n v="117.535547729415"/>
    <n v="118.112666447677"/>
    <n v="119.94064098196399"/>
    <n v="123.83296925"/>
  </r>
  <r>
    <n v="2009"/>
    <n v="12"/>
    <s v="year2009month12"/>
    <x v="26"/>
    <d v="2009-12-27T00:00:00"/>
    <x v="818"/>
    <x v="817"/>
    <n v="115.561903065294"/>
    <n v="117.861022959509"/>
    <n v="118.08358399155"/>
    <n v="118.765694626704"/>
    <n v="120.548458872038"/>
    <n v="124.454539"/>
  </r>
  <r>
    <n v="2009"/>
    <n v="12"/>
    <s v="year2009month12"/>
    <x v="26"/>
    <d v="2009-12-28T00:00:00"/>
    <x v="819"/>
    <x v="818"/>
    <n v="115.177781880062"/>
    <n v="117.492140121411"/>
    <n v="117.69893940424799"/>
    <n v="118.27729673223"/>
    <n v="120.065411707338"/>
    <n v="123.86014725"/>
  </r>
  <r>
    <n v="2009"/>
    <n v="12"/>
    <s v="year2009month12"/>
    <x v="26"/>
    <d v="2009-12-29T00:00:00"/>
    <x v="820"/>
    <x v="819"/>
    <n v="115.61584117963"/>
    <n v="117.95946928228599"/>
    <n v="118.194453933837"/>
    <n v="118.925980913137"/>
    <n v="120.752738554324"/>
    <n v="124.81029775"/>
  </r>
  <r>
    <n v="2009"/>
    <n v="12"/>
    <s v="year2009month12"/>
    <x v="26"/>
    <d v="2009-12-30T00:00:00"/>
    <x v="821"/>
    <x v="820"/>
    <n v="115.690520447463"/>
    <n v="117.970950968339"/>
    <n v="118.201816411111"/>
    <n v="118.902806633681"/>
    <n v="120.672112792064"/>
    <n v="124.56963275"/>
  </r>
  <r>
    <n v="2009"/>
    <n v="12"/>
    <s v="year2009month12"/>
    <x v="26"/>
    <d v="2009-12-31T00:00:00"/>
    <x v="822"/>
    <x v="0"/>
    <s v="NA"/>
    <n v="117.69026303398"/>
    <n v="117.907571965242"/>
    <n v="118.541208658223"/>
    <n v="120.328785525957"/>
    <n v="124.185060875"/>
  </r>
  <r>
    <n v="2010"/>
    <n v="1"/>
    <s v="year2010month1"/>
    <x v="27"/>
    <d v="2010-01-01T00:00:00"/>
    <x v="823"/>
    <x v="821"/>
    <n v="115.01996647784701"/>
    <n v="117.520245675806"/>
    <n v="117.727612135263"/>
    <n v="118.3089712801"/>
    <n v="120.089456996295"/>
    <n v="123.8707835"/>
  </r>
  <r>
    <n v="2010"/>
    <n v="1"/>
    <s v="year2010month1"/>
    <x v="27"/>
    <d v="2010-01-02T00:00:00"/>
    <x v="824"/>
    <x v="822"/>
    <n v="114.250295351237"/>
    <n v="116.839258052183"/>
    <n v="116.996601974859"/>
    <n v="117.43523045076"/>
    <n v="119.26303295491699"/>
    <n v="122.96941687499999"/>
  </r>
  <r>
    <n v="2010"/>
    <n v="1"/>
    <s v="year2010month1"/>
    <x v="27"/>
    <d v="2010-01-03T00:00:00"/>
    <x v="825"/>
    <x v="823"/>
    <n v="114.37895691134401"/>
    <n v="116.95630028998799"/>
    <n v="117.117425516183"/>
    <n v="117.58645242842501"/>
    <n v="119.406807569672"/>
    <n v="123.13758075"/>
  </r>
  <r>
    <n v="2010"/>
    <n v="1"/>
    <s v="year2010month1"/>
    <x v="27"/>
    <d v="2010-01-04T00:00:00"/>
    <x v="826"/>
    <x v="824"/>
    <n v="114.467878001418"/>
    <n v="117.04715258559401"/>
    <n v="117.213860451312"/>
    <n v="117.710214980023"/>
    <n v="119.53451186263101"/>
    <n v="123.305189"/>
  </r>
  <r>
    <n v="2010"/>
    <n v="1"/>
    <s v="year2010month1"/>
    <x v="27"/>
    <d v="2010-01-05T00:00:00"/>
    <x v="827"/>
    <x v="825"/>
    <n v="114.89846099471499"/>
    <n v="117.43305516663899"/>
    <n v="117.626390857014"/>
    <n v="118.20741186155"/>
    <n v="120.00763141026999"/>
    <n v="123.83281049999999"/>
  </r>
  <r>
    <n v="2010"/>
    <n v="1"/>
    <s v="year2010month1"/>
    <x v="27"/>
    <d v="2010-01-06T00:00:00"/>
    <x v="828"/>
    <x v="826"/>
    <n v="114.867046512242"/>
    <n v="117.43623986066601"/>
    <n v="117.636988749083"/>
    <n v="118.232827834332"/>
    <n v="120.065657118844"/>
    <n v="123.9792415"/>
  </r>
  <r>
    <n v="2010"/>
    <n v="1"/>
    <s v="year2010month1"/>
    <x v="27"/>
    <d v="2010-01-07T00:00:00"/>
    <x v="829"/>
    <x v="827"/>
    <n v="114.929485048215"/>
    <n v="117.435385689615"/>
    <n v="117.628953141249"/>
    <n v="118.194046259221"/>
    <n v="119.969779268434"/>
    <n v="123.72070125"/>
  </r>
  <r>
    <n v="2010"/>
    <n v="1"/>
    <s v="year2010month1"/>
    <x v="27"/>
    <d v="2010-01-08T00:00:00"/>
    <x v="830"/>
    <x v="828"/>
    <n v="114.906764932434"/>
    <n v="117.462355437638"/>
    <n v="117.666715897483"/>
    <n v="118.263192163714"/>
    <n v="120.093294401555"/>
    <n v="124.01783362499999"/>
  </r>
  <r>
    <n v="2010"/>
    <n v="1"/>
    <s v="year2010month1"/>
    <x v="27"/>
    <d v="2010-01-09T00:00:00"/>
    <x v="831"/>
    <x v="829"/>
    <n v="114.776466419592"/>
    <n v="117.30358352227"/>
    <n v="117.489951922385"/>
    <n v="118.025575318615"/>
    <n v="119.807887346214"/>
    <n v="123.51369124999999"/>
  </r>
  <r>
    <n v="2010"/>
    <n v="1"/>
    <s v="year2010month1"/>
    <x v="27"/>
    <d v="2010-01-10T00:00:00"/>
    <x v="832"/>
    <x v="830"/>
    <n v="114.387280751879"/>
    <n v="116.966448982849"/>
    <n v="117.129695076985"/>
    <n v="117.601900115481"/>
    <n v="119.426263205841"/>
    <n v="123.17644275000001"/>
  </r>
  <r>
    <n v="2010"/>
    <n v="1"/>
    <s v="year2010month1"/>
    <x v="27"/>
    <d v="2010-01-11T00:00:00"/>
    <x v="833"/>
    <x v="831"/>
    <n v="114.764719472062"/>
    <n v="117.332626354754"/>
    <n v="117.518089893111"/>
    <n v="118.089094975244"/>
    <n v="119.91134495363001"/>
    <n v="123.76838975"/>
  </r>
  <r>
    <n v="2010"/>
    <n v="1"/>
    <s v="year2010month1"/>
    <x v="27"/>
    <d v="2010-01-12T00:00:00"/>
    <x v="834"/>
    <x v="832"/>
    <n v="114.937776394583"/>
    <n v="117.478337285584"/>
    <n v="117.67957271226599"/>
    <n v="118.273050935591"/>
    <n v="120.08178543375"/>
    <n v="123.93756962499999"/>
  </r>
  <r>
    <n v="2010"/>
    <n v="1"/>
    <s v="year2010month1"/>
    <x v="27"/>
    <d v="2010-01-13T00:00:00"/>
    <x v="835"/>
    <x v="833"/>
    <n v="114.92787163864899"/>
    <n v="117.45777332856601"/>
    <n v="117.65859771185001"/>
    <n v="118.240362797251"/>
    <n v="120.041886117437"/>
    <n v="123.86732275"/>
  </r>
  <r>
    <n v="2010"/>
    <n v="1"/>
    <s v="year2010month1"/>
    <x v="27"/>
    <d v="2010-01-14T00:00:00"/>
    <x v="836"/>
    <x v="834"/>
    <n v="114.588620415432"/>
    <n v="117.13828335017099"/>
    <n v="117.315084727357"/>
    <n v="117.817482708326"/>
    <n v="119.621454450862"/>
    <n v="123.35413162499999"/>
  </r>
  <r>
    <n v="2010"/>
    <n v="1"/>
    <s v="year2010month1"/>
    <x v="27"/>
    <d v="2010-01-15T00:00:00"/>
    <x v="837"/>
    <x v="835"/>
    <n v="114.50882551391101"/>
    <n v="117.068715649566"/>
    <n v="117.23675857986299"/>
    <n v="117.727992627571"/>
    <n v="119.535794515855"/>
    <n v="123.2625805"/>
  </r>
  <r>
    <n v="2010"/>
    <n v="1"/>
    <s v="year2010month1"/>
    <x v="27"/>
    <d v="2010-01-16T00:00:00"/>
    <x v="838"/>
    <x v="836"/>
    <n v="114.240740002001"/>
    <n v="116.8284377439"/>
    <n v="116.98247424604099"/>
    <n v="117.419588459094"/>
    <n v="119.24502514473301"/>
    <n v="122.94660450000001"/>
  </r>
  <r>
    <n v="2010"/>
    <n v="1"/>
    <s v="year2010month1"/>
    <x v="27"/>
    <d v="2010-01-17T00:00:00"/>
    <x v="839"/>
    <x v="837"/>
    <n v="114.433648742817"/>
    <n v="117.009124763827"/>
    <n v="117.174277289843"/>
    <n v="117.65701445857501"/>
    <n v="119.477771581944"/>
    <n v="123.225925125"/>
  </r>
  <r>
    <n v="2010"/>
    <n v="1"/>
    <s v="year2010month1"/>
    <x v="27"/>
    <d v="2010-01-18T00:00:00"/>
    <x v="840"/>
    <x v="838"/>
    <n v="114.248914015677"/>
    <n v="116.83701806899801"/>
    <n v="116.99073279076001"/>
    <n v="117.431248512933"/>
    <n v="119.257042786379"/>
    <n v="122.96371775"/>
  </r>
  <r>
    <n v="2010"/>
    <n v="1"/>
    <s v="year2010month1"/>
    <x v="27"/>
    <d v="2010-01-19T00:00:00"/>
    <x v="841"/>
    <x v="839"/>
    <n v="114.25062468818101"/>
    <n v="116.83965167613"/>
    <n v="116.99295004277199"/>
    <n v="117.435278516444"/>
    <n v="119.26171055727301"/>
    <n v="122.97229025"/>
  </r>
  <r>
    <n v="2010"/>
    <n v="1"/>
    <s v="year2010month1"/>
    <x v="27"/>
    <d v="2010-01-20T00:00:00"/>
    <x v="842"/>
    <x v="840"/>
    <n v="114.255345276027"/>
    <n v="116.843498081718"/>
    <n v="116.997020604258"/>
    <n v="117.43993802657999"/>
    <n v="119.26570319052"/>
    <n v="122.9759415"/>
  </r>
  <r>
    <n v="2010"/>
    <n v="1"/>
    <s v="year2010month1"/>
    <x v="27"/>
    <d v="2010-01-21T00:00:00"/>
    <x v="843"/>
    <x v="841"/>
    <n v="114.28377552584"/>
    <n v="116.870580869436"/>
    <n v="117.026165838141"/>
    <n v="117.475884062579"/>
    <n v="119.301433867477"/>
    <n v="123.0188675"/>
  </r>
  <r>
    <n v="2010"/>
    <n v="1"/>
    <s v="year2010month1"/>
    <x v="27"/>
    <d v="2010-01-22T00:00:00"/>
    <x v="844"/>
    <x v="842"/>
    <n v="114.484802372049"/>
    <n v="117.056003505796"/>
    <n v="117.223577248658"/>
    <n v="117.717710352908"/>
    <n v="119.535871432354"/>
    <n v="123.29217149999999"/>
  </r>
  <r>
    <n v="2010"/>
    <n v="1"/>
    <s v="year2010month1"/>
    <x v="27"/>
    <d v="2010-01-23T00:00:00"/>
    <x v="845"/>
    <x v="843"/>
    <n v="114.496959205915"/>
    <n v="117.065043276197"/>
    <n v="117.235786745203"/>
    <n v="117.72896555526999"/>
    <n v="119.54634747589201"/>
    <n v="123.29906124999999"/>
  </r>
  <r>
    <n v="2010"/>
    <n v="1"/>
    <s v="year2010month1"/>
    <x v="27"/>
    <d v="2010-01-24T00:00:00"/>
    <x v="846"/>
    <x v="844"/>
    <n v="114.249030363739"/>
    <n v="116.838052981975"/>
    <n v="116.992163739424"/>
    <n v="117.433268506668"/>
    <n v="119.260069695927"/>
    <n v="122.96984550000001"/>
  </r>
  <r>
    <n v="2010"/>
    <n v="1"/>
    <s v="year2010month1"/>
    <x v="27"/>
    <d v="2010-01-25T00:00:00"/>
    <x v="847"/>
    <x v="845"/>
    <n v="114.52520166246801"/>
    <n v="117.124183889992"/>
    <n v="117.297573021627"/>
    <n v="117.82693811682"/>
    <n v="119.67386255176601"/>
    <n v="123.54207575"/>
  </r>
  <r>
    <n v="2010"/>
    <n v="1"/>
    <s v="year2010month1"/>
    <x v="27"/>
    <d v="2010-01-26T00:00:00"/>
    <x v="848"/>
    <x v="846"/>
    <n v="114.98192973558"/>
    <n v="117.490918167809"/>
    <n v="117.687833486964"/>
    <n v="118.26946872567299"/>
    <n v="120.045567722817"/>
    <n v="123.808363"/>
  </r>
  <r>
    <n v="2010"/>
    <n v="1"/>
    <s v="year2010month1"/>
    <x v="27"/>
    <d v="2010-01-27T00:00:00"/>
    <x v="849"/>
    <x v="847"/>
    <n v="114.61794232339599"/>
    <n v="117.19587717163"/>
    <n v="117.379970723745"/>
    <n v="117.912370112505"/>
    <n v="119.743800056589"/>
    <n v="123.57512749999999"/>
  </r>
  <r>
    <n v="2010"/>
    <n v="1"/>
    <s v="year2010month1"/>
    <x v="27"/>
    <d v="2010-01-28T00:00:00"/>
    <x v="850"/>
    <x v="848"/>
    <n v="114.72764518332001"/>
    <n v="117.261134973369"/>
    <n v="117.44617436807501"/>
    <n v="117.97529141513201"/>
    <n v="119.771801355606"/>
    <n v="123.5283915"/>
  </r>
  <r>
    <n v="2010"/>
    <n v="1"/>
    <s v="year2010month1"/>
    <x v="27"/>
    <d v="2010-01-29T00:00:00"/>
    <x v="851"/>
    <x v="849"/>
    <n v="114.66314542937801"/>
    <n v="117.21506674474099"/>
    <n v="117.396204867178"/>
    <n v="117.92388495697701"/>
    <n v="119.735764518363"/>
    <n v="123.521216"/>
  </r>
  <r>
    <n v="2010"/>
    <n v="1"/>
    <s v="year2010month1"/>
    <x v="27"/>
    <d v="2010-01-30T00:00:00"/>
    <x v="852"/>
    <x v="850"/>
    <n v="114.845787521513"/>
    <n v="117.419079512067"/>
    <n v="117.613188279258"/>
    <n v="118.208847920365"/>
    <n v="120.03697687772799"/>
    <n v="123.93183875"/>
  </r>
  <r>
    <n v="2010"/>
    <n v="1"/>
    <s v="year2010month1"/>
    <x v="27"/>
    <d v="2010-01-31T00:00:00"/>
    <x v="853"/>
    <x v="851"/>
    <n v="114.55621594953701"/>
    <n v="117.084496601457"/>
    <n v="117.256404924008"/>
    <n v="117.733050775045"/>
    <n v="119.518639390807"/>
    <n v="123.181792625"/>
  </r>
  <r>
    <n v="2010"/>
    <n v="2"/>
    <s v="year2010month2"/>
    <x v="28"/>
    <d v="2010-02-01T00:00:00"/>
    <x v="854"/>
    <x v="852"/>
    <n v="114.26975942128099"/>
    <n v="116.85818205245501"/>
    <n v="117.012974255289"/>
    <n v="117.460016544193"/>
    <n v="119.286576563338"/>
    <n v="123.003294125"/>
  </r>
  <r>
    <n v="2010"/>
    <n v="2"/>
    <s v="year2010month2"/>
    <x v="28"/>
    <d v="2010-02-02T00:00:00"/>
    <x v="855"/>
    <x v="853"/>
    <n v="114.365558210514"/>
    <n v="116.94720739278"/>
    <n v="117.106827267385"/>
    <n v="117.576364473952"/>
    <n v="119.399596531897"/>
    <n v="123.13675524999999"/>
  </r>
  <r>
    <n v="2010"/>
    <n v="2"/>
    <s v="year2010month2"/>
    <x v="28"/>
    <d v="2010-02-03T00:00:00"/>
    <x v="856"/>
    <x v="854"/>
    <n v="114.537056696454"/>
    <n v="117.105091716204"/>
    <n v="117.27530841284501"/>
    <n v="117.781946688937"/>
    <n v="119.59814236398699"/>
    <n v="123.363878875"/>
  </r>
  <r>
    <n v="2010"/>
    <n v="2"/>
    <s v="year2010month2"/>
    <x v="28"/>
    <d v="2010-02-04T00:00:00"/>
    <x v="857"/>
    <x v="855"/>
    <n v="114.354369109416"/>
    <n v="116.934073466401"/>
    <n v="117.097785310541"/>
    <n v="117.55893725003401"/>
    <n v="119.38316816854901"/>
    <n v="123.112991115285"/>
  </r>
  <r>
    <n v="2010"/>
    <n v="2"/>
    <s v="year2010month2"/>
    <x v="28"/>
    <d v="2010-02-05T00:00:00"/>
    <x v="858"/>
    <x v="856"/>
    <n v="114.42174031678201"/>
    <n v="116.99900371519"/>
    <n v="117.163595755304"/>
    <n v="117.64431189470299"/>
    <n v="119.46627011724"/>
    <n v="123.21431030051799"/>
  </r>
  <r>
    <n v="2010"/>
    <n v="2"/>
    <s v="year2010month2"/>
    <x v="28"/>
    <d v="2010-02-06T00:00:00"/>
    <x v="859"/>
    <x v="857"/>
    <n v="114.362571197585"/>
    <n v="116.936424808369"/>
    <n v="117.097676222481"/>
    <n v="117.55785242687899"/>
    <n v="119.375122937935"/>
    <n v="123.086520334197"/>
  </r>
  <r>
    <n v="2010"/>
    <n v="2"/>
    <s v="year2010month2"/>
    <x v="28"/>
    <d v="2010-02-07T00:00:00"/>
    <x v="860"/>
    <x v="858"/>
    <n v="114.26604115229701"/>
    <n v="116.85335731598801"/>
    <n v="117.007608464043"/>
    <n v="117.45279437513101"/>
    <n v="119.278157270197"/>
    <n v="122.98962575"/>
  </r>
  <r>
    <n v="2010"/>
    <n v="2"/>
    <s v="year2010month2"/>
    <x v="28"/>
    <d v="2010-02-08T00:00:00"/>
    <x v="861"/>
    <x v="859"/>
    <n v="114.25652315359"/>
    <n v="116.84592029637901"/>
    <n v="117.000093534"/>
    <n v="117.44410963454899"/>
    <n v="119.27139307272"/>
    <n v="122.986419"/>
  </r>
  <r>
    <n v="2010"/>
    <n v="2"/>
    <s v="year2010month2"/>
    <x v="28"/>
    <d v="2010-02-09T00:00:00"/>
    <x v="862"/>
    <x v="860"/>
    <n v="114.344655617233"/>
    <n v="116.94898975463801"/>
    <n v="117.113728934313"/>
    <n v="117.59397705082699"/>
    <n v="119.442595383419"/>
    <n v="123.26229475"/>
  </r>
  <r>
    <n v="2010"/>
    <n v="2"/>
    <s v="year2010month2"/>
    <x v="28"/>
    <d v="2010-02-10T00:00:00"/>
    <x v="863"/>
    <x v="861"/>
    <n v="115.126929677436"/>
    <n v="117.660498345734"/>
    <n v="117.872478394303"/>
    <n v="118.515544487169"/>
    <n v="120.324220960459"/>
    <n v="124.24209974999999"/>
  </r>
  <r>
    <n v="2010"/>
    <n v="2"/>
    <s v="year2010month2"/>
    <x v="28"/>
    <d v="2010-02-11T00:00:00"/>
    <x v="864"/>
    <x v="862"/>
    <n v="115.21869883791"/>
    <n v="117.709018813038"/>
    <n v="117.918227369306"/>
    <n v="118.553726353914"/>
    <n v="120.32166655172701"/>
    <n v="124.13584837499999"/>
  </r>
  <r>
    <n v="2010"/>
    <n v="2"/>
    <s v="year2010month2"/>
    <x v="28"/>
    <d v="2010-02-12T00:00:00"/>
    <x v="865"/>
    <x v="863"/>
    <n v="114.63509226399199"/>
    <n v="117.181582241234"/>
    <n v="117.36592981631701"/>
    <n v="117.875066202742"/>
    <n v="119.67840739826801"/>
    <n v="123.40891625"/>
  </r>
  <r>
    <n v="2010"/>
    <n v="2"/>
    <s v="year2010month2"/>
    <x v="28"/>
    <d v="2010-02-13T00:00:00"/>
    <x v="866"/>
    <x v="864"/>
    <n v="114.416073465517"/>
    <n v="116.99305666830401"/>
    <n v="117.157454458448"/>
    <n v="117.636001812236"/>
    <n v="119.457300434484"/>
    <n v="123.20127125"/>
  </r>
  <r>
    <n v="2010"/>
    <n v="2"/>
    <s v="year2010month2"/>
    <x v="28"/>
    <d v="2010-02-14T00:00:00"/>
    <x v="867"/>
    <x v="865"/>
    <n v="114.325886715639"/>
    <n v="116.905068638087"/>
    <n v="117.063092842847"/>
    <n v="117.518200192693"/>
    <n v="119.338535078889"/>
    <n v="123.05083974999999"/>
  </r>
  <r>
    <n v="2010"/>
    <n v="2"/>
    <s v="year2010month2"/>
    <x v="28"/>
    <d v="2010-02-15T00:00:00"/>
    <x v="868"/>
    <x v="866"/>
    <n v="114.29454159015199"/>
    <n v="116.880853582827"/>
    <n v="117.036848343415"/>
    <n v="117.489365168381"/>
    <n v="119.314612125753"/>
    <n v="123.03490125"/>
  </r>
  <r>
    <n v="2010"/>
    <n v="2"/>
    <s v="year2010month2"/>
    <x v="28"/>
    <d v="2010-02-16T00:00:00"/>
    <x v="869"/>
    <x v="867"/>
    <n v="114.53866092036699"/>
    <n v="117.11134308846"/>
    <n v="117.283096318177"/>
    <n v="117.793557914733"/>
    <n v="119.615054927399"/>
    <n v="123.39894674999999"/>
  </r>
  <r>
    <n v="2010"/>
    <n v="2"/>
    <s v="year2010month2"/>
    <x v="28"/>
    <d v="2010-02-17T00:00:00"/>
    <x v="870"/>
    <x v="868"/>
    <n v="114.613976959317"/>
    <n v="117.18345165066"/>
    <n v="117.363619953604"/>
    <n v="117.89049299277301"/>
    <n v="119.713995678007"/>
    <n v="123.52191449999999"/>
  </r>
  <r>
    <n v="2010"/>
    <n v="2"/>
    <s v="year2010month2"/>
    <x v="28"/>
    <d v="2010-02-18T00:00:00"/>
    <x v="871"/>
    <x v="869"/>
    <n v="114.78383558315601"/>
    <n v="117.338988416467"/>
    <n v="117.530252522129"/>
    <n v="118.094138075643"/>
    <n v="119.914702418556"/>
    <n v="123.77169175"/>
  </r>
  <r>
    <n v="2010"/>
    <n v="2"/>
    <s v="year2010month2"/>
    <x v="28"/>
    <d v="2010-02-19T00:00:00"/>
    <x v="872"/>
    <x v="870"/>
    <n v="114.790315081925"/>
    <n v="117.328746341138"/>
    <n v="117.51793692994001"/>
    <n v="118.06726995616199"/>
    <n v="119.864035566304"/>
    <n v="123.631452"/>
  </r>
  <r>
    <n v="2010"/>
    <n v="2"/>
    <s v="year2010month2"/>
    <x v="28"/>
    <d v="2010-02-20T00:00:00"/>
    <x v="873"/>
    <x v="871"/>
    <n v="114.67544221172901"/>
    <n v="117.22189298596901"/>
    <n v="117.40125710433"/>
    <n v="117.92820780105301"/>
    <n v="119.73093991773401"/>
    <n v="123.490863"/>
  </r>
  <r>
    <n v="2010"/>
    <n v="2"/>
    <s v="year2010month2"/>
    <x v="28"/>
    <d v="2010-02-21T00:00:00"/>
    <x v="874"/>
    <x v="872"/>
    <n v="114.549888650292"/>
    <n v="117.108948759958"/>
    <n v="117.281600299499"/>
    <n v="117.782623149429"/>
    <n v="119.59243959576401"/>
    <n v="123.337193"/>
  </r>
  <r>
    <n v="2010"/>
    <n v="2"/>
    <s v="year2010month2"/>
    <x v="28"/>
    <d v="2010-02-22T00:00:00"/>
    <x v="875"/>
    <x v="873"/>
    <n v="114.620872082961"/>
    <n v="117.210204659525"/>
    <n v="117.393329768572"/>
    <n v="117.939146407903"/>
    <n v="119.783775797798"/>
    <n v="123.67034575"/>
  </r>
  <r>
    <n v="2010"/>
    <n v="2"/>
    <s v="year2010month2"/>
    <x v="28"/>
    <d v="2010-02-23T00:00:00"/>
    <x v="876"/>
    <x v="874"/>
    <n v="115.20030443048501"/>
    <n v="117.721330820351"/>
    <n v="117.935508272814"/>
    <n v="118.588771665699"/>
    <n v="120.384480050598"/>
    <n v="124.2815015"/>
  </r>
  <r>
    <n v="2010"/>
    <n v="2"/>
    <s v="year2010month2"/>
    <x v="28"/>
    <d v="2010-02-24T00:00:00"/>
    <x v="877"/>
    <x v="875"/>
    <n v="114.986069789936"/>
    <n v="117.48100678539799"/>
    <n v="117.680560766876"/>
    <n v="118.250088465836"/>
    <n v="120.01872717245"/>
    <n v="123.7526735"/>
  </r>
  <r>
    <n v="2010"/>
    <n v="2"/>
    <s v="year2010month2"/>
    <x v="28"/>
    <d v="2010-02-25T00:00:00"/>
    <x v="878"/>
    <x v="876"/>
    <n v="114.425501662485"/>
    <n v="117.014888490762"/>
    <n v="117.186440735074"/>
    <n v="117.675004565029"/>
    <n v="119.51285055790299"/>
    <n v="123.3080465"/>
  </r>
  <r>
    <n v="2010"/>
    <n v="2"/>
    <s v="year2010month2"/>
    <x v="28"/>
    <d v="2010-02-26T00:00:00"/>
    <x v="879"/>
    <x v="877"/>
    <n v="114.60769255151899"/>
    <n v="117.170407779174"/>
    <n v="117.347240547051"/>
    <n v="117.866367272001"/>
    <n v="119.67677136499"/>
    <n v="123.434871875"/>
  </r>
  <r>
    <n v="2010"/>
    <n v="2"/>
    <s v="year2010month2"/>
    <x v="28"/>
    <d v="2010-02-27T00:00:00"/>
    <x v="880"/>
    <x v="878"/>
    <n v="114.396549774851"/>
    <n v="116.958117589883"/>
    <n v="117.119561878753"/>
    <n v="117.581491181551"/>
    <n v="119.394403253693"/>
    <n v="123.116467"/>
  </r>
  <r>
    <n v="2010"/>
    <n v="2"/>
    <s v="year2010month2"/>
    <x v="28"/>
    <d v="2010-02-28T00:00:00"/>
    <x v="881"/>
    <x v="879"/>
    <n v="114.54703935986601"/>
    <n v="117.110434266325"/>
    <n v="117.28207612798001"/>
    <n v="117.786277697356"/>
    <n v="119.59709638973899"/>
    <n v="123.33998699999999"/>
  </r>
  <r>
    <n v="2010"/>
    <n v="3"/>
    <s v="year2010month3"/>
    <x v="29"/>
    <d v="2010-03-01T00:00:00"/>
    <x v="882"/>
    <x v="880"/>
    <n v="114.354259170886"/>
    <n v="116.934774257542"/>
    <n v="117.09448740919601"/>
    <n v="117.559029921442"/>
    <n v="119.381203993978"/>
    <n v="123.10906925"/>
  </r>
  <r>
    <n v="2010"/>
    <n v="3"/>
    <s v="year2010month3"/>
    <x v="29"/>
    <d v="2010-03-02T00:00:00"/>
    <x v="883"/>
    <x v="881"/>
    <n v="114.4395943161"/>
    <n v="117.015242525075"/>
    <n v="117.183290391434"/>
    <n v="117.666775905142"/>
    <n v="119.491977351773"/>
    <n v="123.26156450000001"/>
  </r>
  <r>
    <n v="2010"/>
    <n v="3"/>
    <s v="year2010month3"/>
    <x v="29"/>
    <d v="2010-03-03T00:00:00"/>
    <x v="884"/>
    <x v="882"/>
    <n v="114.498874640132"/>
    <n v="117.07291515755399"/>
    <n v="117.24344225159599"/>
    <n v="117.742150734852"/>
    <n v="119.56190115478699"/>
    <n v="123.31614275"/>
  </r>
  <r>
    <n v="2010"/>
    <n v="3"/>
    <s v="year2010month3"/>
    <x v="29"/>
    <d v="2010-03-04T00:00:00"/>
    <x v="885"/>
    <x v="883"/>
    <n v="114.716416238422"/>
    <n v="117.270633160421"/>
    <n v="117.453435488973"/>
    <n v="117.99914288711"/>
    <n v="119.81185857961999"/>
    <n v="123.621546"/>
  </r>
  <r>
    <n v="2010"/>
    <n v="3"/>
    <s v="year2010month3"/>
    <x v="29"/>
    <d v="2010-03-05T00:00:00"/>
    <x v="886"/>
    <x v="884"/>
    <n v="114.66339964265001"/>
    <n v="117.212002736681"/>
    <n v="117.392107106412"/>
    <n v="117.91567903835799"/>
    <n v="119.71887096204701"/>
    <n v="123.47559124999999"/>
  </r>
  <r>
    <n v="2010"/>
    <n v="3"/>
    <s v="year2010month3"/>
    <x v="29"/>
    <d v="2010-03-06T00:00:00"/>
    <x v="887"/>
    <x v="885"/>
    <n v="114.461386294177"/>
    <n v="117.03844141285199"/>
    <n v="117.207584170036"/>
    <n v="117.697921194792"/>
    <n v="119.52148468490201"/>
    <n v="123.28118600000001"/>
  </r>
  <r>
    <n v="2010"/>
    <n v="3"/>
    <s v="year2010month3"/>
    <x v="29"/>
    <d v="2010-03-07T00:00:00"/>
    <x v="888"/>
    <x v="886"/>
    <n v="114.372732884979"/>
    <n v="116.94548980433299"/>
    <n v="117.106686091469"/>
    <n v="117.569340538378"/>
    <n v="119.38602084483"/>
    <n v="123.101608"/>
  </r>
  <r>
    <n v="2010"/>
    <n v="3"/>
    <s v="year2010month3"/>
    <x v="29"/>
    <d v="2010-03-08T00:00:00"/>
    <x v="889"/>
    <x v="887"/>
    <n v="114.30879235448199"/>
    <n v="116.893200470493"/>
    <n v="117.05042139444799"/>
    <n v="117.50513708909099"/>
    <n v="119.32954338373899"/>
    <n v="123.050935"/>
  </r>
  <r>
    <n v="2010"/>
    <n v="3"/>
    <s v="year2010month3"/>
    <x v="29"/>
    <d v="2010-03-09T00:00:00"/>
    <x v="890"/>
    <x v="888"/>
    <n v="114.376835180284"/>
    <n v="116.958663059933"/>
    <n v="117.119922009848"/>
    <n v="117.592104734272"/>
    <n v="119.41638135229201"/>
    <n v="123.16152025"/>
  </r>
  <r>
    <n v="2010"/>
    <n v="3"/>
    <s v="year2010month3"/>
    <x v="29"/>
    <d v="2010-03-10T00:00:00"/>
    <x v="891"/>
    <x v="889"/>
    <n v="114.51745688678299"/>
    <n v="117.094408104351"/>
    <n v="117.26657470664099"/>
    <n v="117.773832782973"/>
    <n v="119.59995795976801"/>
    <n v="123.38992974999999"/>
  </r>
  <r>
    <n v="2010"/>
    <n v="3"/>
    <s v="year2010month3"/>
    <x v="29"/>
    <d v="2010-03-11T00:00:00"/>
    <x v="892"/>
    <x v="890"/>
    <n v="114.607481303615"/>
    <n v="117.174338950885"/>
    <n v="117.35358741601"/>
    <n v="117.876144882628"/>
    <n v="119.695893989909"/>
    <n v="123.48860875"/>
  </r>
  <r>
    <n v="2010"/>
    <n v="3"/>
    <s v="year2010month3"/>
    <x v="29"/>
    <d v="2010-03-12T00:00:00"/>
    <x v="893"/>
    <x v="891"/>
    <n v="114.67958282108999"/>
    <n v="117.220459700593"/>
    <n v="117.399162455861"/>
    <n v="117.92288589736501"/>
    <n v="119.72040794212199"/>
    <n v="123.46524075000001"/>
  </r>
  <r>
    <n v="2010"/>
    <n v="3"/>
    <s v="year2010month3"/>
    <x v="29"/>
    <d v="2010-03-13T00:00:00"/>
    <x v="894"/>
    <x v="892"/>
    <n v="114.510836398725"/>
    <n v="117.079334308695"/>
    <n v="117.251520994104"/>
    <n v="117.748584002687"/>
    <n v="119.567089772358"/>
    <n v="123.32833475"/>
  </r>
  <r>
    <n v="2010"/>
    <n v="3"/>
    <s v="year2010month3"/>
    <x v="29"/>
    <d v="2010-03-14T00:00:00"/>
    <x v="895"/>
    <x v="893"/>
    <n v="114.495121135505"/>
    <n v="117.06220888577"/>
    <n v="117.230736613204"/>
    <n v="117.72380763012001"/>
    <n v="119.53871165728501"/>
    <n v="123.284869"/>
  </r>
  <r>
    <n v="2010"/>
    <n v="3"/>
    <s v="year2010month3"/>
    <x v="29"/>
    <d v="2010-03-15T00:00:00"/>
    <x v="896"/>
    <x v="894"/>
    <n v="114.48556921831501"/>
    <n v="117.06173442923"/>
    <n v="117.23158428327601"/>
    <n v="117.728792581772"/>
    <n v="119.552502324169"/>
    <n v="123.32531849999999"/>
  </r>
  <r>
    <n v="2010"/>
    <n v="3"/>
    <s v="year2010month3"/>
    <x v="29"/>
    <d v="2010-03-16T00:00:00"/>
    <x v="897"/>
    <x v="895"/>
    <n v="114.533622815432"/>
    <n v="117.101898942368"/>
    <n v="117.275351957617"/>
    <n v="117.778812936156"/>
    <n v="119.59690770492"/>
    <n v="123.36141825"/>
  </r>
  <r>
    <n v="2010"/>
    <n v="3"/>
    <s v="year2010month3"/>
    <x v="29"/>
    <d v="2010-03-17T00:00:00"/>
    <x v="898"/>
    <x v="896"/>
    <n v="114.46466123319701"/>
    <n v="117.02833901860301"/>
    <n v="117.195047088143"/>
    <n v="117.67631587490401"/>
    <n v="119.48823245671799"/>
    <n v="123.21640012500001"/>
  </r>
  <r>
    <n v="2010"/>
    <n v="3"/>
    <s v="year2010month3"/>
    <x v="29"/>
    <d v="2010-03-18T00:00:00"/>
    <x v="899"/>
    <x v="897"/>
    <n v="114.341813571521"/>
    <n v="116.925600915204"/>
    <n v="117.086782229702"/>
    <n v="117.549244054699"/>
    <n v="119.37550066267499"/>
    <n v="123.11075200000001"/>
  </r>
  <r>
    <n v="2010"/>
    <n v="3"/>
    <s v="year2010month3"/>
    <x v="29"/>
    <d v="2010-03-19T00:00:00"/>
    <x v="900"/>
    <x v="898"/>
    <n v="114.56534901257599"/>
    <n v="117.134661578166"/>
    <n v="117.30584601213"/>
    <n v="117.821879905195"/>
    <n v="119.63788356059"/>
    <n v="123.41132924999999"/>
  </r>
  <r>
    <n v="2010"/>
    <n v="3"/>
    <s v="year2010month3"/>
    <x v="29"/>
    <d v="2010-03-20T00:00:00"/>
    <x v="901"/>
    <x v="899"/>
    <n v="114.38597622781"/>
    <n v="116.958322009854"/>
    <n v="117.122630489548"/>
    <n v="117.587379808873"/>
    <n v="119.406102071674"/>
    <n v="123.1288495"/>
  </r>
  <r>
    <n v="2010"/>
    <n v="3"/>
    <s v="year2010month3"/>
    <x v="29"/>
    <d v="2010-03-21T00:00:00"/>
    <x v="902"/>
    <x v="900"/>
    <n v="114.315957162378"/>
    <n v="116.89619207966599"/>
    <n v="117.05477164574"/>
    <n v="117.507395840116"/>
    <n v="119.3297406289"/>
    <n v="123.0454105"/>
  </r>
  <r>
    <n v="2010"/>
    <n v="3"/>
    <s v="year2010month3"/>
    <x v="29"/>
    <d v="2010-03-22T00:00:00"/>
    <x v="903"/>
    <x v="901"/>
    <n v="114.291427856862"/>
    <n v="116.876971291348"/>
    <n v="117.03296631175699"/>
    <n v="117.483743071483"/>
    <n v="119.30831906682801"/>
    <n v="123.02486825"/>
  </r>
  <r>
    <n v="2010"/>
    <n v="3"/>
    <s v="year2010month3"/>
    <x v="29"/>
    <d v="2010-03-23T00:00:00"/>
    <x v="904"/>
    <x v="902"/>
    <n v="114.298807360746"/>
    <n v="116.88400178307"/>
    <n v="117.04058511074901"/>
    <n v="117.493193447267"/>
    <n v="119.318060771775"/>
    <n v="123.0380445"/>
  </r>
  <r>
    <n v="2010"/>
    <n v="3"/>
    <s v="year2010month3"/>
    <x v="29"/>
    <d v="2010-03-24T00:00:00"/>
    <x v="905"/>
    <x v="903"/>
    <n v="114.292173091766"/>
    <n v="116.877507651711"/>
    <n v="117.03368374202201"/>
    <n v="117.484467245426"/>
    <n v="119.30919210610701"/>
    <n v="123.026551"/>
  </r>
  <r>
    <n v="2010"/>
    <n v="3"/>
    <s v="year2010month3"/>
    <x v="29"/>
    <d v="2010-03-25T00:00:00"/>
    <x v="906"/>
    <x v="904"/>
    <n v="114.29620027247201"/>
    <n v="116.881266833685"/>
    <n v="117.037557233217"/>
    <n v="117.48934275089201"/>
    <n v="119.31378740552699"/>
    <n v="123.03140875"/>
  </r>
  <r>
    <n v="2010"/>
    <n v="3"/>
    <s v="year2010month3"/>
    <x v="29"/>
    <d v="2010-03-26T00:00:00"/>
    <x v="907"/>
    <x v="905"/>
    <n v="114.28615496525001"/>
    <n v="116.872398031514"/>
    <n v="117.028253533644"/>
    <n v="117.478066564532"/>
    <n v="119.30337865512899"/>
    <n v="123.020836"/>
  </r>
  <r>
    <n v="2010"/>
    <n v="3"/>
    <s v="year2010month3"/>
    <x v="29"/>
    <d v="2010-03-27T00:00:00"/>
    <x v="908"/>
    <x v="906"/>
    <n v="114.300790510173"/>
    <n v="116.88600837027199"/>
    <n v="117.042620084905"/>
    <n v="117.49584412758099"/>
    <n v="119.32059821600301"/>
    <n v="123.04080675"/>
  </r>
  <r>
    <n v="2010"/>
    <n v="3"/>
    <s v="year2010month3"/>
    <x v="29"/>
    <d v="2010-03-28T00:00:00"/>
    <x v="909"/>
    <x v="907"/>
    <n v="114.3038565306"/>
    <n v="116.888006489112"/>
    <n v="117.044754082016"/>
    <n v="117.497910766624"/>
    <n v="119.321734875014"/>
    <n v="123.03969549999999"/>
  </r>
  <r>
    <n v="2010"/>
    <n v="3"/>
    <s v="year2010month3"/>
    <x v="29"/>
    <d v="2010-03-29T00:00:00"/>
    <x v="910"/>
    <x v="908"/>
    <n v="114.28518440852299"/>
    <n v="116.871239024465"/>
    <n v="117.02710725338"/>
    <n v="117.476456161976"/>
    <n v="119.301740141137"/>
    <n v="123.01864525000001"/>
  </r>
  <r>
    <n v="2010"/>
    <n v="3"/>
    <s v="year2010month3"/>
    <x v="29"/>
    <d v="2010-03-30T00:00:00"/>
    <x v="911"/>
    <x v="909"/>
    <n v="114.371418598574"/>
    <n v="116.952534268663"/>
    <n v="117.112230675682"/>
    <n v="117.583085458764"/>
    <n v="119.405643006074"/>
    <n v="123.14234325"/>
  </r>
  <r>
    <n v="2010"/>
    <n v="3"/>
    <s v="year2010month3"/>
    <x v="29"/>
    <d v="2010-03-31T00:00:00"/>
    <x v="912"/>
    <x v="910"/>
    <n v="114.328347592827"/>
    <n v="116.907700538434"/>
    <n v="117.067613013971"/>
    <n v="117.522443452323"/>
    <n v="119.344106360472"/>
    <n v="123.059698"/>
  </r>
  <r>
    <n v="2010"/>
    <n v="4"/>
    <s v="year2010month4"/>
    <x v="30"/>
    <d v="2010-04-01T00:00:00"/>
    <x v="913"/>
    <x v="911"/>
    <n v="114.24179418932999"/>
    <n v="116.831791765331"/>
    <n v="116.98520033487"/>
    <n v="117.42527976106101"/>
    <n v="119.252517814718"/>
    <n v="122.96193975"/>
  </r>
  <r>
    <n v="2010"/>
    <n v="4"/>
    <s v="year2010month4"/>
    <x v="30"/>
    <d v="2010-04-02T00:00:00"/>
    <x v="914"/>
    <x v="912"/>
    <n v="114.23339754064899"/>
    <n v="116.82248117482099"/>
    <n v="116.974574376083"/>
    <n v="117.41204283236"/>
    <n v="119.23788235484599"/>
    <n v="122.94130225000001"/>
  </r>
  <r>
    <n v="2010"/>
    <n v="4"/>
    <s v="year2010month4"/>
    <x v="30"/>
    <d v="2010-04-03T00:00:00"/>
    <x v="915"/>
    <x v="913"/>
    <n v="114.234758167454"/>
    <n v="116.824905485367"/>
    <n v="116.977095965538"/>
    <n v="117.415923812201"/>
    <n v="119.242760088875"/>
    <n v="122.95012875"/>
  </r>
  <r>
    <n v="2010"/>
    <n v="4"/>
    <s v="year2010month4"/>
    <x v="30"/>
    <d v="2010-04-04T00:00:00"/>
    <x v="916"/>
    <x v="914"/>
    <n v="114.23376587494199"/>
    <n v="116.823791790244"/>
    <n v="116.976014995816"/>
    <n v="117.414387153612"/>
    <n v="119.24113495531201"/>
    <n v="122.947557"/>
  </r>
  <r>
    <n v="2010"/>
    <n v="4"/>
    <s v="year2010month4"/>
    <x v="30"/>
    <d v="2010-04-05T00:00:00"/>
    <x v="917"/>
    <x v="915"/>
    <n v="114.232019533651"/>
    <n v="116.822537651527"/>
    <n v="116.974670251116"/>
    <n v="117.412936440498"/>
    <n v="119.240008819876"/>
    <n v="122.94714424999999"/>
  </r>
  <r>
    <n v="2010"/>
    <n v="4"/>
    <s v="year2010month4"/>
    <x v="30"/>
    <d v="2010-04-06T00:00:00"/>
    <x v="918"/>
    <x v="916"/>
    <n v="114.244868513277"/>
    <n v="116.833657876974"/>
    <n v="116.98625127531"/>
    <n v="117.426920114536"/>
    <n v="119.252700219638"/>
    <n v="122.95968550000001"/>
  </r>
  <r>
    <n v="2010"/>
    <n v="4"/>
    <s v="year2010month4"/>
    <x v="30"/>
    <d v="2010-04-07T00:00:00"/>
    <x v="919"/>
    <x v="917"/>
    <n v="114.227544870524"/>
    <n v="116.81831337884"/>
    <n v="116.97027399532401"/>
    <n v="117.407409297051"/>
    <n v="119.234653808"/>
    <n v="122.940699"/>
  </r>
  <r>
    <n v="2010"/>
    <n v="4"/>
    <s v="year2010month4"/>
    <x v="30"/>
    <d v="2010-04-08T00:00:00"/>
    <x v="920"/>
    <x v="918"/>
    <n v="114.466717802796"/>
    <n v="117.040194654719"/>
    <n v="117.205587710892"/>
    <n v="117.69746599335799"/>
    <n v="119.51654087652599"/>
    <n v="123.27194675"/>
  </r>
  <r>
    <n v="2010"/>
    <n v="4"/>
    <s v="year2010month4"/>
    <x v="30"/>
    <d v="2010-04-09T00:00:00"/>
    <x v="921"/>
    <x v="919"/>
    <n v="114.24609094000699"/>
    <n v="116.834161894917"/>
    <n v="116.989723054679"/>
    <n v="117.427821774119"/>
    <n v="119.25447277290201"/>
    <n v="122.96003475000001"/>
  </r>
  <r>
    <n v="2010"/>
    <n v="4"/>
    <s v="year2010month4"/>
    <x v="30"/>
    <d v="2010-04-10T00:00:00"/>
    <x v="922"/>
    <x v="920"/>
    <n v="114.239763134811"/>
    <n v="116.829063272159"/>
    <n v="116.981612360287"/>
    <n v="117.421129009636"/>
    <n v="119.247550281524"/>
    <n v="122.95505"/>
  </r>
  <r>
    <n v="2010"/>
    <n v="4"/>
    <s v="year2010month4"/>
    <x v="30"/>
    <d v="2010-04-11T00:00:00"/>
    <x v="923"/>
    <x v="921"/>
    <n v="114.228932270274"/>
    <n v="116.819075651826"/>
    <n v="116.970992385567"/>
    <n v="117.408051716863"/>
    <n v="119.23471026216799"/>
    <n v="122.93933375"/>
  </r>
  <r>
    <n v="2010"/>
    <n v="4"/>
    <s v="year2010month4"/>
    <x v="30"/>
    <d v="2010-04-12T00:00:00"/>
    <x v="924"/>
    <x v="922"/>
    <n v="114.23862037635099"/>
    <n v="116.82848265826"/>
    <n v="116.980830520398"/>
    <n v="117.42058793963901"/>
    <n v="119.24727726590601"/>
    <n v="122.9554945"/>
  </r>
  <r>
    <n v="2010"/>
    <n v="4"/>
    <s v="year2010month4"/>
    <x v="30"/>
    <d v="2010-04-13T00:00:00"/>
    <x v="925"/>
    <x v="923"/>
    <n v="114.23810963525899"/>
    <n v="116.827754037722"/>
    <n v="116.980207251336"/>
    <n v="117.419482576083"/>
    <n v="119.24591156231899"/>
    <n v="122.95260525"/>
  </r>
  <r>
    <n v="2010"/>
    <n v="4"/>
    <s v="year2010month4"/>
    <x v="30"/>
    <d v="2010-04-14T00:00:00"/>
    <x v="926"/>
    <x v="924"/>
    <n v="114.234698315817"/>
    <n v="116.82478087195"/>
    <n v="116.977000461755"/>
    <n v="117.415696066897"/>
    <n v="119.242385720418"/>
    <n v="122.94898575000001"/>
  </r>
  <r>
    <n v="2010"/>
    <n v="4"/>
    <s v="year2010month4"/>
    <x v="30"/>
    <d v="2010-04-15T00:00:00"/>
    <x v="927"/>
    <x v="925"/>
    <n v="114.2313860461"/>
    <n v="116.821459809529"/>
    <n v="116.973540934623"/>
    <n v="117.411270735286"/>
    <n v="119.238044529353"/>
    <n v="122.94396924999999"/>
  </r>
  <r>
    <n v="2010"/>
    <n v="4"/>
    <s v="year2010month4"/>
    <x v="30"/>
    <d v="2010-04-16T00:00:00"/>
    <x v="928"/>
    <x v="926"/>
    <n v="114.231115862021"/>
    <n v="116.82132331719799"/>
    <n v="116.97330044280901"/>
    <n v="117.411122010444"/>
    <n v="119.237906260326"/>
    <n v="122.94390575"/>
  </r>
  <r>
    <n v="2010"/>
    <n v="4"/>
    <s v="year2010month4"/>
    <x v="30"/>
    <d v="2010-04-17T00:00:00"/>
    <x v="929"/>
    <x v="927"/>
    <n v="114.23360367081099"/>
    <n v="116.824464020682"/>
    <n v="116.976774805541"/>
    <n v="117.41577426939"/>
    <n v="119.243269959196"/>
    <n v="122.95225600000001"/>
  </r>
  <r>
    <n v="2010"/>
    <n v="4"/>
    <s v="year2010month4"/>
    <x v="30"/>
    <d v="2010-04-18T00:00:00"/>
    <x v="930"/>
    <x v="928"/>
    <n v="114.25044801208399"/>
    <n v="116.83868409443301"/>
    <n v="116.99171638266201"/>
    <n v="117.43345587805599"/>
    <n v="119.25906104326"/>
    <n v="122.967242"/>
  </r>
  <r>
    <n v="2010"/>
    <n v="4"/>
    <s v="year2010month4"/>
    <x v="30"/>
    <d v="2010-04-19T00:00:00"/>
    <x v="931"/>
    <x v="929"/>
    <n v="114.29533763899499"/>
    <n v="116.884088563449"/>
    <n v="117.040201511275"/>
    <n v="117.495181310216"/>
    <n v="119.322730468975"/>
    <n v="123.051697"/>
  </r>
  <r>
    <n v="2010"/>
    <n v="4"/>
    <s v="year2010month4"/>
    <x v="30"/>
    <d v="2010-04-20T00:00:00"/>
    <x v="932"/>
    <x v="930"/>
    <n v="114.656600678549"/>
    <n v="117.23007581078799"/>
    <n v="117.408427817171"/>
    <n v="117.954111371621"/>
    <n v="119.77851545685201"/>
    <n v="123.61040174999999"/>
  </r>
  <r>
    <n v="2010"/>
    <n v="4"/>
    <s v="year2010month4"/>
    <x v="30"/>
    <d v="2010-04-21T00:00:00"/>
    <x v="933"/>
    <x v="931"/>
    <n v="114.80955082734999"/>
    <n v="117.361671572506"/>
    <n v="117.55415791289001"/>
    <n v="118.121813726719"/>
    <n v="119.937350961341"/>
    <n v="123.78108975000001"/>
  </r>
  <r>
    <n v="2010"/>
    <n v="4"/>
    <s v="year2010month4"/>
    <x v="30"/>
    <d v="2010-04-22T00:00:00"/>
    <x v="934"/>
    <x v="932"/>
    <n v="115.084643785886"/>
    <n v="117.614202625731"/>
    <n v="117.82193250615499"/>
    <n v="118.449694097029"/>
    <n v="120.251455181639"/>
    <n v="124.13291150000001"/>
  </r>
  <r>
    <n v="2010"/>
    <n v="4"/>
    <s v="year2010month4"/>
    <x v="30"/>
    <d v="2010-04-23T00:00:00"/>
    <x v="935"/>
    <x v="933"/>
    <n v="115.22864035080499"/>
    <n v="117.7430136709"/>
    <n v="117.960540427897"/>
    <n v="118.61602028061699"/>
    <n v="120.41117831508301"/>
    <n v="124.31642650000001"/>
  </r>
  <r>
    <n v="2010"/>
    <n v="4"/>
    <s v="year2010month4"/>
    <x v="30"/>
    <d v="2010-04-24T00:00:00"/>
    <x v="936"/>
    <x v="934"/>
    <n v="115.11235234713899"/>
    <n v="117.613463619781"/>
    <n v="117.82684930262"/>
    <n v="118.43427811833701"/>
    <n v="120.21575985287301"/>
    <n v="124.0272475"/>
  </r>
  <r>
    <n v="2010"/>
    <n v="4"/>
    <s v="year2010month4"/>
    <x v="30"/>
    <d v="2010-04-25T00:00:00"/>
    <x v="937"/>
    <x v="935"/>
    <n v="114.83352250132999"/>
    <n v="117.379207661113"/>
    <n v="117.571861547864"/>
    <n v="118.14081475397801"/>
    <n v="119.948680725898"/>
    <n v="123.77359675"/>
  </r>
  <r>
    <n v="2010"/>
    <n v="4"/>
    <s v="year2010month4"/>
    <x v="30"/>
    <d v="2010-04-26T00:00:00"/>
    <x v="938"/>
    <x v="936"/>
    <n v="115.087899412033"/>
    <n v="117.630562035799"/>
    <n v="117.841962824654"/>
    <n v="118.480775910338"/>
    <n v="120.29799747397099"/>
    <n v="124.23289225000001"/>
  </r>
  <r>
    <n v="2010"/>
    <n v="4"/>
    <s v="year2010month4"/>
    <x v="30"/>
    <d v="2010-04-27T00:00:00"/>
    <x v="939"/>
    <x v="937"/>
    <n v="115.55123842226099"/>
    <n v="118.04990440142601"/>
    <n v="118.29021920282"/>
    <n v="119.02240316474099"/>
    <n v="120.814068344414"/>
    <n v="124.80299525"/>
  </r>
  <r>
    <n v="2010"/>
    <n v="4"/>
    <s v="year2010month4"/>
    <x v="30"/>
    <d v="2010-04-28T00:00:00"/>
    <x v="940"/>
    <x v="938"/>
    <n v="115.524606069779"/>
    <n v="117.992531847282"/>
    <n v="118.228588607692"/>
    <n v="118.926671808712"/>
    <n v="120.688994058983"/>
    <n v="124.56563224999999"/>
  </r>
  <r>
    <n v="2010"/>
    <n v="4"/>
    <s v="year2010month4"/>
    <x v="30"/>
    <d v="2010-04-29T00:00:00"/>
    <x v="941"/>
    <x v="939"/>
    <n v="115.13941206433999"/>
    <n v="117.66344451578"/>
    <n v="117.878624568207"/>
    <n v="118.514292459827"/>
    <n v="120.31560935139601"/>
    <n v="124.20660325"/>
  </r>
  <r>
    <n v="2010"/>
    <n v="4"/>
    <s v="year2010month4"/>
    <x v="30"/>
    <d v="2010-04-30T00:00:00"/>
    <x v="942"/>
    <x v="940"/>
    <n v="115.19300085588"/>
    <n v="117.708764237927"/>
    <n v="117.926931084514"/>
    <n v="118.571274994467"/>
    <n v="120.36822366043999"/>
    <n v="124.26362625"/>
  </r>
  <r>
    <n v="2010"/>
    <n v="5"/>
    <s v="year2010month5"/>
    <x v="31"/>
    <d v="2010-05-01T00:00:00"/>
    <x v="943"/>
    <x v="941"/>
    <n v="115.273812306327"/>
    <n v="117.774007540309"/>
    <n v="117.994983226062"/>
    <n v="118.650038692783"/>
    <n v="120.43407536382"/>
    <n v="124.31074325"/>
  </r>
  <r>
    <n v="2010"/>
    <n v="5"/>
    <s v="year2010month5"/>
    <x v="31"/>
    <d v="2010-05-02T00:00:00"/>
    <x v="944"/>
    <x v="942"/>
    <n v="115.128404329707"/>
    <n v="117.64759165395699"/>
    <n v="117.8605585463"/>
    <n v="118.489826209642"/>
    <n v="120.286068365945"/>
    <n v="124.15853375"/>
  </r>
  <r>
    <n v="2010"/>
    <n v="5"/>
    <s v="year2010month5"/>
    <x v="31"/>
    <d v="2010-05-03T00:00:00"/>
    <x v="945"/>
    <x v="943"/>
    <n v="114.947880656284"/>
    <n v="117.469317646359"/>
    <n v="117.670732495165"/>
    <n v="118.250422376687"/>
    <n v="120.044450619407"/>
    <n v="123.85624199999999"/>
  </r>
  <r>
    <n v="2010"/>
    <n v="5"/>
    <s v="year2010month5"/>
    <x v="31"/>
    <d v="2010-05-04T00:00:00"/>
    <x v="946"/>
    <x v="944"/>
    <n v="115.293541941155"/>
    <n v="117.827514244081"/>
    <n v="118.048353373827"/>
    <n v="118.73974541815601"/>
    <n v="120.54922345346201"/>
    <n v="124.51959475"/>
  </r>
  <r>
    <n v="2010"/>
    <n v="5"/>
    <s v="year2010month5"/>
    <x v="31"/>
    <d v="2010-05-05T00:00:00"/>
    <x v="947"/>
    <x v="945"/>
    <n v="115.394236017976"/>
    <n v="117.895374387947"/>
    <n v="118.1278173486"/>
    <n v="118.816070943567"/>
    <n v="120.608357483067"/>
    <n v="124.54963025000001"/>
  </r>
  <r>
    <n v="2010"/>
    <n v="5"/>
    <s v="year2010month5"/>
    <x v="31"/>
    <d v="2010-05-06T00:00:00"/>
    <x v="948"/>
    <x v="946"/>
    <n v="115.474673566669"/>
    <n v="117.965809236803"/>
    <n v="118.202784674333"/>
    <n v="118.905230551299"/>
    <n v="120.689764846702"/>
    <n v="124.6265605"/>
  </r>
  <r>
    <n v="2010"/>
    <n v="5"/>
    <s v="year2010month5"/>
    <x v="31"/>
    <d v="2010-05-07T00:00:00"/>
    <x v="949"/>
    <x v="947"/>
    <n v="115.54699702675499"/>
    <n v="118.033346177458"/>
    <n v="118.271876098251"/>
    <n v="118.99281443583099"/>
    <n v="120.77329513282"/>
    <n v="124.7223185"/>
  </r>
  <r>
    <n v="2010"/>
    <n v="5"/>
    <s v="year2010month5"/>
    <x v="31"/>
    <d v="2010-05-08T00:00:00"/>
    <x v="950"/>
    <x v="948"/>
    <n v="115.199560742309"/>
    <n v="117.699866834069"/>
    <n v="117.920892328848"/>
    <n v="118.551508460261"/>
    <n v="120.337252612302"/>
    <n v="124.1905695"/>
  </r>
  <r>
    <n v="2010"/>
    <n v="5"/>
    <s v="year2010month5"/>
    <x v="31"/>
    <d v="2010-05-09T00:00:00"/>
    <x v="951"/>
    <x v="949"/>
    <n v="115.44234485888801"/>
    <n v="117.94399380784"/>
    <n v="118.173285598268"/>
    <n v="118.87927887472"/>
    <n v="120.66619643839"/>
    <n v="124.60697075"/>
  </r>
  <r>
    <n v="2010"/>
    <n v="5"/>
    <s v="year2010month5"/>
    <x v="31"/>
    <d v="2010-05-10T00:00:00"/>
    <x v="952"/>
    <x v="950"/>
    <n v="115.496800716373"/>
    <n v="117.994334558375"/>
    <n v="118.23215542619"/>
    <n v="118.94724088493901"/>
    <n v="120.738231672379"/>
    <n v="124.708412"/>
  </r>
  <r>
    <n v="2010"/>
    <n v="5"/>
    <s v="year2010month5"/>
    <x v="31"/>
    <d v="2010-05-11T00:00:00"/>
    <x v="953"/>
    <x v="951"/>
    <n v="115.524278249632"/>
    <n v="118.013381678527"/>
    <n v="118.25130093155801"/>
    <n v="118.967223067254"/>
    <n v="120.74898897812901"/>
    <n v="124.69310849999999"/>
  </r>
  <r>
    <n v="2010"/>
    <n v="5"/>
    <s v="year2010month5"/>
    <x v="31"/>
    <d v="2010-05-12T00:00:00"/>
    <x v="954"/>
    <x v="952"/>
    <n v="115.611747866722"/>
    <n v="118.093985927368"/>
    <n v="118.339454853307"/>
    <n v="119.07396838575499"/>
    <n v="120.856142164753"/>
    <n v="124.829189"/>
  </r>
  <r>
    <n v="2010"/>
    <n v="5"/>
    <s v="year2010month5"/>
    <x v="31"/>
    <d v="2010-05-13T00:00:00"/>
    <x v="955"/>
    <x v="953"/>
    <n v="115.90440330457"/>
    <n v="118.37753179120899"/>
    <n v="118.641815426435"/>
    <n v="119.451543937739"/>
    <n v="121.23322978334799"/>
    <n v="125.2952155"/>
  </r>
  <r>
    <n v="2010"/>
    <n v="5"/>
    <s v="year2010month5"/>
    <x v="31"/>
    <d v="2010-05-14T00:00:00"/>
    <x v="956"/>
    <x v="954"/>
    <n v="115.81587890017499"/>
    <n v="118.276360923895"/>
    <n v="118.53718416687499"/>
    <n v="119.30854485460399"/>
    <n v="121.07873366932"/>
    <n v="125.06782200000001"/>
  </r>
  <r>
    <n v="2010"/>
    <n v="5"/>
    <s v="year2010month5"/>
    <x v="31"/>
    <d v="2010-05-15T00:00:00"/>
    <x v="957"/>
    <x v="955"/>
    <n v="115.592357758509"/>
    <n v="118.058882018636"/>
    <n v="118.30183082465599"/>
    <n v="119.016304524324"/>
    <n v="120.780940289474"/>
    <n v="124.68361525"/>
  </r>
  <r>
    <n v="2010"/>
    <n v="5"/>
    <s v="year2010month5"/>
    <x v="31"/>
    <d v="2010-05-16T00:00:00"/>
    <x v="958"/>
    <x v="956"/>
    <n v="115.333404995629"/>
    <n v="117.834103855653"/>
    <n v="118.061835035672"/>
    <n v="118.732589626874"/>
    <n v="120.52133757831101"/>
    <n v="124.42940887499999"/>
  </r>
  <r>
    <n v="2010"/>
    <n v="5"/>
    <s v="year2010month5"/>
    <x v="31"/>
    <d v="2010-05-17T00:00:00"/>
    <x v="959"/>
    <x v="957"/>
    <n v="115.492994495418"/>
    <n v="118.003171463361"/>
    <n v="118.240920787862"/>
    <n v="118.965931544258"/>
    <n v="120.76676312192799"/>
    <n v="124.768737"/>
  </r>
  <r>
    <n v="2010"/>
    <n v="5"/>
    <s v="year2010month5"/>
    <x v="31"/>
    <d v="2010-05-18T00:00:00"/>
    <x v="960"/>
    <x v="958"/>
    <n v="115.92340628011"/>
    <n v="118.380286545456"/>
    <n v="118.64293293168799"/>
    <n v="119.445315924105"/>
    <n v="121.211023557809"/>
    <n v="125.22380975"/>
  </r>
  <r>
    <n v="2010"/>
    <n v="5"/>
    <s v="year2010month5"/>
    <x v="31"/>
    <d v="2010-05-19T00:00:00"/>
    <x v="961"/>
    <x v="959"/>
    <n v="115.526850248702"/>
    <n v="118.016558444982"/>
    <n v="118.26027349701999"/>
    <n v="118.97376997248899"/>
    <n v="120.760632195075"/>
    <n v="124.71542875"/>
  </r>
  <r>
    <n v="2010"/>
    <n v="5"/>
    <s v="year2010month5"/>
    <x v="31"/>
    <d v="2010-05-20T00:00:00"/>
    <x v="962"/>
    <x v="960"/>
    <n v="115.562321632964"/>
    <n v="118.043774517638"/>
    <n v="118.286556907765"/>
    <n v="119.00581624831899"/>
    <n v="120.78649033156201"/>
    <n v="124.74051125"/>
  </r>
  <r>
    <n v="2010"/>
    <n v="5"/>
    <s v="year2010month5"/>
    <x v="31"/>
    <d v="2010-05-21T00:00:00"/>
    <x v="963"/>
    <x v="961"/>
    <n v="115.951917634311"/>
    <n v="118.417702608044"/>
    <n v="118.682023653538"/>
    <n v="119.500958749668"/>
    <n v="121.27605848137"/>
    <n v="125.33334725"/>
  </r>
  <r>
    <n v="2010"/>
    <n v="5"/>
    <s v="year2010month5"/>
    <x v="31"/>
    <d v="2010-05-22T00:00:00"/>
    <x v="964"/>
    <x v="962"/>
    <n v="115.788453235033"/>
    <n v="118.24556720637599"/>
    <n v="118.505526229331"/>
    <n v="119.265729385889"/>
    <n v="121.033699996682"/>
    <n v="125.00365524999999"/>
  </r>
  <r>
    <n v="2010"/>
    <n v="5"/>
    <s v="year2010month5"/>
    <x v="31"/>
    <d v="2010-05-23T00:00:00"/>
    <x v="965"/>
    <x v="963"/>
    <n v="115.50608071168701"/>
    <n v="117.98358420854601"/>
    <n v="118.220105853955"/>
    <n v="118.92030382808601"/>
    <n v="120.69114709289801"/>
    <n v="124.59258800000001"/>
  </r>
  <r>
    <n v="2010"/>
    <n v="5"/>
    <s v="year2010month5"/>
    <x v="31"/>
    <d v="2010-05-24T00:00:00"/>
    <x v="966"/>
    <x v="964"/>
    <n v="115.668720479345"/>
    <n v="118.168816375342"/>
    <n v="118.41873776233599"/>
    <n v="119.184809706736"/>
    <n v="120.98348888072"/>
    <n v="125.03238899999999"/>
  </r>
  <r>
    <n v="2010"/>
    <n v="5"/>
    <s v="year2010month5"/>
    <x v="31"/>
    <d v="2010-05-25T00:00:00"/>
    <x v="967"/>
    <x v="965"/>
    <n v="116.008293439498"/>
    <n v="118.449244791179"/>
    <n v="118.718715280908"/>
    <n v="119.530921883936"/>
    <n v="121.289379046439"/>
    <n v="125.30472462500001"/>
  </r>
  <r>
    <n v="2010"/>
    <n v="5"/>
    <s v="year2010month5"/>
    <x v="31"/>
    <d v="2010-05-26T00:00:00"/>
    <x v="968"/>
    <x v="966"/>
    <n v="115.686432567678"/>
    <n v="118.15539746656999"/>
    <n v="118.407285556559"/>
    <n v="119.148751795043"/>
    <n v="120.919605977568"/>
    <n v="124.86849549999999"/>
  </r>
  <r>
    <n v="2010"/>
    <n v="5"/>
    <s v="year2010month5"/>
    <x v="31"/>
    <d v="2010-05-27T00:00:00"/>
    <x v="969"/>
    <x v="967"/>
    <n v="115.758616923517"/>
    <n v="118.226236823798"/>
    <n v="118.47831926022501"/>
    <n v="119.243331135033"/>
    <n v="121.014331926346"/>
    <n v="124.99568600000001"/>
  </r>
  <r>
    <n v="2010"/>
    <n v="5"/>
    <s v="year2010month5"/>
    <x v="31"/>
    <d v="2010-05-28T00:00:00"/>
    <x v="970"/>
    <x v="968"/>
    <n v="115.36610115646999"/>
    <n v="117.85331025287"/>
    <n v="118.08404612502601"/>
    <n v="118.751163390323"/>
    <n v="120.529886854388"/>
    <n v="124.41113675"/>
  </r>
  <r>
    <n v="2010"/>
    <n v="5"/>
    <s v="year2010month5"/>
    <x v="31"/>
    <d v="2010-05-29T00:00:00"/>
    <x v="971"/>
    <x v="969"/>
    <n v="115.291016522635"/>
    <n v="117.808006847398"/>
    <n v="118.032404227765"/>
    <n v="118.70550917463601"/>
    <n v="120.504869271329"/>
    <n v="124.43704475"/>
  </r>
  <r>
    <n v="2010"/>
    <n v="5"/>
    <s v="year2010month5"/>
    <x v="31"/>
    <d v="2010-05-30T00:00:00"/>
    <x v="972"/>
    <x v="970"/>
    <n v="115.403136996905"/>
    <n v="117.89421104883399"/>
    <n v="118.124759482057"/>
    <n v="118.80797781444301"/>
    <n v="120.58926728097001"/>
    <n v="124.4943535"/>
  </r>
  <r>
    <n v="2010"/>
    <n v="5"/>
    <s v="year2010month5"/>
    <x v="31"/>
    <d v="2010-05-31T00:00:00"/>
    <x v="973"/>
    <x v="971"/>
    <n v="115.300235440074"/>
    <n v="117.81130909475399"/>
    <n v="118.03709221456801"/>
    <n v="118.70727601251799"/>
    <n v="120.503630874197"/>
    <n v="124.43018675"/>
  </r>
  <r>
    <n v="2010"/>
    <n v="6"/>
    <s v="year2010month6"/>
    <x v="32"/>
    <d v="2010-06-01T00:00:00"/>
    <x v="974"/>
    <x v="972"/>
    <n v="115.487163499088"/>
    <n v="117.98831960426"/>
    <n v="118.22395340025901"/>
    <n v="118.94043163105199"/>
    <n v="120.73200461445499"/>
    <n v="124.69993475"/>
  </r>
  <r>
    <n v="2010"/>
    <n v="6"/>
    <s v="year2010month6"/>
    <x v="32"/>
    <d v="2010-06-02T00:00:00"/>
    <x v="975"/>
    <x v="973"/>
    <n v="115.94069145765"/>
    <n v="118.417878414245"/>
    <n v="118.685014380184"/>
    <n v="119.508798177324"/>
    <n v="121.296154316637"/>
    <n v="125.3903385"/>
  </r>
  <r>
    <n v="2010"/>
    <n v="6"/>
    <s v="year2010month6"/>
    <x v="32"/>
    <d v="2010-06-03T00:00:00"/>
    <x v="976"/>
    <x v="974"/>
    <n v="116.007652983529"/>
    <n v="118.431038575868"/>
    <n v="118.700298101526"/>
    <n v="119.496098281453"/>
    <n v="121.23813117504901"/>
    <n v="125.19148825000001"/>
  </r>
  <r>
    <n v="2010"/>
    <n v="6"/>
    <s v="year2010month6"/>
    <x v="32"/>
    <d v="2010-06-04T00:00:00"/>
    <x v="977"/>
    <x v="975"/>
    <n v="115.59673329755201"/>
    <n v="118.07845761495"/>
    <n v="118.32411354061399"/>
    <n v="119.052239309896"/>
    <n v="120.83249230894"/>
    <n v="124.7900095"/>
  </r>
  <r>
    <n v="2010"/>
    <n v="6"/>
    <s v="year2010month6"/>
    <x v="32"/>
    <d v="2010-06-05T00:00:00"/>
    <x v="978"/>
    <x v="976"/>
    <n v="115.467096792851"/>
    <n v="117.958402509666"/>
    <n v="118.193820969695"/>
    <n v="118.894435768965"/>
    <n v="120.676969650432"/>
    <n v="124.60417674999999"/>
  </r>
  <r>
    <n v="2010"/>
    <n v="6"/>
    <s v="year2010month6"/>
    <x v="32"/>
    <d v="2010-06-06T00:00:00"/>
    <x v="979"/>
    <x v="977"/>
    <n v="115.176128035921"/>
    <n v="117.687205055416"/>
    <n v="117.906501592822"/>
    <n v="118.539965938059"/>
    <n v="120.333328270894"/>
    <n v="124.2060635"/>
  </r>
  <r>
    <n v="2010"/>
    <n v="6"/>
    <s v="year2010month6"/>
    <x v="32"/>
    <d v="2010-06-07T00:00:00"/>
    <x v="980"/>
    <x v="978"/>
    <n v="115.298090448925"/>
    <n v="117.812118443014"/>
    <n v="118.03458400306199"/>
    <n v="118.708829593142"/>
    <n v="120.50451030160799"/>
    <n v="124.430155"/>
  </r>
  <r>
    <n v="2010"/>
    <n v="6"/>
    <s v="year2010month6"/>
    <x v="32"/>
    <d v="2010-06-08T00:00:00"/>
    <x v="981"/>
    <x v="979"/>
    <n v="115.56970232117099"/>
    <n v="118.078366794925"/>
    <n v="118.321707329492"/>
    <n v="119.06732796235499"/>
    <n v="120.87050790658699"/>
    <n v="124.90523025"/>
  </r>
  <r>
    <n v="2010"/>
    <n v="6"/>
    <s v="year2010month6"/>
    <x v="32"/>
    <d v="2010-06-09T00:00:00"/>
    <x v="982"/>
    <x v="980"/>
    <n v="116.448507188398"/>
    <n v="118.881092483778"/>
    <n v="119.17718333815201"/>
    <n v="120.109574703322"/>
    <n v="121.872806811426"/>
    <n v="126.045722"/>
  </r>
  <r>
    <n v="2010"/>
    <n v="6"/>
    <s v="year2010month6"/>
    <x v="32"/>
    <d v="2010-06-10T00:00:00"/>
    <x v="983"/>
    <x v="981"/>
    <n v="116.84612692738"/>
    <n v="119.227806644365"/>
    <n v="119.552654462156"/>
    <n v="120.551118268493"/>
    <n v="122.28584866269701"/>
    <n v="126.47596625"/>
  </r>
  <r>
    <n v="2010"/>
    <n v="6"/>
    <s v="year2010month6"/>
    <x v="32"/>
    <d v="2010-06-11T00:00:00"/>
    <x v="984"/>
    <x v="982"/>
    <n v="117.0113369601"/>
    <n v="119.401809220343"/>
    <n v="119.743055747911"/>
    <n v="120.792260516784"/>
    <n v="122.541452672272"/>
    <n v="126.822327"/>
  </r>
  <r>
    <n v="2010"/>
    <n v="6"/>
    <s v="year2010month6"/>
    <x v="32"/>
    <d v="2010-06-12T00:00:00"/>
    <x v="985"/>
    <x v="983"/>
    <n v="116.86340609302999"/>
    <n v="119.220307925149"/>
    <n v="119.548186033501"/>
    <n v="120.52726801818601"/>
    <n v="122.242003165182"/>
    <n v="126.36401574999999"/>
  </r>
  <r>
    <n v="2010"/>
    <n v="6"/>
    <s v="year2010month6"/>
    <x v="32"/>
    <d v="2010-06-13T00:00:00"/>
    <x v="986"/>
    <x v="984"/>
    <n v="116.397470345263"/>
    <n v="118.82093656475701"/>
    <n v="119.122241661869"/>
    <n v="120.024891835202"/>
    <n v="121.78253065546799"/>
    <n v="125.901831"/>
  </r>
  <r>
    <n v="2010"/>
    <n v="6"/>
    <s v="year2010month6"/>
    <x v="32"/>
    <d v="2010-06-14T00:00:00"/>
    <x v="987"/>
    <x v="985"/>
    <n v="116.49664363734"/>
    <n v="118.91854731796199"/>
    <n v="119.224652622527"/>
    <n v="120.156063166238"/>
    <n v="121.915808150519"/>
    <n v="126.07877375"/>
  </r>
  <r>
    <n v="2010"/>
    <n v="6"/>
    <s v="year2010month6"/>
    <x v="32"/>
    <d v="2010-06-15T00:00:00"/>
    <x v="988"/>
    <x v="986"/>
    <n v="116.785104993776"/>
    <n v="119.18325125482301"/>
    <n v="119.506082169816"/>
    <n v="120.499487070984"/>
    <n v="122.24459877882801"/>
    <n v="126.44869300000001"/>
  </r>
  <r>
    <n v="2010"/>
    <n v="6"/>
    <s v="year2010month6"/>
    <x v="32"/>
    <d v="2010-06-16T00:00:00"/>
    <x v="989"/>
    <x v="987"/>
    <n v="117.034492854455"/>
    <n v="119.409323445776"/>
    <n v="119.750498983056"/>
    <n v="120.794044599391"/>
    <n v="122.531509818633"/>
    <n v="126.78267125000001"/>
  </r>
  <r>
    <n v="2010"/>
    <n v="6"/>
    <s v="year2010month6"/>
    <x v="32"/>
    <d v="2010-06-17T00:00:00"/>
    <x v="990"/>
    <x v="988"/>
    <n v="116.982992350543"/>
    <n v="119.35004660080099"/>
    <n v="119.687397435593"/>
    <n v="120.70881013837401"/>
    <n v="122.43682248005101"/>
    <n v="126.640463"/>
  </r>
  <r>
    <n v="2010"/>
    <n v="6"/>
    <s v="year2010month6"/>
    <x v="32"/>
    <d v="2010-06-18T00:00:00"/>
    <x v="991"/>
    <x v="989"/>
    <n v="117.143034939476"/>
    <n v="119.506271528841"/>
    <n v="119.85215968318199"/>
    <n v="120.91740031197401"/>
    <n v="122.64523370507401"/>
    <n v="126.8955425"/>
  </r>
  <r>
    <n v="2010"/>
    <n v="6"/>
    <s v="year2010month6"/>
    <x v="32"/>
    <d v="2010-06-19T00:00:00"/>
    <x v="992"/>
    <x v="990"/>
    <n v="116.93183792645399"/>
    <n v="119.308613649614"/>
    <n v="119.646686201664"/>
    <n v="120.659830060819"/>
    <n v="122.398284491762"/>
    <n v="126.6196985"/>
  </r>
  <r>
    <n v="2010"/>
    <n v="6"/>
    <s v="year2010month6"/>
    <x v="32"/>
    <d v="2010-06-20T00:00:00"/>
    <x v="993"/>
    <x v="991"/>
    <n v="116.774598067548"/>
    <n v="119.152416792069"/>
    <n v="119.479835257857"/>
    <n v="120.44853275807399"/>
    <n v="122.18063477267501"/>
    <n v="126.32382025"/>
  </r>
  <r>
    <n v="2010"/>
    <n v="6"/>
    <s v="year2010month6"/>
    <x v="32"/>
    <d v="2010-06-21T00:00:00"/>
    <x v="994"/>
    <x v="992"/>
    <n v="116.881237993539"/>
    <n v="119.264029448496"/>
    <n v="119.58953940106601"/>
    <n v="120.599962457198"/>
    <n v="122.3353443756"/>
    <n v="126.542546"/>
  </r>
  <r>
    <n v="2010"/>
    <n v="6"/>
    <s v="year2010month6"/>
    <x v="32"/>
    <d v="2010-06-22T00:00:00"/>
    <x v="995"/>
    <x v="993"/>
    <n v="117.15627956368699"/>
    <n v="119.54031711875101"/>
    <n v="119.889924813108"/>
    <n v="120.97627378225501"/>
    <n v="122.72557637564699"/>
    <n v="127.056388"/>
  </r>
  <r>
    <n v="2010"/>
    <n v="6"/>
    <s v="year2010month6"/>
    <x v="32"/>
    <d v="2010-06-23T00:00:00"/>
    <x v="996"/>
    <x v="994"/>
    <n v="117.32949263312"/>
    <n v="119.675318013954"/>
    <n v="120.039431254615"/>
    <n v="121.13770699108601"/>
    <n v="122.859487844844"/>
    <n v="127.14068425000001"/>
  </r>
  <r>
    <n v="2010"/>
    <n v="6"/>
    <s v="year2010month6"/>
    <x v="32"/>
    <d v="2010-06-24T00:00:00"/>
    <x v="997"/>
    <x v="995"/>
    <n v="117.450451475097"/>
    <n v="119.787852980878"/>
    <n v="120.153719137908"/>
    <n v="121.28422363409101"/>
    <n v="123.000818262355"/>
    <n v="127.30787975"/>
  </r>
  <r>
    <n v="2010"/>
    <n v="6"/>
    <s v="year2010month6"/>
    <x v="32"/>
    <d v="2010-06-25T00:00:00"/>
    <x v="998"/>
    <x v="996"/>
    <n v="117.241555029541"/>
    <n v="119.584694831018"/>
    <n v="119.941269574854"/>
    <n v="121.01365718704901"/>
    <n v="122.731433414975"/>
    <n v="126.97777499999999"/>
  </r>
  <r>
    <n v="2010"/>
    <n v="6"/>
    <s v="year2010month6"/>
    <x v="32"/>
    <d v="2010-06-26T00:00:00"/>
    <x v="999"/>
    <x v="997"/>
    <n v="117.349074334197"/>
    <n v="119.697342161893"/>
    <n v="120.0567831156"/>
    <n v="121.16722049041699"/>
    <n v="122.887997976375"/>
    <n v="127.177038"/>
  </r>
  <r>
    <n v="2010"/>
    <n v="6"/>
    <s v="year2010month6"/>
    <x v="32"/>
    <d v="2010-06-27T00:00:00"/>
    <x v="1000"/>
    <x v="998"/>
    <n v="117.070444057104"/>
    <n v="119.43998782983"/>
    <n v="119.78636995826299"/>
    <n v="120.832772304136"/>
    <n v="122.56729150875999"/>
    <n v="126.81219874999999"/>
  </r>
  <r>
    <n v="2010"/>
    <n v="6"/>
    <s v="year2010month6"/>
    <x v="32"/>
    <d v="2010-06-28T00:00:00"/>
    <x v="1001"/>
    <x v="999"/>
    <n v="117.05335951711101"/>
    <n v="119.42247473748699"/>
    <n v="119.767613225415"/>
    <n v="120.80914458896"/>
    <n v="122.543887410781"/>
    <n v="126.78933875"/>
  </r>
  <r>
    <n v="2010"/>
    <n v="6"/>
    <s v="year2010month6"/>
    <x v="32"/>
    <d v="2010-06-29T00:00:00"/>
    <x v="1002"/>
    <x v="1000"/>
    <n v="117.239786320128"/>
    <n v="119.59738682221"/>
    <n v="119.94881869230301"/>
    <n v="121.036448588363"/>
    <n v="122.760216658722"/>
    <n v="127.02984499999999"/>
  </r>
  <r>
    <n v="2010"/>
    <n v="6"/>
    <s v="year2010month6"/>
    <x v="32"/>
    <d v="2010-06-30T00:00:00"/>
    <x v="1003"/>
    <x v="1001"/>
    <n v="117.116368619437"/>
    <n v="119.481609727386"/>
    <n v="119.830171117245"/>
    <n v="120.886670904361"/>
    <n v="122.618692404423"/>
    <n v="126.8672215"/>
  </r>
  <r>
    <n v="2010"/>
    <n v="7"/>
    <s v="year2010month7"/>
    <x v="33"/>
    <d v="2010-07-01T00:00:00"/>
    <x v="1004"/>
    <x v="1002"/>
    <n v="116.93339621964699"/>
    <n v="119.308102590237"/>
    <n v="119.64674204819001"/>
    <n v="120.657976728612"/>
    <n v="122.394480625935"/>
    <n v="126.60760175"/>
  </r>
  <r>
    <n v="2010"/>
    <n v="7"/>
    <s v="year2010month7"/>
    <x v="33"/>
    <d v="2010-07-02T00:00:00"/>
    <x v="1005"/>
    <x v="1003"/>
    <n v="116.724751252814"/>
    <n v="119.10253887964799"/>
    <n v="119.422747684447"/>
    <n v="120.38037151652701"/>
    <n v="122.110260085208"/>
    <n v="126.24015900000001"/>
  </r>
  <r>
    <n v="2010"/>
    <n v="7"/>
    <s v="year2010month7"/>
    <x v="33"/>
    <d v="2010-07-03T00:00:00"/>
    <x v="1006"/>
    <x v="1004"/>
    <n v="116.466863947481"/>
    <n v="118.86253814279"/>
    <n v="119.16664825251399"/>
    <n v="120.06518932754"/>
    <n v="121.79971334409601"/>
    <n v="125.8603655"/>
  </r>
  <r>
    <n v="2010"/>
    <n v="7"/>
    <s v="year2010month7"/>
    <x v="33"/>
    <d v="2010-07-04T00:00:00"/>
    <x v="1007"/>
    <x v="1005"/>
    <n v="116.12474575165599"/>
    <n v="118.555457281606"/>
    <n v="118.83292822654199"/>
    <n v="119.668092236709"/>
    <n v="121.41943323858401"/>
    <n v="125.4383445"/>
  </r>
  <r>
    <n v="2010"/>
    <n v="7"/>
    <s v="year2010month7"/>
    <x v="33"/>
    <d v="2010-07-05T00:00:00"/>
    <x v="1008"/>
    <x v="1006"/>
    <n v="115.616706418767"/>
    <n v="118.101568510042"/>
    <n v="118.35152460032"/>
    <n v="119.08668883801499"/>
    <n v="120.874670057665"/>
    <n v="124.86893999999999"/>
  </r>
  <r>
    <n v="2010"/>
    <n v="7"/>
    <s v="year2010month7"/>
    <x v="33"/>
    <d v="2010-07-06T00:00:00"/>
    <x v="1009"/>
    <x v="1007"/>
    <n v="116.00486040277001"/>
    <n v="118.463085420033"/>
    <n v="118.733376784047"/>
    <n v="119.558804955345"/>
    <n v="121.329595524618"/>
    <n v="125.381004"/>
  </r>
  <r>
    <n v="2010"/>
    <n v="7"/>
    <s v="year2010month7"/>
    <x v="33"/>
    <d v="2010-07-07T00:00:00"/>
    <x v="1010"/>
    <x v="1008"/>
    <n v="115.929907376012"/>
    <n v="118.368832337748"/>
    <n v="118.63692334364499"/>
    <n v="119.42244223771"/>
    <n v="121.179169945178"/>
    <n v="125.155833"/>
  </r>
  <r>
    <n v="2010"/>
    <n v="7"/>
    <s v="year2010month7"/>
    <x v="33"/>
    <d v="2010-07-08T00:00:00"/>
    <x v="1011"/>
    <x v="1009"/>
    <n v="115.76209167891901"/>
    <n v="118.239104467177"/>
    <n v="118.494383677218"/>
    <n v="119.266143649735"/>
    <n v="121.047042228447"/>
    <n v="125.06286900000001"/>
  </r>
  <r>
    <n v="2010"/>
    <n v="7"/>
    <s v="year2010month7"/>
    <x v="33"/>
    <d v="2010-07-09T00:00:00"/>
    <x v="1012"/>
    <x v="1010"/>
    <n v="116.112084255102"/>
    <n v="118.57174793465801"/>
    <n v="118.848456793002"/>
    <n v="119.706472942598"/>
    <n v="121.482781191478"/>
    <n v="125.5930305"/>
  </r>
  <r>
    <n v="2010"/>
    <n v="7"/>
    <s v="year2010month7"/>
    <x v="33"/>
    <d v="2010-07-10T00:00:00"/>
    <x v="1013"/>
    <x v="1011"/>
    <n v="116.169107528306"/>
    <n v="118.596452066569"/>
    <n v="118.87942540730501"/>
    <n v="119.72253231492699"/>
    <n v="121.473991815971"/>
    <n v="125.5052735"/>
  </r>
  <r>
    <n v="2010"/>
    <n v="7"/>
    <s v="year2010month7"/>
    <x v="33"/>
    <d v="2010-07-11T00:00:00"/>
    <x v="1014"/>
    <x v="1012"/>
    <n v="115.85607317045501"/>
    <n v="118.317516757824"/>
    <n v="118.581916423959"/>
    <n v="119.364701851277"/>
    <n v="121.136833292616"/>
    <n v="125.143387"/>
  </r>
  <r>
    <n v="2010"/>
    <n v="7"/>
    <s v="year2010month7"/>
    <x v="33"/>
    <d v="2010-07-12T00:00:00"/>
    <x v="1015"/>
    <x v="1013"/>
    <n v="115.909629042837"/>
    <n v="118.366940545443"/>
    <n v="118.63112612771801"/>
    <n v="119.428762854014"/>
    <n v="121.19796116408401"/>
    <n v="125.21774550000001"/>
  </r>
  <r>
    <n v="2010"/>
    <n v="7"/>
    <s v="year2010month7"/>
    <x v="33"/>
    <d v="2010-07-13T00:00:00"/>
    <x v="1016"/>
    <x v="1014"/>
    <n v="115.636485699961"/>
    <n v="118.123063778798"/>
    <n v="118.373314923224"/>
    <n v="119.11530304039"/>
    <n v="120.90090799389699"/>
    <n v="124.88389425"/>
  </r>
  <r>
    <n v="2010"/>
    <n v="7"/>
    <s v="year2010month7"/>
    <x v="33"/>
    <d v="2010-07-14T00:00:00"/>
    <x v="1017"/>
    <x v="1015"/>
    <n v="115.770642457683"/>
    <n v="118.241379172585"/>
    <n v="118.49651638821901"/>
    <n v="119.26659339604301"/>
    <n v="121.043536191649"/>
    <n v="125.05051825"/>
  </r>
  <r>
    <n v="2010"/>
    <n v="7"/>
    <s v="year2010month7"/>
    <x v="33"/>
    <d v="2010-07-15T00:00:00"/>
    <x v="1018"/>
    <x v="1016"/>
    <n v="116.173235738741"/>
    <n v="118.606085049428"/>
    <n v="118.88358161987701"/>
    <n v="119.737520015009"/>
    <n v="121.491646302845"/>
    <n v="125.546612"/>
  </r>
  <r>
    <n v="2010"/>
    <n v="7"/>
    <s v="year2010month7"/>
    <x v="33"/>
    <d v="2010-07-16T00:00:00"/>
    <x v="1019"/>
    <x v="1017"/>
    <n v="115.97952518960901"/>
    <n v="118.43311151154499"/>
    <n v="118.70415808153901"/>
    <n v="119.515687793696"/>
    <n v="121.28235039795"/>
    <n v="125.30566125"/>
  </r>
  <r>
    <n v="2010"/>
    <n v="7"/>
    <s v="year2010month7"/>
    <x v="33"/>
    <d v="2010-07-17T00:00:00"/>
    <x v="1020"/>
    <x v="1018"/>
    <n v="115.393994676536"/>
    <n v="117.877377818681"/>
    <n v="118.114939311519"/>
    <n v="118.784909630595"/>
    <n v="120.56907437041301"/>
    <n v="124.47431924999999"/>
  </r>
  <r>
    <n v="2010"/>
    <n v="7"/>
    <s v="year2010month7"/>
    <x v="33"/>
    <d v="2010-07-18T00:00:00"/>
    <x v="1021"/>
    <x v="1019"/>
    <n v="115.590935362531"/>
    <n v="118.08549422213299"/>
    <n v="118.32550499304899"/>
    <n v="119.066176393904"/>
    <n v="120.85109678117399"/>
    <n v="124.830078"/>
  </r>
  <r>
    <n v="2010"/>
    <n v="7"/>
    <s v="year2010month7"/>
    <x v="33"/>
    <d v="2010-07-19T00:00:00"/>
    <x v="1022"/>
    <x v="1020"/>
    <n v="115.535365989084"/>
    <n v="118.01750241658399"/>
    <n v="118.262629468603"/>
    <n v="118.9717908417"/>
    <n v="120.754624451822"/>
    <n v="124.7011095"/>
  </r>
  <r>
    <n v="2010"/>
    <n v="7"/>
    <s v="year2010month7"/>
    <x v="33"/>
    <d v="2010-07-20T00:00:00"/>
    <x v="1023"/>
    <x v="1021"/>
    <n v="115.257178868347"/>
    <n v="117.757449310212"/>
    <n v="117.9764847365"/>
    <n v="118.62636911550599"/>
    <n v="120.40690825186201"/>
    <n v="124.26235625"/>
  </r>
  <r>
    <n v="2010"/>
    <n v="7"/>
    <s v="year2010month7"/>
    <x v="33"/>
    <d v="2010-07-21T00:00:00"/>
    <x v="1024"/>
    <x v="1022"/>
    <n v="115.157936073144"/>
    <n v="117.680448324284"/>
    <n v="117.895753869231"/>
    <n v="118.53649824422899"/>
    <n v="120.336780435213"/>
    <n v="124.231908"/>
  </r>
  <r>
    <n v="2010"/>
    <n v="7"/>
    <s v="year2010month7"/>
    <x v="33"/>
    <d v="2010-07-22T00:00:00"/>
    <x v="1025"/>
    <x v="1023"/>
    <n v="115.483852943968"/>
    <n v="117.97968928483201"/>
    <n v="118.210521072538"/>
    <n v="118.92306678538"/>
    <n v="120.703737064961"/>
    <n v="124.63891125000001"/>
  </r>
  <r>
    <n v="2010"/>
    <n v="7"/>
    <s v="year2010month7"/>
    <x v="33"/>
    <d v="2010-07-23T00:00:00"/>
    <x v="1026"/>
    <x v="1024"/>
    <n v="115.61232995438201"/>
    <n v="118.077155187774"/>
    <n v="118.32133022009199"/>
    <n v="119.042285300861"/>
    <n v="120.812412276827"/>
    <n v="124.749814"/>
  </r>
  <r>
    <n v="2010"/>
    <n v="7"/>
    <s v="year2010month7"/>
    <x v="33"/>
    <d v="2010-07-24T00:00:00"/>
    <x v="1027"/>
    <x v="1025"/>
    <n v="115.360856455091"/>
    <n v="117.88667185824301"/>
    <n v="118.12307231174"/>
    <n v="118.818456465278"/>
    <n v="120.63030306603"/>
    <n v="124.61141575000001"/>
  </r>
  <r>
    <n v="2010"/>
    <n v="7"/>
    <s v="year2010month7"/>
    <x v="33"/>
    <d v="2010-07-25T00:00:00"/>
    <x v="1028"/>
    <x v="1026"/>
    <n v="115.200026478208"/>
    <n v="117.672301186303"/>
    <n v="117.885224538194"/>
    <n v="118.49620346890001"/>
    <n v="120.25291023905601"/>
    <n v="124.015754"/>
  </r>
  <r>
    <n v="2010"/>
    <n v="7"/>
    <s v="year2010month7"/>
    <x v="33"/>
    <d v="2010-07-26T00:00:00"/>
    <x v="1029"/>
    <x v="1027"/>
    <n v="114.929957513134"/>
    <n v="117.486235641273"/>
    <n v="117.687981505674"/>
    <n v="118.293130968444"/>
    <n v="120.11734159532401"/>
    <n v="124.03007325"/>
  </r>
  <r>
    <n v="2010"/>
    <n v="7"/>
    <s v="year2010month7"/>
    <x v="33"/>
    <d v="2010-07-27T00:00:00"/>
    <x v="1030"/>
    <x v="1028"/>
    <n v="115.15715240567999"/>
    <n v="117.68667367877499"/>
    <n v="117.902788764063"/>
    <n v="118.547077387329"/>
    <n v="120.348974150418"/>
    <n v="124.240163"/>
  </r>
  <r>
    <n v="2010"/>
    <n v="7"/>
    <s v="year2010month7"/>
    <x v="33"/>
    <d v="2010-07-28T00:00:00"/>
    <x v="1031"/>
    <x v="1029"/>
    <n v="115.536378655636"/>
    <n v="118.032082990444"/>
    <n v="118.26600968765"/>
    <n v="118.996108553813"/>
    <n v="120.784115723409"/>
    <n v="124.766959"/>
  </r>
  <r>
    <n v="2010"/>
    <n v="7"/>
    <s v="year2010month7"/>
    <x v="33"/>
    <d v="2010-07-29T00:00:00"/>
    <x v="1032"/>
    <x v="1030"/>
    <n v="115.38478990393401"/>
    <n v="117.87306612281"/>
    <n v="118.106640949973"/>
    <n v="118.779858487645"/>
    <n v="120.563597794495"/>
    <n v="124.46860425"/>
  </r>
  <r>
    <n v="2010"/>
    <n v="7"/>
    <s v="year2010month7"/>
    <x v="33"/>
    <d v="2010-07-30T00:00:00"/>
    <x v="1033"/>
    <x v="1031"/>
    <n v="115.065052286604"/>
    <n v="117.58806792646401"/>
    <n v="117.798496210362"/>
    <n v="118.409975268463"/>
    <n v="120.203323328819"/>
    <n v="124.037852"/>
  </r>
  <r>
    <n v="2010"/>
    <n v="7"/>
    <s v="year2010month7"/>
    <x v="33"/>
    <d v="2010-07-31T00:00:00"/>
    <x v="1034"/>
    <x v="1032"/>
    <n v="114.863978435912"/>
    <n v="117.391817804106"/>
    <n v="117.583745079453"/>
    <n v="118.146809570266"/>
    <n v="119.93722877310201"/>
    <n v="123.7075885"/>
  </r>
  <r>
    <n v="2010"/>
    <n v="8"/>
    <s v="year2010month8"/>
    <x v="34"/>
    <d v="2010-08-01T00:00:00"/>
    <x v="1035"/>
    <x v="1033"/>
    <n v="114.382949256042"/>
    <n v="116.932395342814"/>
    <n v="117.09691366393599"/>
    <n v="117.540924639385"/>
    <n v="119.34321526586"/>
    <n v="123.00931075"/>
  </r>
  <r>
    <n v="2010"/>
    <n v="8"/>
    <s v="year2010month8"/>
    <x v="34"/>
    <d v="2010-08-02T00:00:00"/>
    <x v="1036"/>
    <x v="1034"/>
    <n v="114.405630869741"/>
    <n v="117.028748954333"/>
    <n v="117.199458759075"/>
    <n v="117.711597170657"/>
    <n v="119.576012148595"/>
    <n v="123.45920825"/>
  </r>
  <r>
    <n v="2010"/>
    <n v="8"/>
    <s v="year2010month8"/>
    <x v="34"/>
    <d v="2010-08-03T00:00:00"/>
    <x v="1037"/>
    <x v="1035"/>
    <n v="115.20263744603599"/>
    <n v="117.726143605348"/>
    <n v="117.93785594152099"/>
    <n v="118.596757080575"/>
    <n v="120.39425319137899"/>
    <n v="124.29988475"/>
  </r>
  <r>
    <n v="2010"/>
    <n v="8"/>
    <s v="year2010month8"/>
    <x v="34"/>
    <d v="2010-08-04T00:00:00"/>
    <x v="1038"/>
    <x v="1036"/>
    <n v="115.24683276480501"/>
    <n v="117.750773824573"/>
    <n v="117.970647621187"/>
    <n v="118.621673113822"/>
    <n v="120.411344451503"/>
    <n v="124.30858425"/>
  </r>
  <r>
    <n v="2010"/>
    <n v="8"/>
    <s v="year2010month8"/>
    <x v="34"/>
    <d v="2010-08-05T00:00:00"/>
    <x v="1039"/>
    <x v="1037"/>
    <n v="115.176285152237"/>
    <n v="117.680676988282"/>
    <n v="117.897707833887"/>
    <n v="118.527483671414"/>
    <n v="120.315772091724"/>
    <n v="124.17412299999999"/>
  </r>
  <r>
    <n v="2010"/>
    <n v="8"/>
    <s v="year2010month8"/>
    <x v="34"/>
    <d v="2010-08-06T00:00:00"/>
    <x v="1040"/>
    <x v="1038"/>
    <n v="115.180949708951"/>
    <n v="117.698537956417"/>
    <n v="117.91007738292301"/>
    <n v="118.554914546522"/>
    <n v="120.344148740433"/>
    <n v="124.21034975000001"/>
  </r>
  <r>
    <n v="2010"/>
    <n v="8"/>
    <s v="year2010month8"/>
    <x v="34"/>
    <d v="2010-08-07T00:00:00"/>
    <x v="1041"/>
    <x v="1039"/>
    <n v="114.99873019000199"/>
    <n v="117.540719182553"/>
    <n v="117.75082479793301"/>
    <n v="118.359947469654"/>
    <n v="120.175799691027"/>
    <n v="124.07011"/>
  </r>
  <r>
    <n v="2010"/>
    <n v="8"/>
    <s v="year2010month8"/>
    <x v="34"/>
    <d v="2010-08-08T00:00:00"/>
    <x v="1042"/>
    <x v="1040"/>
    <n v="114.831954806935"/>
    <n v="117.33033981202099"/>
    <n v="117.518244542969"/>
    <n v="118.047732734737"/>
    <n v="119.813225783962"/>
    <n v="123.491117"/>
  </r>
  <r>
    <n v="2010"/>
    <n v="8"/>
    <s v="year2010month8"/>
    <x v="34"/>
    <d v="2010-08-09T00:00:00"/>
    <x v="1043"/>
    <x v="1041"/>
    <n v="114.56730013115499"/>
    <n v="117.163810288793"/>
    <n v="117.340254655183"/>
    <n v="117.878686236959"/>
    <n v="119.724365279254"/>
    <n v="123.60151175"/>
  </r>
  <r>
    <n v="2010"/>
    <n v="8"/>
    <s v="year2010month8"/>
    <x v="34"/>
    <d v="2010-08-10T00:00:00"/>
    <x v="1044"/>
    <x v="1042"/>
    <n v="114.93012583001"/>
    <n v="117.466413194214"/>
    <n v="117.66678687592299"/>
    <n v="118.25369775306901"/>
    <n v="120.056227940574"/>
    <n v="123.8864045"/>
  </r>
  <r>
    <n v="2010"/>
    <n v="8"/>
    <s v="year2010month8"/>
    <x v="34"/>
    <d v="2010-08-11T00:00:00"/>
    <x v="1045"/>
    <x v="1043"/>
    <n v="115.283879448127"/>
    <n v="117.791599894535"/>
    <n v="118.008501688724"/>
    <n v="118.676608155184"/>
    <n v="120.46413438751"/>
    <n v="124.36348"/>
  </r>
  <r>
    <n v="2010"/>
    <n v="8"/>
    <s v="year2010month8"/>
    <x v="34"/>
    <d v="2010-08-12T00:00:00"/>
    <x v="1046"/>
    <x v="1044"/>
    <n v="114.792592282188"/>
    <n v="117.335943040475"/>
    <n v="117.533546746987"/>
    <n v="118.084090206993"/>
    <n v="119.894692990829"/>
    <n v="123.69987325"/>
  </r>
  <r>
    <n v="2010"/>
    <n v="8"/>
    <s v="year2010month8"/>
    <x v="34"/>
    <d v="2010-08-13T00:00:00"/>
    <x v="1047"/>
    <x v="1045"/>
    <n v="114.86614743819101"/>
    <n v="117.417689052493"/>
    <n v="117.614585595374"/>
    <n v="118.197273546368"/>
    <n v="120.01424846163501"/>
    <n v="123.88135625"/>
  </r>
  <r>
    <n v="2010"/>
    <n v="8"/>
    <s v="year2010month8"/>
    <x v="34"/>
    <d v="2010-08-14T00:00:00"/>
    <x v="1048"/>
    <x v="1046"/>
    <n v="114.99387772009"/>
    <n v="117.51844661449"/>
    <n v="117.723330719253"/>
    <n v="118.319127862312"/>
    <n v="120.11801665273499"/>
    <n v="123.9600645"/>
  </r>
  <r>
    <n v="2010"/>
    <n v="8"/>
    <s v="year2010month8"/>
    <x v="34"/>
    <d v="2010-08-15T00:00:00"/>
    <x v="1049"/>
    <x v="1047"/>
    <n v="114.469261098289"/>
    <n v="117.020370201801"/>
    <n v="117.191268455589"/>
    <n v="117.659774107766"/>
    <n v="119.464393179818"/>
    <n v="123.16475875"/>
  </r>
  <r>
    <n v="2010"/>
    <n v="8"/>
    <s v="year2010month8"/>
    <x v="34"/>
    <d v="2010-08-16T00:00:00"/>
    <x v="1050"/>
    <x v="1048"/>
    <n v="114.753825737887"/>
    <n v="117.321897964898"/>
    <n v="117.502731474977"/>
    <n v="118.073027512279"/>
    <n v="119.89084837876899"/>
    <n v="123.73025800000001"/>
  </r>
  <r>
    <n v="2010"/>
    <n v="8"/>
    <s v="year2010month8"/>
    <x v="34"/>
    <d v="2010-08-17T00:00:00"/>
    <x v="1051"/>
    <x v="1049"/>
    <n v="115.10867423807299"/>
    <n v="117.644793365257"/>
    <n v="117.854296734096"/>
    <n v="118.494667731969"/>
    <n v="120.302709625079"/>
    <n v="124.21523925"/>
  </r>
  <r>
    <n v="2010"/>
    <n v="8"/>
    <s v="year2010month8"/>
    <x v="34"/>
    <d v="2010-08-18T00:00:00"/>
    <x v="1052"/>
    <x v="1050"/>
    <n v="115.368071186169"/>
    <n v="117.867278026204"/>
    <n v="118.094233357288"/>
    <n v="118.77553105471701"/>
    <n v="120.5610054082"/>
    <n v="124.4711125"/>
  </r>
  <r>
    <n v="2010"/>
    <n v="8"/>
    <s v="year2010month8"/>
    <x v="34"/>
    <d v="2010-08-19T00:00:00"/>
    <x v="1053"/>
    <x v="1051"/>
    <n v="114.988589285104"/>
    <n v="117.490169330386"/>
    <n v="117.697490941845"/>
    <n v="118.268414662895"/>
    <n v="120.04735205060101"/>
    <n v="123.80458475"/>
  </r>
  <r>
    <n v="2010"/>
    <n v="8"/>
    <s v="year2010month8"/>
    <x v="34"/>
    <d v="2010-08-20T00:00:00"/>
    <x v="1054"/>
    <x v="1052"/>
    <n v="114.547487003361"/>
    <n v="117.132951744976"/>
    <n v="117.308530339546"/>
    <n v="117.830334553432"/>
    <n v="119.66494812918999"/>
    <n v="123.49759400000001"/>
  </r>
  <r>
    <n v="2010"/>
    <n v="8"/>
    <s v="year2010month8"/>
    <x v="34"/>
    <d v="2010-08-21T00:00:00"/>
    <x v="1055"/>
    <x v="1053"/>
    <n v="114.716248933372"/>
    <n v="117.24292435946801"/>
    <n v="117.42839778350201"/>
    <n v="117.948372279213"/>
    <n v="119.74201137352399"/>
    <n v="123.48276675"/>
  </r>
  <r>
    <n v="2010"/>
    <n v="8"/>
    <s v="year2010month8"/>
    <x v="34"/>
    <d v="2010-08-22T00:00:00"/>
    <x v="1056"/>
    <x v="1054"/>
    <n v="114.326393802448"/>
    <n v="116.86992854786099"/>
    <n v="117.022514632525"/>
    <n v="117.448311348828"/>
    <n v="119.232023294634"/>
    <n v="122.81646125"/>
  </r>
  <r>
    <n v="2010"/>
    <n v="8"/>
    <s v="year2010month8"/>
    <x v="34"/>
    <d v="2010-08-23T00:00:00"/>
    <x v="1057"/>
    <x v="1055"/>
    <n v="114.020884120415"/>
    <n v="116.685904515506"/>
    <n v="116.826058386182"/>
    <n v="117.268063826944"/>
    <n v="119.148442735505"/>
    <n v="122.97184575"/>
  </r>
  <r>
    <n v="2010"/>
    <n v="8"/>
    <s v="year2010month8"/>
    <x v="34"/>
    <d v="2010-08-24T00:00:00"/>
    <x v="1058"/>
    <x v="1056"/>
    <n v="114.81010161938001"/>
    <n v="117.360824391688"/>
    <n v="117.551571796698"/>
    <n v="118.121071311047"/>
    <n v="119.938697827288"/>
    <n v="123.802013"/>
  </r>
  <r>
    <n v="2010"/>
    <n v="8"/>
    <s v="year2010month8"/>
    <x v="34"/>
    <d v="2010-08-25T00:00:00"/>
    <x v="1059"/>
    <x v="1057"/>
    <n v="114.71639501501799"/>
    <n v="117.2631914909"/>
    <n v="117.45280592979201"/>
    <n v="117.98637297322399"/>
    <n v="119.794937373068"/>
    <n v="123.57528625"/>
  </r>
  <r>
    <n v="2010"/>
    <n v="8"/>
    <s v="year2010month8"/>
    <x v="34"/>
    <d v="2010-08-26T00:00:00"/>
    <x v="1060"/>
    <x v="1058"/>
    <n v="115.09096932765"/>
    <n v="117.624554112239"/>
    <n v="117.828709832996"/>
    <n v="118.463739658714"/>
    <n v="120.26346109462899"/>
    <n v="124.14253175"/>
  </r>
  <r>
    <n v="2010"/>
    <n v="8"/>
    <s v="year2010month8"/>
    <x v="34"/>
    <d v="2010-08-27T00:00:00"/>
    <x v="1061"/>
    <x v="1059"/>
    <n v="114.961164676149"/>
    <n v="117.485209674917"/>
    <n v="117.689067435895"/>
    <n v="118.27394367207"/>
    <n v="120.07145002607599"/>
    <n v="123.89278625"/>
  </r>
  <r>
    <n v="2010"/>
    <n v="8"/>
    <s v="year2010month8"/>
    <x v="34"/>
    <d v="2010-08-28T00:00:00"/>
    <x v="1062"/>
    <x v="1060"/>
    <n v="114.5434182127"/>
    <n v="117.09555436952201"/>
    <n v="117.27325523573199"/>
    <n v="117.76291222938499"/>
    <n v="119.570906039628"/>
    <n v="123.293457375"/>
  </r>
  <r>
    <n v="2010"/>
    <n v="8"/>
    <s v="year2010month8"/>
    <x v="34"/>
    <d v="2010-08-29T00:00:00"/>
    <x v="1063"/>
    <x v="1061"/>
    <n v="114.06646095714"/>
    <n v="116.622095222933"/>
    <n v="116.755652931971"/>
    <n v="117.120303117097"/>
    <n v="118.908750573402"/>
    <n v="122.445526"/>
  </r>
  <r>
    <n v="2010"/>
    <n v="8"/>
    <s v="year2010month8"/>
    <x v="34"/>
    <d v="2010-08-30T00:00:00"/>
    <x v="1064"/>
    <x v="1062"/>
    <n v="114.12438991235"/>
    <n v="116.773614405134"/>
    <n v="116.916427749422"/>
    <n v="117.376502379793"/>
    <n v="119.242735394395"/>
    <n v="123.04925225"/>
  </r>
  <r>
    <n v="2010"/>
    <n v="8"/>
    <s v="year2010month8"/>
    <x v="34"/>
    <d v="2010-08-31T00:00:00"/>
    <x v="1065"/>
    <x v="1063"/>
    <n v="114.33445658506901"/>
    <n v="116.922577364731"/>
    <n v="117.088622456869"/>
    <n v="117.549387784925"/>
    <n v="119.383068108876"/>
    <n v="123.13710450000001"/>
  </r>
  <r>
    <n v="2010"/>
    <n v="9"/>
    <s v="year2010month9"/>
    <x v="35"/>
    <d v="2010-09-01T00:00:00"/>
    <x v="1066"/>
    <x v="1064"/>
    <n v="114.707106783001"/>
    <n v="117.251353882326"/>
    <n v="117.427598287167"/>
    <n v="117.965703673852"/>
    <n v="119.76543528198999"/>
    <n v="123.53407475"/>
  </r>
  <r>
    <n v="2010"/>
    <n v="9"/>
    <s v="year2010month9"/>
    <x v="35"/>
    <d v="2010-09-02T00:00:00"/>
    <x v="1067"/>
    <x v="1065"/>
    <n v="114.326781545993"/>
    <n v="116.892725506574"/>
    <n v="117.05237194748599"/>
    <n v="117.494492122507"/>
    <n v="119.304284072938"/>
    <n v="122.97870374999999"/>
  </r>
  <r>
    <n v="2010"/>
    <n v="9"/>
    <s v="year2010month9"/>
    <x v="35"/>
    <d v="2010-09-03T00:00:00"/>
    <x v="1068"/>
    <x v="1066"/>
    <n v="114.20106627164699"/>
    <n v="116.78953904709"/>
    <n v="116.943297879387"/>
    <n v="117.370814854485"/>
    <n v="119.20488404036701"/>
    <n v="122.9295865"/>
  </r>
  <r>
    <n v="2010"/>
    <n v="9"/>
    <s v="year2010month9"/>
    <x v="35"/>
    <d v="2010-09-04T00:00:00"/>
    <x v="1069"/>
    <x v="1067"/>
    <n v="113.962813966808"/>
    <n v="116.550246690839"/>
    <n v="116.682013958564"/>
    <n v="117.040814365092"/>
    <n v="118.851231511862"/>
    <n v="122.41682400000001"/>
  </r>
  <r>
    <n v="2010"/>
    <n v="9"/>
    <s v="year2010month9"/>
    <x v="35"/>
    <d v="2010-09-05T00:00:00"/>
    <x v="1070"/>
    <x v="1068"/>
    <n v="113.830324246234"/>
    <n v="116.44977675720099"/>
    <n v="116.575216885022"/>
    <n v="116.92492973541199"/>
    <n v="118.763995780794"/>
    <n v="122.38948725"/>
  </r>
  <r>
    <n v="2010"/>
    <n v="9"/>
    <s v="year2010month9"/>
    <x v="35"/>
    <d v="2010-09-06T00:00:00"/>
    <x v="1071"/>
    <x v="1069"/>
    <n v="113.654680405843"/>
    <n v="116.293878103469"/>
    <n v="116.406635743979"/>
    <n v="116.72418357618"/>
    <n v="118.572840848974"/>
    <n v="122.17904824999999"/>
  </r>
  <r>
    <n v="2010"/>
    <n v="9"/>
    <s v="year2010month9"/>
    <x v="35"/>
    <d v="2010-09-07T00:00:00"/>
    <x v="1072"/>
    <x v="1070"/>
    <n v="114.273078036637"/>
    <n v="116.90921120893"/>
    <n v="117.06398861254701"/>
    <n v="117.553713507881"/>
    <n v="119.414863603322"/>
    <n v="123.24559425"/>
  </r>
  <r>
    <n v="2010"/>
    <n v="9"/>
    <s v="year2010month9"/>
    <x v="35"/>
    <d v="2010-09-08T00:00:00"/>
    <x v="1073"/>
    <x v="1071"/>
    <n v="114.40863352426901"/>
    <n v="116.97643732687"/>
    <n v="117.14001841660701"/>
    <n v="117.607807966038"/>
    <n v="119.419766112079"/>
    <n v="123.12970675"/>
  </r>
  <r>
    <n v="2010"/>
    <n v="9"/>
    <s v="year2010month9"/>
    <x v="35"/>
    <d v="2010-09-09T00:00:00"/>
    <x v="1074"/>
    <x v="1072"/>
    <n v="114.07719406853001"/>
    <n v="116.65139630672201"/>
    <n v="116.793764711618"/>
    <n v="117.174118305218"/>
    <n v="118.987054580776"/>
    <n v="122.6002755"/>
  </r>
  <r>
    <n v="2010"/>
    <n v="9"/>
    <s v="year2010month9"/>
    <x v="35"/>
    <d v="2010-09-10T00:00:00"/>
    <x v="1075"/>
    <x v="1073"/>
    <n v="113.609497745479"/>
    <n v="116.229547334492"/>
    <n v="116.34068804899501"/>
    <n v="116.62834259570501"/>
    <n v="118.464092281403"/>
    <n v="122.012837"/>
  </r>
  <r>
    <n v="2010"/>
    <n v="9"/>
    <s v="year2010month9"/>
    <x v="35"/>
    <d v="2010-09-11T00:00:00"/>
    <x v="1076"/>
    <x v="1074"/>
    <n v="113.552420469119"/>
    <n v="116.196605470384"/>
    <n v="116.302859389025"/>
    <n v="116.595800474046"/>
    <n v="118.446322775808"/>
    <n v="122.02956924999999"/>
  </r>
  <r>
    <n v="2010"/>
    <n v="9"/>
    <s v="year2010month9"/>
    <x v="35"/>
    <d v="2010-09-12T00:00:00"/>
    <x v="1077"/>
    <x v="1075"/>
    <n v="113.588209386407"/>
    <n v="116.23867018902401"/>
    <n v="116.350215345954"/>
    <n v="116.65777614175499"/>
    <n v="118.518135563741"/>
    <n v="122.14069425"/>
  </r>
  <r>
    <n v="2010"/>
    <n v="9"/>
    <s v="year2010month9"/>
    <x v="35"/>
    <d v="2010-09-13T00:00:00"/>
    <x v="1078"/>
    <x v="1076"/>
    <n v="113.68982865027399"/>
    <n v="116.334967607482"/>
    <n v="116.452333654028"/>
    <n v="116.784880904682"/>
    <n v="118.645354129567"/>
    <n v="122.31131875"/>
  </r>
  <r>
    <n v="2010"/>
    <n v="9"/>
    <s v="year2010month9"/>
    <x v="35"/>
    <d v="2010-09-14T00:00:00"/>
    <x v="1079"/>
    <x v="1077"/>
    <n v="114.46791991738399"/>
    <n v="117.04597275918501"/>
    <n v="117.20300341870499"/>
    <n v="117.70184266390601"/>
    <n v="119.50899276586701"/>
    <n v="123.219479875"/>
  </r>
  <r>
    <n v="2010"/>
    <n v="9"/>
    <s v="year2010month9"/>
    <x v="35"/>
    <d v="2010-09-15T00:00:00"/>
    <x v="1080"/>
    <x v="1078"/>
    <n v="114.21485125260099"/>
    <n v="116.804097117414"/>
    <n v="116.95519654947699"/>
    <n v="117.38718129786299"/>
    <n v="119.212302546434"/>
    <n v="122.907409125"/>
  </r>
  <r>
    <n v="2010"/>
    <n v="9"/>
    <s v="year2010month9"/>
    <x v="35"/>
    <d v="2010-09-16T00:00:00"/>
    <x v="1081"/>
    <x v="1079"/>
    <n v="114.039186120492"/>
    <n v="116.64856074837201"/>
    <n v="116.78814241335"/>
    <n v="117.187902662434"/>
    <n v="119.024495184871"/>
    <n v="122.70406625"/>
  </r>
  <r>
    <n v="2010"/>
    <n v="9"/>
    <s v="year2010month9"/>
    <x v="35"/>
    <d v="2010-09-17T00:00:00"/>
    <x v="1082"/>
    <x v="1080"/>
    <n v="114.100290964474"/>
    <n v="116.69968229319799"/>
    <n v="116.845781544861"/>
    <n v="117.25232817865501"/>
    <n v="119.083550402201"/>
    <n v="122.75975575"/>
  </r>
  <r>
    <n v="2010"/>
    <n v="9"/>
    <s v="year2010month9"/>
    <x v="35"/>
    <d v="2010-09-18T00:00:00"/>
    <x v="1083"/>
    <x v="1081"/>
    <n v="113.74595994078101"/>
    <n v="116.348099293799"/>
    <n v="116.46845862685601"/>
    <n v="116.779824437513"/>
    <n v="118.607312353672"/>
    <n v="122.17053925"/>
  </r>
  <r>
    <n v="2010"/>
    <n v="9"/>
    <s v="year2010month9"/>
    <x v="35"/>
    <d v="2010-09-19T00:00:00"/>
    <x v="1084"/>
    <x v="1082"/>
    <n v="113.559383877592"/>
    <n v="116.200475681151"/>
    <n v="116.307974418179"/>
    <n v="116.599617684938"/>
    <n v="118.448263406202"/>
    <n v="122.024013"/>
  </r>
  <r>
    <n v="2010"/>
    <n v="9"/>
    <s v="year2010month9"/>
    <x v="35"/>
    <d v="2010-09-20T00:00:00"/>
    <x v="1085"/>
    <x v="1083"/>
    <n v="113.55095432460899"/>
    <n v="116.198859611008"/>
    <n v="116.306134239843"/>
    <n v="116.601162809592"/>
    <n v="118.454832693706"/>
    <n v="122.044079"/>
  </r>
  <r>
    <n v="2010"/>
    <n v="9"/>
    <s v="year2010month9"/>
    <x v="35"/>
    <d v="2010-09-21T00:00:00"/>
    <x v="1086"/>
    <x v="1084"/>
    <n v="114.06687116182999"/>
    <n v="116.69541947827"/>
    <n v="116.834122038167"/>
    <n v="117.262615813466"/>
    <n v="119.119295212157"/>
    <n v="122.893201"/>
  </r>
  <r>
    <n v="2010"/>
    <n v="9"/>
    <s v="year2010month9"/>
    <x v="35"/>
    <d v="2010-09-22T00:00:00"/>
    <x v="1087"/>
    <x v="1085"/>
    <n v="114.481219559222"/>
    <n v="117.046236746212"/>
    <n v="117.210067516054"/>
    <n v="117.698982069263"/>
    <n v="119.50675098711"/>
    <n v="123.22730625"/>
  </r>
  <r>
    <n v="2010"/>
    <n v="9"/>
    <s v="year2010month9"/>
    <x v="35"/>
    <d v="2010-09-23T00:00:00"/>
    <x v="1088"/>
    <x v="1086"/>
    <n v="114.114178783765"/>
    <n v="116.718057762792"/>
    <n v="116.86772647470799"/>
    <n v="117.280546484087"/>
    <n v="119.11834749627801"/>
    <n v="122.822335"/>
  </r>
  <r>
    <n v="2010"/>
    <n v="9"/>
    <s v="year2010month9"/>
    <x v="35"/>
    <d v="2010-09-24T00:00:00"/>
    <x v="1089"/>
    <x v="1087"/>
    <n v="114.396660078967"/>
    <n v="116.985523544212"/>
    <n v="117.14783784305899"/>
    <n v="117.63124991495999"/>
    <n v="119.458152539332"/>
    <n v="123.20514475"/>
  </r>
  <r>
    <n v="2010"/>
    <n v="9"/>
    <s v="year2010month9"/>
    <x v="35"/>
    <d v="2010-09-25T00:00:00"/>
    <x v="1090"/>
    <x v="1088"/>
    <n v="114.155125376627"/>
    <n v="116.735775500153"/>
    <n v="116.886571768076"/>
    <n v="117.29339886966299"/>
    <n v="119.11807408753"/>
    <n v="122.79423625"/>
  </r>
  <r>
    <n v="2010"/>
    <n v="9"/>
    <s v="year2010month9"/>
    <x v="35"/>
    <d v="2010-09-26T00:00:00"/>
    <x v="1091"/>
    <x v="1089"/>
    <n v="114.011174882494"/>
    <n v="116.61011007162899"/>
    <n v="116.745821532359"/>
    <n v="117.12842272579"/>
    <n v="118.950681668198"/>
    <n v="122.56862074999999"/>
  </r>
  <r>
    <n v="2010"/>
    <n v="9"/>
    <s v="year2010month9"/>
    <x v="35"/>
    <d v="2010-09-27T00:00:00"/>
    <x v="1092"/>
    <x v="1090"/>
    <n v="114.265127759159"/>
    <n v="116.88479507861101"/>
    <n v="117.035779831298"/>
    <n v="117.51176446672"/>
    <n v="119.361349184288"/>
    <n v="123.16690187499999"/>
  </r>
  <r>
    <n v="2010"/>
    <n v="9"/>
    <s v="year2010month9"/>
    <x v="35"/>
    <d v="2010-09-28T00:00:00"/>
    <x v="1093"/>
    <x v="1091"/>
    <n v="114.53576879449299"/>
    <n v="117.089081740615"/>
    <n v="117.25713079249201"/>
    <n v="117.75022800312099"/>
    <n v="119.549161363404"/>
    <n v="123.25229349999999"/>
  </r>
  <r>
    <n v="2010"/>
    <n v="9"/>
    <s v="year2010month9"/>
    <x v="35"/>
    <d v="2010-09-29T00:00:00"/>
    <x v="1094"/>
    <x v="1092"/>
    <n v="114.405897745245"/>
    <n v="116.980158322012"/>
    <n v="117.150737023424"/>
    <n v="117.62298763563901"/>
    <n v="119.456644605142"/>
    <n v="123.242324"/>
  </r>
  <r>
    <n v="2010"/>
    <n v="9"/>
    <s v="year2010month9"/>
    <x v="35"/>
    <d v="2010-09-30T00:00:00"/>
    <x v="1095"/>
    <x v="1093"/>
    <n v="114.814131498815"/>
    <n v="117.356261752728"/>
    <n v="117.537326355505"/>
    <n v="118.101897974278"/>
    <n v="119.89099965384"/>
    <n v="123.64608875"/>
  </r>
  <r>
    <n v="2010"/>
    <n v="10"/>
    <s v="year2010month10"/>
    <x v="36"/>
    <d v="2010-10-01T00:00:00"/>
    <x v="1096"/>
    <x v="1094"/>
    <n v="114.33549154377501"/>
    <n v="116.910848991718"/>
    <n v="117.07478971908699"/>
    <n v="117.526316918476"/>
    <n v="119.349768243833"/>
    <n v="123.07620799999999"/>
  </r>
  <r>
    <n v="2010"/>
    <n v="10"/>
    <s v="year2010month10"/>
    <x v="36"/>
    <d v="2010-10-02T00:00:00"/>
    <x v="1097"/>
    <x v="1095"/>
    <n v="114.367448744521"/>
    <n v="116.95384076905501"/>
    <n v="117.117463935224"/>
    <n v="117.591536503198"/>
    <n v="119.428090068797"/>
    <n v="123.21054225"/>
  </r>
  <r>
    <n v="2010"/>
    <n v="10"/>
    <s v="year2010month10"/>
    <x v="36"/>
    <d v="2010-10-03T00:00:00"/>
    <x v="1098"/>
    <x v="1096"/>
    <n v="114.30572695347701"/>
    <n v="116.870363560713"/>
    <n v="117.030109687943"/>
    <n v="117.462494335367"/>
    <n v="119.266008732673"/>
    <n v="122.89859850000001"/>
  </r>
  <r>
    <n v="2010"/>
    <n v="10"/>
    <s v="year2010month10"/>
    <x v="36"/>
    <d v="2010-10-04T00:00:00"/>
    <x v="1099"/>
    <x v="1097"/>
    <n v="114.185577167426"/>
    <n v="116.815168094819"/>
    <n v="116.96167651953699"/>
    <n v="117.42233658539"/>
    <n v="119.275676528971"/>
    <n v="123.06220625"/>
  </r>
  <r>
    <n v="2010"/>
    <n v="10"/>
    <s v="year2010month10"/>
    <x v="36"/>
    <d v="2010-10-05T00:00:00"/>
    <x v="1100"/>
    <x v="1098"/>
    <n v="114.607375395511"/>
    <n v="117.141406431679"/>
    <n v="117.315420930426"/>
    <n v="117.814435545718"/>
    <n v="119.612157331058"/>
    <n v="123.35659225000001"/>
  </r>
  <r>
    <n v="2010"/>
    <n v="10"/>
    <s v="year2010month10"/>
    <x v="36"/>
    <d v="2010-10-06T00:00:00"/>
    <x v="1101"/>
    <x v="1099"/>
    <n v="114.76532473662201"/>
    <n v="117.34836076838"/>
    <n v="117.544780716406"/>
    <n v="118.123108783316"/>
    <n v="119.965895934069"/>
    <n v="123.87002149999999"/>
  </r>
  <r>
    <n v="2010"/>
    <n v="10"/>
    <s v="year2010month10"/>
    <x v="36"/>
    <d v="2010-10-07T00:00:00"/>
    <x v="1102"/>
    <x v="1100"/>
    <n v="114.71786569541"/>
    <n v="117.263688117952"/>
    <n v="117.447435007677"/>
    <n v="117.984756357618"/>
    <n v="119.789918725378"/>
    <n v="123.5737305"/>
  </r>
  <r>
    <n v="2010"/>
    <n v="10"/>
    <s v="year2010month10"/>
    <x v="36"/>
    <d v="2010-10-08T00:00:00"/>
    <x v="1103"/>
    <x v="1101"/>
    <n v="114.48740982263"/>
    <n v="117.053759211553"/>
    <n v="117.22319996218999"/>
    <n v="117.71149187214"/>
    <n v="119.524515893917"/>
    <n v="123.258199"/>
  </r>
  <r>
    <n v="2010"/>
    <n v="10"/>
    <s v="year2010month10"/>
    <x v="36"/>
    <d v="2010-10-09T00:00:00"/>
    <x v="1104"/>
    <x v="1102"/>
    <n v="114.980232055448"/>
    <n v="117.497405210159"/>
    <n v="117.688027374706"/>
    <n v="118.28086820845699"/>
    <n v="120.060539866376"/>
    <n v="123.852384375"/>
  </r>
  <r>
    <n v="2010"/>
    <n v="10"/>
    <s v="year2010month10"/>
    <x v="36"/>
    <d v="2010-10-10T00:00:00"/>
    <x v="1105"/>
    <x v="1103"/>
    <n v="114.45609725234"/>
    <n v="117.002936646842"/>
    <n v="117.175395893542"/>
    <n v="117.635552171263"/>
    <n v="119.437348226393"/>
    <n v="123.10506875"/>
  </r>
  <r>
    <n v="2010"/>
    <n v="10"/>
    <s v="year2010month10"/>
    <x v="36"/>
    <d v="2010-10-11T00:00:00"/>
    <x v="1106"/>
    <x v="1104"/>
    <n v="114.41234877588199"/>
    <n v="117.029768200505"/>
    <n v="117.193643758921"/>
    <n v="117.707217256729"/>
    <n v="119.56147742941501"/>
    <n v="123.4239975"/>
  </r>
  <r>
    <n v="2010"/>
    <n v="10"/>
    <s v="year2010month10"/>
    <x v="36"/>
    <d v="2010-10-12T00:00:00"/>
    <x v="1107"/>
    <x v="1105"/>
    <n v="114.93031798234"/>
    <n v="117.47812145448199"/>
    <n v="117.67959703727399"/>
    <n v="118.277561266707"/>
    <n v="120.094409974784"/>
    <n v="123.97927325000001"/>
  </r>
  <r>
    <n v="2010"/>
    <n v="10"/>
    <s v="year2010month10"/>
    <x v="36"/>
    <d v="2010-10-13T00:00:00"/>
    <x v="1108"/>
    <x v="1106"/>
    <n v="115.141682042925"/>
    <n v="117.675738227979"/>
    <n v="117.891826861308"/>
    <n v="118.53724560743299"/>
    <n v="120.34891854771701"/>
    <n v="124.27737399999999"/>
  </r>
  <r>
    <n v="2010"/>
    <n v="10"/>
    <s v="year2010month10"/>
    <x v="36"/>
    <d v="2010-10-14T00:00:00"/>
    <x v="1109"/>
    <x v="1107"/>
    <n v="115.210407627042"/>
    <n v="117.713239392616"/>
    <n v="117.931726921102"/>
    <n v="118.56988806939501"/>
    <n v="120.355425771509"/>
    <n v="124.21574725000001"/>
  </r>
  <r>
    <n v="2010"/>
    <n v="10"/>
    <s v="year2010month10"/>
    <x v="36"/>
    <d v="2010-10-15T00:00:00"/>
    <x v="1110"/>
    <x v="1108"/>
    <n v="114.59964292299399"/>
    <n v="117.11730266973299"/>
    <n v="117.292894380351"/>
    <n v="117.770427923425"/>
    <n v="119.54512298091301"/>
    <n v="123.17587125"/>
  </r>
  <r>
    <n v="2010"/>
    <n v="10"/>
    <s v="year2010month10"/>
    <x v="36"/>
    <d v="2010-10-16T00:00:00"/>
    <x v="1111"/>
    <x v="1109"/>
    <n v="114.617124550813"/>
    <n v="117.177282173252"/>
    <n v="117.35171182299401"/>
    <n v="117.87539006860101"/>
    <n v="119.687456028545"/>
    <n v="123.46619325"/>
  </r>
  <r>
    <n v="2010"/>
    <n v="10"/>
    <s v="year2010month10"/>
    <x v="36"/>
    <d v="2010-10-17T00:00:00"/>
    <x v="1112"/>
    <x v="1110"/>
    <n v="114.200956178083"/>
    <n v="116.787546119016"/>
    <n v="116.942541821538"/>
    <n v="117.365217056425"/>
    <n v="119.19206182825199"/>
    <n v="122.881945625"/>
  </r>
  <r>
    <n v="2010"/>
    <n v="10"/>
    <s v="year2010month10"/>
    <x v="36"/>
    <d v="2010-10-18T00:00:00"/>
    <x v="1113"/>
    <x v="1111"/>
    <n v="114.53423307411801"/>
    <n v="117.10656433539199"/>
    <n v="117.274304195187"/>
    <n v="117.78545812788199"/>
    <n v="119.603244158096"/>
    <n v="123.37691225"/>
  </r>
  <r>
    <n v="2010"/>
    <n v="10"/>
    <s v="year2010month10"/>
    <x v="36"/>
    <d v="2010-10-19T00:00:00"/>
    <x v="1114"/>
    <x v="1112"/>
    <n v="114.707443232961"/>
    <n v="117.259544919181"/>
    <n v="117.44325296236499"/>
    <n v="117.982951611967"/>
    <n v="119.792938464822"/>
    <n v="123.58677975000001"/>
  </r>
  <r>
    <n v="2010"/>
    <n v="10"/>
    <s v="year2010month10"/>
    <x v="36"/>
    <d v="2010-10-20T00:00:00"/>
    <x v="1115"/>
    <x v="1113"/>
    <n v="114.48085483520001"/>
    <n v="117.051566201708"/>
    <n v="117.22178080059101"/>
    <n v="117.712036298359"/>
    <n v="119.531070161568"/>
    <n v="123.283472"/>
  </r>
  <r>
    <n v="2010"/>
    <n v="10"/>
    <s v="year2010month10"/>
    <x v="36"/>
    <d v="2010-10-21T00:00:00"/>
    <x v="1116"/>
    <x v="1114"/>
    <n v="114.073181654428"/>
    <n v="116.675081113104"/>
    <n v="116.818528123433"/>
    <n v="117.219933086285"/>
    <n v="119.05212925091899"/>
    <n v="122.72419575000001"/>
  </r>
  <r>
    <n v="2010"/>
    <n v="10"/>
    <s v="year2010month10"/>
    <x v="36"/>
    <d v="2010-10-22T00:00:00"/>
    <x v="1117"/>
    <x v="1115"/>
    <n v="113.881820288011"/>
    <n v="116.49996287906001"/>
    <n v="116.629531556042"/>
    <n v="116.99196450906599"/>
    <n v="118.831477221414"/>
    <n v="122.4730215"/>
  </r>
  <r>
    <n v="2010"/>
    <n v="10"/>
    <s v="year2010month10"/>
    <x v="36"/>
    <d v="2010-10-23T00:00:00"/>
    <x v="1118"/>
    <x v="1116"/>
    <n v="114.176038615989"/>
    <n v="116.770806877607"/>
    <n v="116.918436306597"/>
    <n v="117.34525018373699"/>
    <n v="119.173825655104"/>
    <n v="122.87049974999999"/>
  </r>
  <r>
    <n v="2010"/>
    <n v="10"/>
    <s v="year2010month10"/>
    <x v="36"/>
    <d v="2010-10-24T00:00:00"/>
    <x v="1119"/>
    <x v="1117"/>
    <n v="114.15363576174801"/>
    <n v="116.74664566565301"/>
    <n v="116.894420482963"/>
    <n v="117.312440638333"/>
    <n v="119.140559467592"/>
    <n v="122.827161"/>
  </r>
  <r>
    <n v="2010"/>
    <n v="10"/>
    <s v="year2010month10"/>
    <x v="36"/>
    <d v="2010-10-25T00:00:00"/>
    <x v="1120"/>
    <x v="1118"/>
    <n v="114.260729758506"/>
    <n v="116.851969883956"/>
    <n v="117.00485666149901"/>
    <n v="117.452345530909"/>
    <n v="119.279446387823"/>
    <n v="122.99622975"/>
  </r>
  <r>
    <n v="2010"/>
    <n v="10"/>
    <s v="year2010month10"/>
    <x v="36"/>
    <d v="2010-10-26T00:00:00"/>
    <x v="1121"/>
    <x v="1119"/>
    <n v="114.445183624442"/>
    <n v="117.01936074125599"/>
    <n v="117.18414211795201"/>
    <n v="117.669961308049"/>
    <n v="119.489485000727"/>
    <n v="123.23876799999999"/>
  </r>
  <r>
    <n v="2010"/>
    <n v="10"/>
    <s v="year2010month10"/>
    <x v="36"/>
    <d v="2010-10-27T00:00:00"/>
    <x v="1122"/>
    <x v="1120"/>
    <n v="114.397756937903"/>
    <n v="116.974948876478"/>
    <n v="117.13719515382699"/>
    <n v="117.61159215976799"/>
    <n v="119.432424184244"/>
    <n v="123.17015625000001"/>
  </r>
  <r>
    <n v="2010"/>
    <n v="10"/>
    <s v="year2010month10"/>
    <x v="36"/>
    <d v="2010-10-28T00:00:00"/>
    <x v="1123"/>
    <x v="1121"/>
    <n v="114.679652498981"/>
    <n v="117.23450609598601"/>
    <n v="117.416259300428"/>
    <n v="117.95059061036"/>
    <n v="119.76197321870499"/>
    <n v="123.55248975000001"/>
  </r>
  <r>
    <n v="2010"/>
    <n v="10"/>
    <s v="year2010month10"/>
    <x v="36"/>
    <d v="2010-10-29T00:00:00"/>
    <x v="1124"/>
    <x v="1122"/>
    <n v="114.38190348018701"/>
    <n v="116.959876193336"/>
    <n v="117.124006481593"/>
    <n v="117.592038061781"/>
    <n v="119.41413482966"/>
    <n v="123.14558175000001"/>
  </r>
  <r>
    <n v="2010"/>
    <n v="10"/>
    <s v="year2010month10"/>
    <x v="36"/>
    <d v="2010-10-30T00:00:00"/>
    <x v="1125"/>
    <x v="1123"/>
    <n v="114.487124220903"/>
    <n v="117.058219016902"/>
    <n v="117.22519266506499"/>
    <n v="117.720712176283"/>
    <n v="119.538728395495"/>
    <n v="123.29674350000001"/>
  </r>
  <r>
    <n v="2010"/>
    <n v="10"/>
    <s v="year2010month10"/>
    <x v="36"/>
    <d v="2010-10-31T00:00:00"/>
    <x v="1126"/>
    <x v="1124"/>
    <n v="114.115111364697"/>
    <n v="116.70669280884201"/>
    <n v="116.855811433642"/>
    <n v="117.25855944596"/>
    <n v="119.086697714046"/>
    <n v="122.7543265"/>
  </r>
  <r>
    <n v="2010"/>
    <n v="11"/>
    <s v="year2010month11"/>
    <x v="37"/>
    <d v="2010-11-01T00:00:00"/>
    <x v="1127"/>
    <x v="1125"/>
    <n v="114.344703909092"/>
    <n v="116.934632957318"/>
    <n v="117.09108373575501"/>
    <n v="117.562897738036"/>
    <n v="119.390199910636"/>
    <n v="123.137041"/>
  </r>
  <r>
    <n v="2010"/>
    <n v="11"/>
    <s v="year2010month11"/>
    <x v="37"/>
    <d v="2010-11-02T00:00:00"/>
    <x v="1128"/>
    <x v="1126"/>
    <n v="114.447211236909"/>
    <n v="117.018019273923"/>
    <n v="117.183369205887"/>
    <n v="117.66621470563599"/>
    <n v="119.482839436535"/>
    <n v="123.22171825"/>
  </r>
  <r>
    <n v="2010"/>
    <n v="11"/>
    <s v="year2010month11"/>
    <x v="37"/>
    <d v="2010-11-03T00:00:00"/>
    <x v="1129"/>
    <x v="1127"/>
    <n v="114.857908991306"/>
    <n v="117.400357388901"/>
    <n v="117.592684180128"/>
    <n v="118.168052364375"/>
    <n v="119.97453822945501"/>
    <n v="123.805696"/>
  </r>
  <r>
    <n v="2010"/>
    <n v="11"/>
    <s v="year2010month11"/>
    <x v="37"/>
    <d v="2010-11-04T00:00:00"/>
    <x v="1130"/>
    <x v="1128"/>
    <n v="115.039775275542"/>
    <n v="117.56570631862"/>
    <n v="117.77153744552101"/>
    <n v="118.382485294476"/>
    <n v="120.18079620151001"/>
    <n v="124.03566125"/>
  </r>
  <r>
    <n v="2010"/>
    <n v="11"/>
    <s v="year2010month11"/>
    <x v="37"/>
    <d v="2010-11-05T00:00:00"/>
    <x v="1131"/>
    <x v="1129"/>
    <n v="114.88919349956799"/>
    <n v="117.42820609595699"/>
    <n v="117.625374996521"/>
    <n v="118.203937599005"/>
    <n v="120.009032841788"/>
    <n v="123.838081"/>
  </r>
  <r>
    <n v="2010"/>
    <n v="11"/>
    <s v="year2010month11"/>
    <x v="37"/>
    <d v="2010-11-06T00:00:00"/>
    <x v="1132"/>
    <x v="1130"/>
    <n v="114.89701590492"/>
    <n v="117.435812483026"/>
    <n v="117.632268034212"/>
    <n v="118.21399278152199"/>
    <n v="120.018858505314"/>
    <n v="123.85265425"/>
  </r>
  <r>
    <n v="2010"/>
    <n v="11"/>
    <s v="year2010month11"/>
    <x v="37"/>
    <d v="2010-11-07T00:00:00"/>
    <x v="1133"/>
    <x v="1131"/>
    <n v="114.43837676290801"/>
    <n v="116.993766114935"/>
    <n v="117.162272259894"/>
    <n v="117.625632328211"/>
    <n v="119.430755683583"/>
    <n v="123.11846724999999"/>
  </r>
  <r>
    <n v="2010"/>
    <n v="11"/>
    <s v="year2010month11"/>
    <x v="37"/>
    <d v="2010-11-08T00:00:00"/>
    <x v="1134"/>
    <x v="1132"/>
    <n v="114.56706848002401"/>
    <n v="117.141779539007"/>
    <n v="117.31727769653899"/>
    <n v="117.837505856512"/>
    <n v="119.665765572403"/>
    <n v="123.48425899999999"/>
  </r>
  <r>
    <n v="2010"/>
    <n v="11"/>
    <s v="year2010month11"/>
    <x v="37"/>
    <d v="2010-11-09T00:00:00"/>
    <x v="1135"/>
    <x v="1133"/>
    <n v="114.749076924763"/>
    <n v="117.307025881052"/>
    <n v="117.49182455863"/>
    <n v="118.04873705278899"/>
    <n v="119.861062913713"/>
    <n v="123.67352074999999"/>
  </r>
  <r>
    <n v="2010"/>
    <n v="11"/>
    <s v="year2010month11"/>
    <x v="37"/>
    <d v="2010-11-10T00:00:00"/>
    <x v="1136"/>
    <x v="1134"/>
    <n v="114.709963712923"/>
    <n v="117.26256526405901"/>
    <n v="117.447109563241"/>
    <n v="117.987332864236"/>
    <n v="119.798114156926"/>
    <n v="123.59386000000001"/>
  </r>
  <r>
    <n v="2010"/>
    <n v="11"/>
    <s v="year2010month11"/>
    <x v="37"/>
    <d v="2010-11-11T00:00:00"/>
    <x v="1137"/>
    <x v="1135"/>
    <n v="114.811995538715"/>
    <n v="117.355737470515"/>
    <n v="117.547522841038"/>
    <n v="118.108606562951"/>
    <n v="119.915268859656"/>
    <n v="123.72736875"/>
  </r>
  <r>
    <n v="2010"/>
    <n v="11"/>
    <s v="year2010month11"/>
    <x v="37"/>
    <d v="2010-11-12T00:00:00"/>
    <x v="1138"/>
    <x v="1136"/>
    <n v="114.666371915356"/>
    <n v="117.222840128271"/>
    <n v="117.40371392906501"/>
    <n v="117.93549548564999"/>
    <n v="119.747614459461"/>
    <n v="123.53559875000001"/>
  </r>
  <r>
    <n v="2010"/>
    <n v="11"/>
    <s v="year2010month11"/>
    <x v="37"/>
    <d v="2010-11-13T00:00:00"/>
    <x v="1139"/>
    <x v="1137"/>
    <n v="114.66380123876699"/>
    <n v="117.21947487966101"/>
    <n v="117.401405499682"/>
    <n v="117.930881549256"/>
    <n v="119.743007760426"/>
    <n v="123.52874075"/>
  </r>
  <r>
    <n v="2010"/>
    <n v="11"/>
    <s v="year2010month11"/>
    <x v="37"/>
    <d v="2010-11-14T00:00:00"/>
    <x v="1140"/>
    <x v="1138"/>
    <n v="114.36478648650601"/>
    <n v="116.926320404275"/>
    <n v="117.088202935748"/>
    <n v="117.537886164217"/>
    <s v="NA"/>
    <n v="123.03229775"/>
  </r>
  <r>
    <n v="2010"/>
    <n v="11"/>
    <s v="year2010month11"/>
    <x v="37"/>
    <d v="2010-11-15T00:00:00"/>
    <x v="1141"/>
    <x v="1139"/>
    <n v="114.044293881973"/>
    <n v="116.666532533199"/>
    <n v="116.80743293048199"/>
    <n v="117.219081864166"/>
    <n v="118.112389169124"/>
    <n v="122.777631"/>
  </r>
  <r>
    <n v="2010"/>
    <n v="11"/>
    <s v="year2010month11"/>
    <x v="37"/>
    <d v="2010-11-16T00:00:00"/>
    <x v="1142"/>
    <x v="1140"/>
    <n v="114.418402842711"/>
    <n v="116.99493393489399"/>
    <n v="117.156909908668"/>
    <n v="117.638050274741"/>
    <n v="118.506530340564"/>
    <n v="123.203096875"/>
  </r>
  <r>
    <n v="2010"/>
    <n v="11"/>
    <s v="year2010month11"/>
    <x v="37"/>
    <d v="2010-11-17T00:00:00"/>
    <x v="1143"/>
    <x v="1141"/>
    <n v="114.968339771633"/>
    <n v="117.5149713654"/>
    <n v="117.710979158234"/>
    <n v="118.323610627934"/>
    <n v="119.180784878322"/>
    <n v="124.01692875000001"/>
  </r>
  <r>
    <n v="2010"/>
    <n v="11"/>
    <s v="year2010month11"/>
    <x v="37"/>
    <d v="2010-11-18T00:00:00"/>
    <x v="1144"/>
    <x v="1142"/>
    <n v="115.22322242587499"/>
    <n v="117.72933893890701"/>
    <n v="117.95117748942501"/>
    <n v="118.59463304887799"/>
    <n v="119.43296704965999"/>
    <n v="124.26515025"/>
  </r>
  <r>
    <n v="2010"/>
    <n v="11"/>
    <s v="year2010month11"/>
    <x v="37"/>
    <d v="2010-11-19T00:00:00"/>
    <x v="1145"/>
    <x v="1143"/>
    <n v="115.207589475562"/>
    <n v="117.715134362184"/>
    <n v="117.931860917769"/>
    <n v="118.574612056899"/>
    <n v="119.411312213521"/>
    <n v="124.23632125"/>
  </r>
  <r>
    <n v="2010"/>
    <n v="11"/>
    <s v="year2010month11"/>
    <x v="37"/>
    <d v="2010-11-20T00:00:00"/>
    <x v="1146"/>
    <x v="1144"/>
    <n v="114.977689386096"/>
    <n v="117.51336196525899"/>
    <n v="117.71675308151499"/>
    <n v="118.317505560698"/>
    <n v="119.170143712146"/>
    <n v="123.98168625"/>
  </r>
  <r>
    <n v="2010"/>
    <n v="11"/>
    <s v="year2010month11"/>
    <x v="37"/>
    <d v="2010-11-21T00:00:00"/>
    <x v="1147"/>
    <x v="1145"/>
    <n v="114.749279286831"/>
    <n v="117.2850312977"/>
    <n v="117.474617000679"/>
    <n v="118.009241254361"/>
    <n v="118.857963189949"/>
    <n v="123.57890575"/>
  </r>
  <r>
    <n v="2010"/>
    <n v="11"/>
    <s v="year2010month11"/>
    <x v="37"/>
    <d v="2010-11-22T00:00:00"/>
    <x v="1148"/>
    <x v="1146"/>
    <n v="115.072346163991"/>
    <n v="117.63267859184199"/>
    <n v="117.836005803912"/>
    <n v="118.48917112485501"/>
    <n v="119.355760697143"/>
    <n v="124.25467275"/>
  </r>
  <r>
    <n v="2010"/>
    <n v="11"/>
    <s v="year2010month11"/>
    <x v="37"/>
    <d v="2010-11-23T00:00:00"/>
    <x v="1149"/>
    <x v="1147"/>
    <n v="115.002847983162"/>
    <n v="117.521137294133"/>
    <n v="117.73156207502799"/>
    <n v="118.323020609962"/>
    <n v="119.17301126948"/>
    <n v="123.990227"/>
  </r>
  <r>
    <n v="2010"/>
    <n v="11"/>
    <s v="year2010month11"/>
    <x v="37"/>
    <d v="2010-11-24T00:00:00"/>
    <x v="1150"/>
    <x v="1148"/>
    <n v="115.52021686016001"/>
    <n v="118.034957775715"/>
    <n v="118.272712514237"/>
    <n v="119.01069871626601"/>
    <n v="119.859689137487"/>
    <n v="124.83969825"/>
  </r>
  <r>
    <n v="2010"/>
    <n v="11"/>
    <s v="year2010month11"/>
    <x v="37"/>
    <d v="2010-11-25T00:00:00"/>
    <x v="1151"/>
    <x v="1149"/>
    <n v="115.208372413806"/>
    <n v="117.710072904963"/>
    <n v="117.93446242404499"/>
    <n v="118.56657814084301"/>
    <n v="119.402591547379"/>
    <n v="124.21733475000001"/>
  </r>
  <r>
    <n v="2010"/>
    <n v="11"/>
    <s v="year2010month11"/>
    <x v="37"/>
    <d v="2010-11-26T00:00:00"/>
    <x v="1152"/>
    <x v="1150"/>
    <n v="115.518010225555"/>
    <n v="118.015584513975"/>
    <n v="118.245874175881"/>
    <n v="118.970494161171"/>
    <n v="119.796949317733"/>
    <n v="124.68348825"/>
  </r>
  <r>
    <n v="2010"/>
    <n v="11"/>
    <s v="year2010month11"/>
    <x v="37"/>
    <d v="2010-11-27T00:00:00"/>
    <x v="1153"/>
    <x v="1151"/>
    <n v="114.834138117289"/>
    <n v="117.352233635887"/>
    <n v="117.549026421364"/>
    <n v="118.090798048896"/>
    <n v="118.927878802292"/>
    <n v="123.61529125"/>
  </r>
  <r>
    <n v="2010"/>
    <n v="11"/>
    <s v="year2010month11"/>
    <x v="37"/>
    <d v="2010-11-28T00:00:00"/>
    <x v="1154"/>
    <x v="1152"/>
    <n v="114.94978512201401"/>
    <n v="117.483217039414"/>
    <n v="117.678074918856"/>
    <n v="118.27417311528301"/>
    <n v="119.12251803114999"/>
    <n v="123.91736075"/>
  </r>
  <r>
    <n v="2010"/>
    <n v="11"/>
    <s v="year2010month11"/>
    <x v="37"/>
    <d v="2010-11-29T00:00:00"/>
    <x v="1155"/>
    <x v="1153"/>
    <n v="115.025116740011"/>
    <n v="117.58308221815599"/>
    <n v="117.795392473993"/>
    <n v="118.426581911517"/>
    <n v="119.302074494461"/>
    <n v="124.221875"/>
  </r>
  <r>
    <n v="2010"/>
    <n v="11"/>
    <s v="year2010month11"/>
    <x v="37"/>
    <d v="2010-11-30T00:00:00"/>
    <x v="1156"/>
    <x v="1154"/>
    <n v="115.498917601047"/>
    <n v="117.984833143495"/>
    <n v="118.21901627560599"/>
    <n v="118.926703271233"/>
    <n v="119.752180927154"/>
    <n v="124.62751299999999"/>
  </r>
  <r>
    <n v="2010"/>
    <n v="12"/>
    <s v="year2010month12"/>
    <x v="38"/>
    <d v="2010-12-01T00:00:00"/>
    <x v="1157"/>
    <x v="1155"/>
    <n v="115.386635684602"/>
    <n v="117.86038057864801"/>
    <n v="118.08705757612699"/>
    <n v="118.752173636116"/>
    <n v="119.568469840368"/>
    <n v="124.3778945"/>
  </r>
  <r>
    <n v="2010"/>
    <n v="12"/>
    <s v="year2010month12"/>
    <x v="38"/>
    <d v="2010-12-02T00:00:00"/>
    <x v="1158"/>
    <x v="1156"/>
    <n v="115.308376603333"/>
    <n v="117.831450829706"/>
    <n v="118.057420484148"/>
    <n v="118.73988660812201"/>
    <n v="119.588311310482"/>
    <n v="124.4835585"/>
  </r>
  <r>
    <n v="2010"/>
    <n v="12"/>
    <s v="year2010month12"/>
    <x v="38"/>
    <d v="2010-12-03T00:00:00"/>
    <x v="1159"/>
    <x v="1157"/>
    <n v="115.111727417983"/>
    <n v="117.627361157645"/>
    <n v="117.840672925761"/>
    <n v="118.461786958597"/>
    <n v="119.305277788708"/>
    <n v="124.12433900000001"/>
  </r>
  <r>
    <n v="2010"/>
    <n v="12"/>
    <s v="year2010month12"/>
    <x v="38"/>
    <d v="2010-12-04T00:00:00"/>
    <x v="1160"/>
    <x v="1158"/>
    <n v="115.08458309558"/>
    <n v="117.60344591332"/>
    <n v="117.81423953277999"/>
    <n v="118.429528276676"/>
    <n v="119.27107559220801"/>
    <n v="124.07226900000001"/>
  </r>
  <r>
    <n v="2010"/>
    <n v="12"/>
    <s v="year2010month12"/>
    <x v="38"/>
    <d v="2010-12-05T00:00:00"/>
    <x v="1161"/>
    <x v="1159"/>
    <n v="115.11752430286199"/>
    <n v="117.62724448317"/>
    <n v="117.83562951939101"/>
    <n v="118.45615994377199"/>
    <n v="119.29089618089"/>
    <n v="124.08112724999999"/>
  </r>
  <r>
    <n v="2010"/>
    <n v="12"/>
    <s v="year2010month12"/>
    <x v="38"/>
    <d v="2010-12-06T00:00:00"/>
    <x v="1162"/>
    <x v="1160"/>
    <n v="114.898434452326"/>
    <n v="117.46272763386099"/>
    <n v="117.66365369890499"/>
    <n v="118.265156553208"/>
    <n v="119.137636955083"/>
    <n v="123.996831"/>
  </r>
  <r>
    <n v="2010"/>
    <n v="12"/>
    <s v="year2010month12"/>
    <x v="38"/>
    <d v="2010-12-07T00:00:00"/>
    <x v="1163"/>
    <x v="1161"/>
    <n v="114.911513928879"/>
    <n v="117.429317732684"/>
    <n v="117.630263205441"/>
    <n v="118.196068012212"/>
    <n v="119.03863934006399"/>
    <n v="123.79398025"/>
  </r>
  <r>
    <n v="2010"/>
    <n v="12"/>
    <s v="year2010month12"/>
    <x v="38"/>
    <d v="2010-12-08T00:00:00"/>
    <x v="1164"/>
    <x v="1162"/>
    <n v="115.31013919937701"/>
    <n v="117.821267805829"/>
    <n v="118.04281526221099"/>
    <n v="118.720496509244"/>
    <n v="119.562662792981"/>
    <n v="124.4445695"/>
  </r>
  <r>
    <n v="2010"/>
    <n v="12"/>
    <s v="year2010month12"/>
    <x v="38"/>
    <d v="2010-12-09T00:00:00"/>
    <x v="1165"/>
    <x v="1163"/>
    <n v="115.184657108"/>
    <n v="117.714696049333"/>
    <n v="117.932484414119"/>
    <n v="118.584658144337"/>
    <n v="119.43332743582501"/>
    <n v="124.2889945"/>
  </r>
  <r>
    <n v="2010"/>
    <n v="12"/>
    <s v="year2010month12"/>
    <x v="38"/>
    <d v="2010-12-10T00:00:00"/>
    <x v="1166"/>
    <x v="1164"/>
    <n v="115.13927725763"/>
    <n v="117.65280688614"/>
    <n v="117.865103851109"/>
    <n v="118.49365246967101"/>
    <n v="119.33367833282099"/>
    <n v="124.150374"/>
  </r>
  <r>
    <n v="2010"/>
    <n v="12"/>
    <s v="year2010month12"/>
    <x v="38"/>
    <d v="2010-12-11T00:00:00"/>
    <x v="1167"/>
    <x v="1165"/>
    <n v="115.21090195604501"/>
    <n v="117.71144905042399"/>
    <n v="117.927531853852"/>
    <n v="118.56510381979599"/>
    <n v="119.395430238879"/>
    <n v="124.197237"/>
  </r>
  <r>
    <n v="2010"/>
    <n v="12"/>
    <s v="year2010month12"/>
    <x v="38"/>
    <d v="2010-12-12T00:00:00"/>
    <x v="1168"/>
    <x v="1166"/>
    <n v="114.805562946547"/>
    <n v="117.321699441508"/>
    <n v="117.51425051774901"/>
    <n v="118.04849239911699"/>
    <n v="118.883897732416"/>
    <n v="123.567063"/>
  </r>
  <r>
    <n v="2010"/>
    <n v="12"/>
    <s v="year2010month12"/>
    <x v="38"/>
    <d v="2010-12-13T00:00:00"/>
    <x v="1169"/>
    <x v="1167"/>
    <n v="114.262964315719"/>
    <n v="116.863488055323"/>
    <n v="117.0209775419"/>
    <n v="117.474677458052"/>
    <n v="118.360577374068"/>
    <n v="123.0741125"/>
  </r>
  <r>
    <n v="2010"/>
    <n v="12"/>
    <s v="year2010month12"/>
    <x v="38"/>
    <d v="2010-12-14T00:00:00"/>
    <x v="1170"/>
    <x v="1168"/>
    <n v="114.62254341524699"/>
    <n v="117.185824794011"/>
    <n v="117.364200630591"/>
    <n v="117.888195106138"/>
    <n v="118.74882082109499"/>
    <n v="123.46752675"/>
  </r>
  <r>
    <n v="2010"/>
    <n v="12"/>
    <s v="year2010month12"/>
    <x v="38"/>
    <d v="2010-12-15T00:00:00"/>
    <x v="1171"/>
    <x v="1169"/>
    <n v="114.470957373492"/>
    <n v="117.03617441771"/>
    <n v="117.20218000611899"/>
    <n v="117.687094327088"/>
    <n v="118.54743441568201"/>
    <n v="123.22571875"/>
  </r>
  <r>
    <n v="2010"/>
    <n v="12"/>
    <s v="year2010month12"/>
    <x v="38"/>
    <d v="2010-12-16T00:00:00"/>
    <x v="1172"/>
    <x v="1170"/>
    <n v="114.16708993991701"/>
    <n v="116.765073923228"/>
    <n v="116.916369152499"/>
    <n v="117.340826323781"/>
    <n v="118.22259300629599"/>
    <n v="122.88259650000001"/>
  </r>
  <r>
    <n v="2010"/>
    <n v="12"/>
    <s v="year2010month12"/>
    <x v="38"/>
    <d v="2010-12-17T00:00:00"/>
    <x v="1173"/>
    <x v="1171"/>
    <n v="114.408438535325"/>
    <n v="116.997152298461"/>
    <n v="117.15593208464701"/>
    <n v="117.646473175361"/>
    <n v="118.522637904985"/>
    <n v="123.2614375"/>
  </r>
  <r>
    <n v="2010"/>
    <n v="12"/>
    <s v="year2010month12"/>
    <x v="38"/>
    <d v="2010-12-18T00:00:00"/>
    <x v="1174"/>
    <x v="1172"/>
    <n v="115.301068185189"/>
    <n v="117.812195068664"/>
    <n v="118.031522747708"/>
    <n v="118.70709160985599"/>
    <n v="119.547080404187"/>
    <n v="124.41812175"/>
  </r>
  <r>
    <n v="2010"/>
    <n v="12"/>
    <s v="year2010month12"/>
    <x v="38"/>
    <d v="2010-12-19T00:00:00"/>
    <x v="1175"/>
    <x v="1173"/>
    <n v="114.866288421497"/>
    <n v="117.39450785885001"/>
    <n v="117.593517064129"/>
    <n v="118.15325813571999"/>
    <n v="118.998003120668"/>
    <n v="123.72978175"/>
  </r>
  <r>
    <n v="2010"/>
    <n v="12"/>
    <s v="year2010month12"/>
    <x v="38"/>
    <d v="2010-12-20T00:00:00"/>
    <x v="1176"/>
    <x v="1174"/>
    <n v="114.69068945865099"/>
    <n v="117.274413444446"/>
    <n v="117.462150854242"/>
    <n v="118.02156562913601"/>
    <n v="118.904591501647"/>
    <n v="123.74152925"/>
  </r>
  <r>
    <n v="2010"/>
    <n v="12"/>
    <s v="year2010month12"/>
    <x v="38"/>
    <d v="2010-12-21T00:00:00"/>
    <x v="1177"/>
    <x v="1175"/>
    <n v="115.259530830006"/>
    <n v="117.767074854344"/>
    <n v="117.987843902034"/>
    <n v="118.646335848322"/>
    <n v="119.48752422590501"/>
    <n v="124.35408200000001"/>
  </r>
  <r>
    <n v="2010"/>
    <n v="12"/>
    <s v="year2010month12"/>
    <x v="38"/>
    <d v="2010-12-22T00:00:00"/>
    <x v="1178"/>
    <x v="1176"/>
    <n v="115.18439793194599"/>
    <n v="117.698640822906"/>
    <n v="117.916479873043"/>
    <n v="118.55586240701901"/>
    <n v="119.396680561511"/>
    <n v="124.22673275"/>
  </r>
  <r>
    <n v="2010"/>
    <n v="12"/>
    <s v="year2010month12"/>
    <x v="38"/>
    <d v="2010-12-23T00:00:00"/>
    <x v="1179"/>
    <x v="1177"/>
    <n v="115.176723872293"/>
    <n v="117.688001887684"/>
    <n v="117.899456654267"/>
    <n v="118.537356693634"/>
    <n v="119.37030254802301"/>
    <n v="124.166122"/>
  </r>
  <r>
    <n v="2010"/>
    <n v="12"/>
    <s v="year2010month12"/>
    <x v="38"/>
    <d v="2010-12-24T00:00:00"/>
    <x v="1180"/>
    <x v="1178"/>
    <n v="115.068791923677"/>
    <n v="117.582179742946"/>
    <n v="117.784771826979"/>
    <n v="118.39736867572999"/>
    <n v="119.235337600059"/>
    <n v="124.03318475"/>
  </r>
  <r>
    <n v="2010"/>
    <n v="12"/>
    <s v="year2010month12"/>
    <x v="38"/>
    <d v="2010-12-25T00:00:00"/>
    <x v="1181"/>
    <x v="1179"/>
    <n v="114.91198303084499"/>
    <n v="117.43617783465299"/>
    <n v="117.639078289016"/>
    <n v="118.207875226601"/>
    <n v="119.051267110312"/>
    <n v="123.79067825"/>
  </r>
  <r>
    <n v="2010"/>
    <n v="12"/>
    <s v="year2010month12"/>
    <x v="38"/>
    <d v="2010-12-26T00:00:00"/>
    <x v="1182"/>
    <x v="1180"/>
    <n v="114.481088436552"/>
    <n v="117.05278067963501"/>
    <n v="117.22347823634099"/>
    <n v="117.714285855597"/>
    <n v="118.58182197520399"/>
    <n v="123.28906000000001"/>
  </r>
  <r>
    <n v="2010"/>
    <n v="12"/>
    <s v="year2010month12"/>
    <x v="38"/>
    <d v="2010-12-27T00:00:00"/>
    <x v="1183"/>
    <x v="1181"/>
    <n v="114.440192352568"/>
    <n v="117.02667536525099"/>
    <n v="117.197818002453"/>
    <n v="117.689367515463"/>
    <n v="118.572087873073"/>
    <n v="123.33595475"/>
  </r>
  <r>
    <n v="2010"/>
    <n v="12"/>
    <s v="year2010month12"/>
    <x v="38"/>
    <d v="2010-12-28T00:00:00"/>
    <x v="1184"/>
    <x v="1182"/>
    <n v="115.146295715221"/>
    <n v="117.677032549304"/>
    <n v="117.88614598258199"/>
    <n v="118.535100567681"/>
    <n v="119.385773327034"/>
    <n v="124.247275"/>
  </r>
  <r>
    <n v="2010"/>
    <n v="12"/>
    <s v="year2010month12"/>
    <x v="38"/>
    <d v="2010-12-29T00:00:00"/>
    <x v="1185"/>
    <x v="1183"/>
    <n v="115.515867122212"/>
    <n v="118.000592735285"/>
    <n v="118.231804627798"/>
    <n v="118.944159296053"/>
    <n v="119.763011964206"/>
    <n v="124.614305"/>
  </r>
  <r>
    <n v="2010"/>
    <n v="12"/>
    <s v="year2010month12"/>
    <x v="38"/>
    <d v="2010-12-30T00:00:00"/>
    <x v="1186"/>
    <x v="1184"/>
    <n v="114.892414124827"/>
    <n v="117.428889800714"/>
    <n v="117.632533938017"/>
    <n v="118.20695301500101"/>
    <n v="119.06530177602301"/>
    <n v="123.8751015"/>
  </r>
  <r>
    <n v="2010"/>
    <n v="12"/>
    <s v="year2010month12"/>
    <x v="38"/>
    <d v="2010-12-31T00:00:00"/>
    <x v="1187"/>
    <x v="1185"/>
    <n v="115.673412435779"/>
    <n v="118.165524141647"/>
    <n v="118.40572071433699"/>
    <n v="119.17254097244501"/>
    <n v="120.003980897445"/>
    <n v="124.9707305"/>
  </r>
  <r>
    <n v="2011"/>
    <n v="1"/>
    <s v="year2011month1"/>
    <x v="39"/>
    <d v="2011-01-01T00:00:00"/>
    <x v="1188"/>
    <x v="1186"/>
    <n v="115.551758687548"/>
    <n v="118.014509050673"/>
    <n v="118.25672212924199"/>
    <n v="118.95477333998301"/>
    <n v="119.76489001319899"/>
    <n v="124.58303125"/>
  </r>
  <r>
    <n v="2011"/>
    <n v="1"/>
    <s v="year2011month1"/>
    <x v="39"/>
    <d v="2011-01-02T00:00:00"/>
    <x v="1189"/>
    <x v="1187"/>
    <n v="115.176431023704"/>
    <n v="117.69530339921999"/>
    <n v="117.913142878771"/>
    <n v="118.554904332617"/>
    <n v="119.40156311666099"/>
    <n v="124.2596575"/>
  </r>
  <r>
    <n v="2011"/>
    <n v="1"/>
    <s v="year2011month1"/>
    <x v="39"/>
    <d v="2011-01-03T00:00:00"/>
    <x v="1190"/>
    <x v="1188"/>
    <n v="115.592061144708"/>
    <n v="118.102514247269"/>
    <n v="118.348067913333"/>
    <n v="119.10104330614401"/>
    <n v="119.95001682431101"/>
    <n v="124.94479075"/>
  </r>
  <r>
    <n v="2011"/>
    <n v="1"/>
    <s v="year2011month1"/>
    <x v="39"/>
    <d v="2011-01-04T00:00:00"/>
    <x v="1191"/>
    <x v="1189"/>
    <n v="115.54982588615501"/>
    <n v="118.03491458639201"/>
    <n v="118.277392726847"/>
    <n v="118.99584189846099"/>
    <n v="119.826104132974"/>
    <n v="124.73568525"/>
  </r>
  <r>
    <n v="2011"/>
    <n v="1"/>
    <s v="year2011month1"/>
    <x v="39"/>
    <d v="2011-01-05T00:00:00"/>
    <x v="1192"/>
    <x v="1190"/>
    <n v="115.798909414299"/>
    <n v="118.270061420952"/>
    <n v="118.52599854429199"/>
    <n v="119.304545737859"/>
    <n v="120.126954103239"/>
    <n v="125.0879515"/>
  </r>
  <r>
    <n v="2011"/>
    <n v="1"/>
    <s v="year2011month1"/>
    <x v="39"/>
    <d v="2011-01-06T00:00:00"/>
    <x v="1193"/>
    <x v="1191"/>
    <n v="115.77267193114901"/>
    <n v="118.243069452296"/>
    <n v="118.49941554989"/>
    <n v="119.268360237968"/>
    <n v="120.09082850937"/>
    <n v="125.04005662500001"/>
  </r>
  <r>
    <n v="2011"/>
    <n v="1"/>
    <s v="year2011month1"/>
    <x v="39"/>
    <d v="2011-01-07T00:00:00"/>
    <x v="1194"/>
    <x v="1192"/>
    <n v="115.33542610360399"/>
    <n v="117.802607025973"/>
    <n v="118.031217152604"/>
    <n v="118.672471703716"/>
    <n v="119.485730953299"/>
    <n v="124.25606974999999"/>
  </r>
  <r>
    <n v="2011"/>
    <n v="1"/>
    <s v="year2011month1"/>
    <x v="39"/>
    <d v="2011-01-08T00:00:00"/>
    <x v="1195"/>
    <x v="1193"/>
    <n v="115.07800079911399"/>
    <n v="117.62187098442701"/>
    <n v="117.828087630553"/>
    <n v="118.465576910268"/>
    <n v="119.320353472303"/>
    <n v="124.16970975"/>
  </r>
  <r>
    <n v="2011"/>
    <n v="1"/>
    <s v="year2011month1"/>
    <x v="39"/>
    <d v="2011-01-09T00:00:00"/>
    <x v="1196"/>
    <x v="1194"/>
    <n v="114.687089102917"/>
    <n v="117.217410272896"/>
    <n v="117.407512561565"/>
    <n v="117.916354583176"/>
    <n v="118.76126843877"/>
    <n v="123.43730075000001"/>
  </r>
  <r>
    <n v="2011"/>
    <n v="1"/>
    <s v="year2011month1"/>
    <x v="39"/>
    <d v="2011-01-10T00:00:00"/>
    <x v="1197"/>
    <x v="1195"/>
    <n v="114.786822388427"/>
    <n v="117.358035847238"/>
    <n v="117.54608657505599"/>
    <n v="118.127216886239"/>
    <n v="119.003458334771"/>
    <n v="123.858655"/>
  </r>
  <r>
    <n v="2011"/>
    <n v="1"/>
    <s v="year2011month1"/>
    <x v="39"/>
    <d v="2011-01-11T00:00:00"/>
    <x v="1198"/>
    <x v="1196"/>
    <n v="115.47261815593799"/>
    <n v="117.974663619141"/>
    <n v="118.20769153153699"/>
    <n v="118.922221261153"/>
    <n v="119.760018075267"/>
    <n v="124.6781225"/>
  </r>
  <r>
    <n v="2011"/>
    <n v="1"/>
    <s v="year2011month1"/>
    <x v="39"/>
    <d v="2011-01-12T00:00:00"/>
    <x v="1199"/>
    <x v="1197"/>
    <n v="115.852090976074"/>
    <n v="118.31504414427999"/>
    <n v="118.573444497574"/>
    <n v="119.361213796244"/>
    <n v="120.17964770154001"/>
    <n v="125.1451015"/>
  </r>
  <r>
    <n v="2011"/>
    <n v="1"/>
    <s v="year2011month1"/>
    <x v="39"/>
    <d v="2011-01-13T00:00:00"/>
    <x v="1200"/>
    <x v="1198"/>
    <n v="115.93302717573"/>
    <n v="118.38257281503699"/>
    <n v="118.647632829195"/>
    <n v="119.445077447111"/>
    <n v="120.254622137808"/>
    <n v="125.20348975"/>
  </r>
  <r>
    <n v="2011"/>
    <n v="1"/>
    <s v="year2011month1"/>
    <x v="39"/>
    <d v="2011-01-14T00:00:00"/>
    <x v="1201"/>
    <x v="1199"/>
    <n v="115.16415055118"/>
    <n v="117.65683671952701"/>
    <n v="117.872382387408"/>
    <n v="118.486932394479"/>
    <n v="119.31042162368701"/>
    <n v="124.06341075"/>
  </r>
  <r>
    <n v="2011"/>
    <n v="1"/>
    <s v="year2011month1"/>
    <x v="39"/>
    <d v="2011-01-15T00:00:00"/>
    <x v="1202"/>
    <x v="1200"/>
    <n v="114.542003314021"/>
    <n v="117.11898822534501"/>
    <n v="117.30507917712799"/>
    <n v="117.810844230227"/>
    <n v="118.69108575913999"/>
    <n v="123.461192625"/>
  </r>
  <r>
    <n v="2011"/>
    <n v="1"/>
    <s v="year2011month1"/>
    <x v="39"/>
    <d v="2011-01-16T00:00:00"/>
    <x v="1203"/>
    <x v="1201"/>
    <n v="114.761546893854"/>
    <n v="117.291872669109"/>
    <n v="117.473806006042"/>
    <n v="118.011970084803"/>
    <n v="118.849655823552"/>
    <n v="123.5313125"/>
  </r>
  <r>
    <n v="2011"/>
    <n v="1"/>
    <s v="year2011month1"/>
    <x v="39"/>
    <d v="2011-01-17T00:00:00"/>
    <x v="1204"/>
    <x v="1202"/>
    <n v="114.418210951978"/>
    <n v="116.995367715412"/>
    <n v="117.159998019263"/>
    <n v="117.63917801560601"/>
    <n v="118.508508419452"/>
    <n v="123.20463675000001"/>
  </r>
  <r>
    <n v="2011"/>
    <n v="1"/>
    <s v="year2011month1"/>
    <x v="39"/>
    <d v="2011-01-18T00:00:00"/>
    <x v="1205"/>
    <x v="1203"/>
    <n v="114.397937245666"/>
    <n v="116.97287092970301"/>
    <n v="117.136755812548"/>
    <n v="117.60799960329"/>
    <n v="118.47598102835801"/>
    <n v="123.16009149999999"/>
  </r>
  <r>
    <n v="2011"/>
    <n v="1"/>
    <s v="year2011month1"/>
    <x v="39"/>
    <d v="2011-01-19T00:00:00"/>
    <x v="1206"/>
    <x v="1204"/>
    <n v="115.19784078537"/>
    <n v="117.739085611012"/>
    <n v="117.951605581295"/>
    <n v="118.626862632395"/>
    <n v="119.491896281595"/>
    <n v="124.4431725"/>
  </r>
  <r>
    <n v="2011"/>
    <n v="1"/>
    <s v="year2011month1"/>
    <x v="39"/>
    <d v="2011-01-20T00:00:00"/>
    <x v="1207"/>
    <x v="1205"/>
    <n v="115.780404887354"/>
    <n v="118.254357984531"/>
    <n v="118.509307971788"/>
    <n v="119.284173159419"/>
    <n v="120.10640638704101"/>
    <n v="125.05794775"/>
  </r>
  <r>
    <n v="2011"/>
    <n v="1"/>
    <s v="year2011month1"/>
    <x v="39"/>
    <d v="2011-01-21T00:00:00"/>
    <x v="1208"/>
    <x v="1206"/>
    <n v="115.695212487718"/>
    <n v="118.192674291429"/>
    <n v="118.445440085893"/>
    <n v="119.214986170491"/>
    <n v="120.055461802004"/>
    <n v="125.04918474999999"/>
  </r>
  <r>
    <n v="2011"/>
    <n v="1"/>
    <s v="year2011month1"/>
    <x v="39"/>
    <d v="2011-01-22T00:00:00"/>
    <x v="1209"/>
    <x v="1207"/>
    <n v="116.04668942888"/>
    <n v="118.49506867244099"/>
    <n v="118.767562528626"/>
    <n v="119.597129222014"/>
    <n v="120.41059850304499"/>
    <n v="125.4215805"/>
  </r>
  <r>
    <n v="2011"/>
    <n v="1"/>
    <s v="year2011month1"/>
    <x v="39"/>
    <d v="2011-01-23T00:00:00"/>
    <x v="1210"/>
    <x v="1208"/>
    <n v="116.084918670432"/>
    <n v="118.52298886608099"/>
    <n v="118.798312026921"/>
    <n v="119.628532025251"/>
    <n v="120.433007868269"/>
    <n v="125.41227775"/>
  </r>
  <r>
    <n v="2011"/>
    <n v="1"/>
    <s v="year2011month1"/>
    <x v="39"/>
    <d v="2011-01-24T00:00:00"/>
    <x v="1211"/>
    <x v="1209"/>
    <n v="116.04467134154299"/>
    <n v="118.49394253036699"/>
    <n v="118.76611265482801"/>
    <n v="119.59399396256801"/>
    <n v="120.402666423581"/>
    <n v="125.3824645"/>
  </r>
  <r>
    <n v="2011"/>
    <n v="1"/>
    <s v="year2011month1"/>
    <x v="39"/>
    <d v="2011-01-25T00:00:00"/>
    <x v="1212"/>
    <x v="1210"/>
    <n v="115.704122597272"/>
    <n v="118.17929525248999"/>
    <n v="118.436217369091"/>
    <n v="119.18768886978501"/>
    <n v="120.01855045882699"/>
    <n v="124.98190649999999"/>
  </r>
  <r>
    <n v="2011"/>
    <n v="1"/>
    <s v="year2011month1"/>
    <x v="39"/>
    <d v="2011-01-26T00:00:00"/>
    <x v="1213"/>
    <x v="1211"/>
    <n v="115.808529852555"/>
    <n v="118.283545522786"/>
    <n v="118.54511091524201"/>
    <n v="119.32688792460701"/>
    <n v="120.15615959106201"/>
    <n v="125.14710175"/>
  </r>
  <r>
    <n v="2011"/>
    <n v="1"/>
    <s v="year2011month1"/>
    <x v="39"/>
    <d v="2011-01-27T00:00:00"/>
    <x v="1214"/>
    <x v="1212"/>
    <n v="116.454819054772"/>
    <n v="118.877956219205"/>
    <n v="119.17501163015601"/>
    <n v="120.09968649934299"/>
    <n v="120.900441664033"/>
    <n v="125.990223"/>
  </r>
  <r>
    <n v="2011"/>
    <n v="1"/>
    <s v="year2011month1"/>
    <x v="39"/>
    <d v="2011-01-28T00:00:00"/>
    <x v="1215"/>
    <x v="1213"/>
    <n v="116.411281283717"/>
    <n v="118.821677113197"/>
    <n v="119.119314266378"/>
    <n v="120.01762884598701"/>
    <n v="120.81011158566901"/>
    <n v="125.8489355"/>
  </r>
  <r>
    <n v="2011"/>
    <n v="1"/>
    <s v="year2011month1"/>
    <x v="39"/>
    <d v="2011-01-29T00:00:00"/>
    <x v="1216"/>
    <x v="1214"/>
    <n v="116.166267365595"/>
    <n v="118.5870575073"/>
    <n v="118.86793469546301"/>
    <n v="119.706451086953"/>
    <n v="120.502370362243"/>
    <n v="125.479429"/>
  </r>
  <r>
    <n v="2011"/>
    <n v="1"/>
    <s v="year2011month1"/>
    <x v="39"/>
    <d v="2011-01-30T00:00:00"/>
    <x v="1217"/>
    <x v="1215"/>
    <n v="116.22321684402699"/>
    <n v="118.661117191882"/>
    <n v="118.946004805711"/>
    <n v="119.814541902478"/>
    <n v="120.620578740212"/>
    <n v="125.65110125"/>
  </r>
  <r>
    <n v="2011"/>
    <n v="1"/>
    <s v="year2011month1"/>
    <x v="39"/>
    <d v="2011-01-31T00:00:00"/>
    <x v="1218"/>
    <x v="1216"/>
    <n v="115.972645278549"/>
    <n v="118.429499060864"/>
    <n v="118.70388243777499"/>
    <n v="119.514947979832"/>
    <n v="120.335547917241"/>
    <n v="125.3389035"/>
  </r>
  <r>
    <n v="2011"/>
    <n v="2"/>
    <s v="year2011month2"/>
    <x v="40"/>
    <d v="2011-02-01T00:00:00"/>
    <x v="1219"/>
    <x v="1217"/>
    <n v="116.10164726366401"/>
    <n v="118.548467931484"/>
    <n v="118.826299929755"/>
    <n v="119.66853669352101"/>
    <n v="120.48173675742601"/>
    <n v="125.50555925"/>
  </r>
  <r>
    <n v="2011"/>
    <n v="2"/>
    <s v="year2011month2"/>
    <x v="40"/>
    <d v="2011-02-02T00:00:00"/>
    <x v="1220"/>
    <x v="1218"/>
    <n v="116.032874194333"/>
    <n v="118.473578100483"/>
    <n v="118.747638481286"/>
    <n v="119.564612620052"/>
    <n v="120.373346654676"/>
    <n v="125.35588975"/>
  </r>
  <r>
    <n v="2011"/>
    <n v="2"/>
    <s v="year2011month2"/>
    <x v="40"/>
    <d v="2011-02-03T00:00:00"/>
    <x v="1221"/>
    <x v="1219"/>
    <n v="115.993038206712"/>
    <n v="118.44407244254801"/>
    <n v="118.715503511796"/>
    <n v="119.52981209467499"/>
    <n v="120.343681290245"/>
    <n v="125.33309325"/>
  </r>
  <r>
    <n v="2011"/>
    <n v="2"/>
    <s v="year2011month2"/>
    <x v="40"/>
    <d v="2011-02-04T00:00:00"/>
    <x v="1222"/>
    <x v="1220"/>
    <n v="116.066431627423"/>
    <n v="118.511285852798"/>
    <n v="118.783280553759"/>
    <n v="119.615246547455"/>
    <n v="120.42209178439199"/>
    <n v="125.4058325"/>
  </r>
  <r>
    <n v="2011"/>
    <n v="2"/>
    <s v="year2011month2"/>
    <x v="40"/>
    <d v="2011-02-05T00:00:00"/>
    <x v="1223"/>
    <x v="1221"/>
    <n v="115.672616436605"/>
    <n v="118.12361692810499"/>
    <n v="118.371920323078"/>
    <n v="119.09517016215101"/>
    <n v="119.898744719177"/>
    <n v="124.733431"/>
  </r>
  <r>
    <n v="2011"/>
    <n v="2"/>
    <s v="year2011month2"/>
    <x v="40"/>
    <d v="2011-02-06T00:00:00"/>
    <x v="1224"/>
    <x v="1222"/>
    <n v="114.901949362217"/>
    <n v="117.469352419035"/>
    <n v="117.681911227546"/>
    <n v="118.279474040633"/>
    <n v="119.16048792402"/>
    <n v="124.04467825"/>
  </r>
  <r>
    <n v="2011"/>
    <n v="2"/>
    <s v="year2011month2"/>
    <x v="40"/>
    <d v="2011-02-07T00:00:00"/>
    <x v="1225"/>
    <x v="1223"/>
    <n v="115.42353933675"/>
    <n v="117.913252850099"/>
    <n v="118.140505071795"/>
    <n v="118.832754508485"/>
    <n v="119.66237645021501"/>
    <n v="124.541534"/>
  </r>
  <r>
    <n v="2011"/>
    <n v="2"/>
    <s v="year2011month2"/>
    <x v="40"/>
    <d v="2011-02-08T00:00:00"/>
    <x v="1226"/>
    <x v="1224"/>
    <n v="116.11503007894601"/>
    <n v="118.56442959212499"/>
    <n v="118.835883163852"/>
    <n v="119.68971135467901"/>
    <n v="120.50245919114801"/>
    <n v="125.54048425000001"/>
  </r>
  <r>
    <n v="2011"/>
    <n v="2"/>
    <s v="year2011month2"/>
    <x v="40"/>
    <d v="2011-02-09T00:00:00"/>
    <x v="1227"/>
    <x v="1225"/>
    <n v="116.067389679577"/>
    <n v="118.52032695517499"/>
    <n v="118.799346407431"/>
    <n v="119.634364609733"/>
    <n v="120.451483401404"/>
    <n v="125.47095175"/>
  </r>
  <r>
    <n v="2011"/>
    <n v="2"/>
    <s v="year2011month2"/>
    <x v="40"/>
    <d v="2011-02-10T00:00:00"/>
    <x v="1228"/>
    <x v="1226"/>
    <n v="116.105440837152"/>
    <n v="118.54403898158399"/>
    <n v="118.82134320608"/>
    <n v="119.657462889375"/>
    <n v="120.463427706903"/>
    <n v="125.4568865"/>
  </r>
  <r>
    <n v="2011"/>
    <n v="2"/>
    <s v="year2011month2"/>
    <x v="40"/>
    <d v="2011-02-11T00:00:00"/>
    <x v="1229"/>
    <x v="1227"/>
    <n v="116.340433966871"/>
    <n v="118.783526203511"/>
    <n v="119.078792611803"/>
    <n v="119.985604802407"/>
    <n v="120.803889022726"/>
    <n v="125.92634200000001"/>
  </r>
  <r>
    <n v="2011"/>
    <n v="2"/>
    <s v="year2011month2"/>
    <x v="40"/>
    <d v="2011-02-12T00:00:00"/>
    <x v="1230"/>
    <x v="1228"/>
    <n v="116.48794125721101"/>
    <n v="118.881804387982"/>
    <n v="119.182034417577"/>
    <n v="120.087491555599"/>
    <n v="120.86414778922"/>
    <n v="125.86325475"/>
  </r>
  <r>
    <n v="2011"/>
    <n v="2"/>
    <s v="year2011month2"/>
    <x v="40"/>
    <d v="2011-02-13T00:00:00"/>
    <x v="1231"/>
    <x v="1229"/>
    <n v="115.745656381507"/>
    <n v="118.21146824994"/>
    <n v="118.475045242212"/>
    <n v="119.227690851585"/>
    <n v="120.05591330956599"/>
    <n v="125.01610125000001"/>
  </r>
  <r>
    <n v="2011"/>
    <n v="2"/>
    <s v="year2011month2"/>
    <x v="40"/>
    <d v="2011-02-14T00:00:00"/>
    <x v="1232"/>
    <x v="1230"/>
    <n v="116.229163689129"/>
    <n v="118.679113511571"/>
    <n v="118.960916077924"/>
    <n v="119.844921006809"/>
    <n v="120.658826543111"/>
    <n v="125.725936"/>
  </r>
  <r>
    <n v="2011"/>
    <n v="2"/>
    <s v="year2011month2"/>
    <x v="40"/>
    <d v="2011-02-15T00:00:00"/>
    <x v="1233"/>
    <x v="1231"/>
    <n v="116.24492549829201"/>
    <n v="118.66466037046"/>
    <n v="118.950314040932"/>
    <n v="119.810160515793"/>
    <n v="120.605668284055"/>
    <n v="125.60582574999999"/>
  </r>
  <r>
    <n v="2011"/>
    <n v="2"/>
    <s v="year2011month2"/>
    <x v="40"/>
    <d v="2011-02-16T00:00:00"/>
    <x v="1234"/>
    <x v="1232"/>
    <n v="116.07371826292901"/>
    <n v="118.529534980783"/>
    <n v="118.80825451873601"/>
    <n v="119.64855079829"/>
    <n v="120.468378425951"/>
    <n v="125.5005745"/>
  </r>
  <r>
    <n v="2011"/>
    <n v="2"/>
    <s v="year2011month2"/>
    <x v="40"/>
    <d v="2011-02-17T00:00:00"/>
    <x v="1235"/>
    <x v="1233"/>
    <n v="116.073575370206"/>
    <n v="118.51721792169501"/>
    <n v="118.794018154057"/>
    <n v="119.624249295212"/>
    <n v="120.433922340781"/>
    <n v="125.4338995"/>
  </r>
  <r>
    <n v="2011"/>
    <n v="2"/>
    <s v="year2011month2"/>
    <x v="40"/>
    <d v="2011-02-18T00:00:00"/>
    <x v="1236"/>
    <x v="1234"/>
    <n v="116.03395781111401"/>
    <n v="118.47395808665399"/>
    <n v="118.749434557312"/>
    <n v="119.565312571549"/>
    <n v="120.37384366387199"/>
    <n v="125.3494445"/>
  </r>
  <r>
    <n v="2011"/>
    <n v="2"/>
    <s v="year2011month2"/>
    <x v="40"/>
    <d v="2011-02-19T00:00:00"/>
    <x v="1237"/>
    <x v="1235"/>
    <n v="115.978011642664"/>
    <n v="118.432019260652"/>
    <n v="118.69928524157"/>
    <n v="119.51452556042"/>
    <n v="120.329964855344"/>
    <n v="125.3286165"/>
  </r>
  <r>
    <n v="2011"/>
    <n v="2"/>
    <s v="year2011month2"/>
    <x v="40"/>
    <d v="2011-02-20T00:00:00"/>
    <x v="1238"/>
    <x v="1236"/>
    <n v="115.834764015631"/>
    <n v="118.28380469698899"/>
    <n v="118.543587300309"/>
    <n v="119.31061352832999"/>
    <n v="120.116179713577"/>
    <n v="125.0137835"/>
  </r>
  <r>
    <n v="2011"/>
    <n v="2"/>
    <s v="year2011month2"/>
    <x v="40"/>
    <d v="2011-02-21T00:00:00"/>
    <x v="1239"/>
    <x v="1237"/>
    <n v="115.803268103921"/>
    <n v="118.27373522908999"/>
    <n v="118.531919790822"/>
    <n v="119.310666372977"/>
    <n v="120.135769147744"/>
    <n v="125.10995425"/>
  </r>
  <r>
    <n v="2011"/>
    <n v="2"/>
    <s v="year2011month2"/>
    <x v="40"/>
    <d v="2011-02-22T00:00:00"/>
    <x v="1240"/>
    <x v="1238"/>
    <n v="115.63678491502699"/>
    <n v="118.124771887481"/>
    <n v="118.377933549487"/>
    <n v="119.119348067242"/>
    <n v="119.953488781099"/>
    <n v="124.89684825000001"/>
  </r>
  <r>
    <n v="2011"/>
    <n v="2"/>
    <s v="year2011month2"/>
    <x v="40"/>
    <d v="2011-02-23T00:00:00"/>
    <x v="1241"/>
    <x v="1239"/>
    <n v="115.86403921092"/>
    <n v="118.333206170482"/>
    <n v="118.594386298682"/>
    <n v="119.39004553081899"/>
    <n v="120.21530959375001"/>
    <n v="125.21276075"/>
  </r>
  <r>
    <n v="2011"/>
    <n v="2"/>
    <s v="year2011month2"/>
    <x v="40"/>
    <d v="2011-02-24T00:00:00"/>
    <x v="1242"/>
    <x v="1240"/>
    <n v="115.877318084123"/>
    <n v="118.336424685933"/>
    <n v="118.59583383007801"/>
    <n v="119.38702118071799"/>
    <n v="120.201284038324"/>
    <n v="125.152023"/>
  </r>
  <r>
    <n v="2011"/>
    <n v="2"/>
    <s v="year2011month2"/>
    <x v="40"/>
    <d v="2011-02-25T00:00:00"/>
    <x v="1243"/>
    <x v="1241"/>
    <n v="115.953277920329"/>
    <n v="118.419494134305"/>
    <n v="118.690440194297"/>
    <n v="119.505441755456"/>
    <n v="120.330137748841"/>
    <n v="125.34960325"/>
  </r>
  <r>
    <n v="2011"/>
    <n v="2"/>
    <s v="year2011month2"/>
    <x v="40"/>
    <d v="2011-02-26T00:00:00"/>
    <x v="1244"/>
    <x v="1242"/>
    <n v="116.218784547835"/>
    <n v="118.64804547341799"/>
    <n v="118.931355533085"/>
    <n v="119.792988140696"/>
    <n v="120.595128025527"/>
    <n v="125.61474749999999"/>
  </r>
  <r>
    <n v="2011"/>
    <n v="2"/>
    <s v="year2011month2"/>
    <x v="40"/>
    <d v="2011-02-27T00:00:00"/>
    <x v="1245"/>
    <x v="1243"/>
    <n v="116.178230203331"/>
    <n v="118.610525904204"/>
    <n v="118.894338905921"/>
    <n v="119.745462098658"/>
    <n v="120.551508898813"/>
    <n v="125.570440375"/>
  </r>
  <r>
    <n v="2011"/>
    <n v="2"/>
    <s v="year2011month2"/>
    <x v="40"/>
    <d v="2011-02-28T00:00:00"/>
    <x v="1246"/>
    <x v="1244"/>
    <n v="116.17583549962001"/>
    <n v="118.606790442402"/>
    <n v="118.888082500314"/>
    <n v="119.73753078287299"/>
    <n v="120.538472546441"/>
    <n v="125.536833"/>
  </r>
  <r>
    <n v="2011"/>
    <n v="3"/>
    <s v="year2011month3"/>
    <x v="41"/>
    <d v="2011-03-01T00:00:00"/>
    <x v="1247"/>
    <x v="1245"/>
    <n v="116.007625232303"/>
    <n v="118.46622537303"/>
    <n v="118.739097397229"/>
    <n v="119.56347087315"/>
    <n v="120.382002505144"/>
    <n v="125.389259"/>
  </r>
  <r>
    <n v="2011"/>
    <n v="3"/>
    <s v="year2011month3"/>
    <x v="41"/>
    <d v="2011-03-02T00:00:00"/>
    <x v="1248"/>
    <x v="1246"/>
    <n v="115.88510003354899"/>
    <n v="118.33890955783301"/>
    <n v="118.603460375837"/>
    <n v="119.388979690018"/>
    <n v="120.201836069884"/>
    <n v="125.14691125"/>
  </r>
  <r>
    <n v="2011"/>
    <n v="3"/>
    <s v="year2011month3"/>
    <x v="41"/>
    <d v="2011-03-03T00:00:00"/>
    <x v="1249"/>
    <x v="1247"/>
    <n v="115.854257243455"/>
    <n v="118.31859938544901"/>
    <n v="118.58128164926499"/>
    <n v="119.367946366775"/>
    <n v="120.189366575737"/>
    <n v="125.161929"/>
  </r>
  <r>
    <n v="2011"/>
    <n v="3"/>
    <s v="year2011month3"/>
    <x v="41"/>
    <d v="2011-03-04T00:00:00"/>
    <x v="1250"/>
    <x v="1248"/>
    <n v="116.04768140081499"/>
    <n v="118.488750058278"/>
    <n v="118.760489821183"/>
    <n v="119.584151095705"/>
    <n v="120.39108634628001"/>
    <n v="125.37420950000001"/>
  </r>
  <r>
    <n v="2011"/>
    <n v="3"/>
    <s v="year2011month3"/>
    <x v="41"/>
    <d v="2011-03-05T00:00:00"/>
    <x v="1251"/>
    <x v="1249"/>
    <n v="115.871431460045"/>
    <n v="118.332123074918"/>
    <n v="118.596193939236"/>
    <n v="119.38385186407"/>
    <n v="120.202177332351"/>
    <n v="125.16640575"/>
  </r>
  <r>
    <n v="2011"/>
    <n v="3"/>
    <s v="year2011month3"/>
    <x v="41"/>
    <d v="2011-03-06T00:00:00"/>
    <x v="1252"/>
    <x v="1250"/>
    <n v="115.85491824726201"/>
    <n v="118.330238412607"/>
    <n v="118.59376481132701"/>
    <n v="119.38932735695499"/>
    <n v="120.21820702102001"/>
    <n v="125.22063475"/>
  </r>
  <r>
    <n v="2011"/>
    <n v="3"/>
    <s v="year2011month3"/>
    <x v="41"/>
    <d v="2011-03-07T00:00:00"/>
    <x v="1253"/>
    <x v="1251"/>
    <n v="115.979741056869"/>
    <n v="118.424080356978"/>
    <n v="118.692563053378"/>
    <n v="119.4984495634"/>
    <n v="120.305612778347"/>
    <n v="125.26149700000001"/>
  </r>
  <r>
    <n v="2011"/>
    <n v="3"/>
    <s v="year2011month3"/>
    <x v="41"/>
    <d v="2011-03-08T00:00:00"/>
    <x v="1254"/>
    <x v="1252"/>
    <n v="115.82089616356799"/>
    <n v="118.279041436993"/>
    <n v="118.53755964483599"/>
    <n v="119.31009600154999"/>
    <n v="120.124554212985"/>
    <n v="125.059821"/>
  </r>
  <r>
    <n v="2011"/>
    <n v="3"/>
    <s v="year2011month3"/>
    <x v="41"/>
    <d v="2011-03-09T00:00:00"/>
    <x v="1255"/>
    <x v="1253"/>
    <n v="115.633854542107"/>
    <n v="118.11987843929801"/>
    <n v="118.370150670557"/>
    <n v="119.11144421739201"/>
    <n v="119.944404548591"/>
    <n v="124.890784"/>
  </r>
  <r>
    <n v="2011"/>
    <n v="3"/>
    <s v="year2011month3"/>
    <x v="41"/>
    <d v="2011-03-10T00:00:00"/>
    <x v="1256"/>
    <x v="1254"/>
    <n v="115.935262151942"/>
    <n v="118.38728513360699"/>
    <n v="118.65130711547199"/>
    <n v="119.452701963"/>
    <n v="120.264338302325"/>
    <n v="125.22631800000001"/>
  </r>
  <r>
    <n v="2011"/>
    <n v="3"/>
    <s v="year2011month3"/>
    <x v="41"/>
    <d v="2011-03-11T00:00:00"/>
    <x v="1257"/>
    <x v="1255"/>
    <n v="115.937882920603"/>
    <n v="118.39953999290699"/>
    <n v="118.666452168009"/>
    <n v="119.475182359388"/>
    <n v="120.29526145873901"/>
    <n v="125.28991325"/>
  </r>
  <r>
    <n v="2011"/>
    <n v="3"/>
    <s v="year2011month3"/>
    <x v="41"/>
    <d v="2011-03-12T00:00:00"/>
    <x v="1258"/>
    <x v="1256"/>
    <n v="115.924195964253"/>
    <n v="118.386501946434"/>
    <n v="118.651966571347"/>
    <n v="119.457369937341"/>
    <n v="120.276607563243"/>
    <n v="125.26552925"/>
  </r>
  <r>
    <n v="2011"/>
    <n v="3"/>
    <s v="year2011month3"/>
    <x v="41"/>
    <d v="2011-03-13T00:00:00"/>
    <x v="1259"/>
    <x v="1257"/>
    <n v="115.998426441761"/>
    <n v="118.44418267180301"/>
    <n v="118.71509358452001"/>
    <n v="119.527077302048"/>
    <n v="120.337319254912"/>
    <n v="125.31515450000001"/>
  </r>
  <r>
    <n v="2011"/>
    <n v="3"/>
    <s v="year2011month3"/>
    <x v="41"/>
    <d v="2011-03-14T00:00:00"/>
    <x v="1260"/>
    <x v="1258"/>
    <n v="115.823585201814"/>
    <n v="118.285699366541"/>
    <n v="118.547870513841"/>
    <n v="119.32263748487701"/>
    <n v="120.14225646211101"/>
    <n v="125.09280925"/>
  </r>
  <r>
    <n v="2011"/>
    <n v="3"/>
    <s v="year2011month3"/>
    <x v="41"/>
    <d v="2011-03-15T00:00:00"/>
    <x v="1261"/>
    <x v="1259"/>
    <n v="115.769529034885"/>
    <n v="118.240560766423"/>
    <n v="118.49745938834501"/>
    <n v="119.266058979118"/>
    <n v="120.090558383326"/>
    <n v="125.047629"/>
  </r>
  <r>
    <n v="2011"/>
    <n v="3"/>
    <s v="year2011month3"/>
    <x v="41"/>
    <d v="2011-03-16T00:00:00"/>
    <x v="1262"/>
    <x v="1260"/>
    <n v="115.713803102388"/>
    <n v="118.17481348323"/>
    <n v="118.424374842359"/>
    <n v="119.16949235769501"/>
    <n v="119.980999570246"/>
    <n v="124.8693845"/>
  </r>
  <r>
    <n v="2011"/>
    <n v="3"/>
    <s v="year2011month3"/>
    <x v="41"/>
    <d v="2011-03-17T00:00:00"/>
    <x v="1263"/>
    <x v="1261"/>
    <n v="115.615342367062"/>
    <n v="118.099196771983"/>
    <n v="118.344194077008"/>
    <n v="119.081116010074"/>
    <n v="119.91005618809599"/>
    <n v="124.83726937500001"/>
  </r>
  <r>
    <n v="2011"/>
    <n v="3"/>
    <s v="year2011month3"/>
    <x v="41"/>
    <d v="2011-03-18T00:00:00"/>
    <x v="1264"/>
    <x v="1262"/>
    <n v="115.534376521784"/>
    <n v="118.01713819039"/>
    <n v="118.259847626488"/>
    <n v="118.97045384916299"/>
    <n v="119.797978128325"/>
    <n v="124.68748875"/>
  </r>
  <r>
    <n v="2011"/>
    <n v="3"/>
    <s v="year2011month3"/>
    <x v="41"/>
    <d v="2011-03-19T00:00:00"/>
    <x v="1265"/>
    <x v="1263"/>
    <n v="115.08861471300899"/>
    <n v="117.602317325057"/>
    <n v="117.815378036731"/>
    <n v="118.42551514509"/>
    <n v="119.263540058885"/>
    <n v="124.04467825"/>
  </r>
  <r>
    <n v="2011"/>
    <n v="3"/>
    <s v="year2011month3"/>
    <x v="41"/>
    <d v="2011-03-20T00:00:00"/>
    <x v="1266"/>
    <x v="1264"/>
    <n v="114.88401678751499"/>
    <n v="117.419410879122"/>
    <n v="117.615469737609"/>
    <n v="118.190380929219"/>
    <n v="119.04100167786299"/>
    <n v="123.81563375"/>
  </r>
  <r>
    <n v="2011"/>
    <n v="3"/>
    <s v="year2011month3"/>
    <x v="41"/>
    <d v="2011-03-21T00:00:00"/>
    <x v="1267"/>
    <x v="1265"/>
    <n v="115.160055032808"/>
    <n v="117.69131068614401"/>
    <n v="117.904459786974"/>
    <n v="118.555410820017"/>
    <n v="119.408902922195"/>
    <n v="124.289947"/>
  </r>
  <r>
    <n v="2011"/>
    <n v="3"/>
    <s v="year2011month3"/>
    <x v="41"/>
    <d v="2011-03-22T00:00:00"/>
    <x v="1268"/>
    <x v="1266"/>
    <n v="115.376007548199"/>
    <n v="117.882695654759"/>
    <n v="118.111768702738"/>
    <n v="118.80109528178799"/>
    <n v="119.641882160664"/>
    <n v="124.53937500000001"/>
  </r>
  <r>
    <n v="2011"/>
    <n v="3"/>
    <s v="year2011month3"/>
    <x v="41"/>
    <d v="2011-03-23T00:00:00"/>
    <x v="1269"/>
    <x v="1267"/>
    <n v="115.75677903128999"/>
    <n v="118.241695960713"/>
    <n v="118.49639856171"/>
    <n v="119.274455261814"/>
    <n v="120.10733674600201"/>
    <n v="125.096397"/>
  </r>
  <r>
    <n v="2011"/>
    <n v="3"/>
    <s v="year2011month3"/>
    <x v="41"/>
    <d v="2011-03-24T00:00:00"/>
    <x v="1270"/>
    <x v="1268"/>
    <n v="115.959210310872"/>
    <n v="118.40837892327301"/>
    <n v="118.673436861765"/>
    <n v="119.47974897426199"/>
    <n v="120.29047995862101"/>
    <n v="125.259846"/>
  </r>
  <r>
    <n v="2011"/>
    <n v="3"/>
    <s v="year2011month3"/>
    <x v="41"/>
    <d v="2011-03-25T00:00:00"/>
    <x v="1271"/>
    <x v="1269"/>
    <n v="115.879824933541"/>
    <n v="118.339442362626"/>
    <n v="118.602821305314"/>
    <n v="119.391865149826"/>
    <n v="120.206717837098"/>
    <n v="125.15865875"/>
  </r>
  <r>
    <n v="2011"/>
    <n v="3"/>
    <s v="year2011month3"/>
    <x v="41"/>
    <d v="2011-03-26T00:00:00"/>
    <x v="1272"/>
    <x v="1270"/>
    <n v="115.770647917372"/>
    <n v="118.23726515729599"/>
    <n v="118.49508020533401"/>
    <n v="119.259329493892"/>
    <n v="120.080724179764"/>
    <n v="125.024388"/>
  </r>
  <r>
    <n v="2011"/>
    <n v="3"/>
    <s v="year2011month3"/>
    <x v="41"/>
    <d v="2011-03-27T00:00:00"/>
    <x v="1273"/>
    <x v="1271"/>
    <n v="115.61364867170001"/>
    <n v="118.08587605422601"/>
    <n v="118.33150782060299"/>
    <n v="119.05721441928"/>
    <n v="119.878260726047"/>
    <n v="124.770769"/>
  </r>
  <r>
    <n v="2011"/>
    <n v="3"/>
    <s v="year2011month3"/>
    <x v="41"/>
    <d v="2011-03-28T00:00:00"/>
    <x v="1274"/>
    <x v="1272"/>
    <n v="115.48624245984701"/>
    <n v="117.97275889603399"/>
    <n v="118.20904524940001"/>
    <n v="118.911423611156"/>
    <n v="119.73886017418501"/>
    <n v="124.61576549999999"/>
  </r>
  <r>
    <n v="2011"/>
    <n v="3"/>
    <s v="year2011month3"/>
    <x v="41"/>
    <d v="2011-03-29T00:00:00"/>
    <x v="1275"/>
    <x v="1273"/>
    <n v="115.574093094899"/>
    <n v="118.079394696745"/>
    <n v="118.324290887179"/>
    <n v="119.066732323181"/>
    <n v="119.91124419895201"/>
    <n v="124.88306875000001"/>
  </r>
  <r>
    <n v="2011"/>
    <n v="3"/>
    <s v="year2011month3"/>
    <x v="41"/>
    <d v="2011-03-30T00:00:00"/>
    <x v="1276"/>
    <x v="1274"/>
    <n v="115.816272670782"/>
    <n v="118.289034009484"/>
    <n v="118.54667792094401"/>
    <n v="119.33174234703"/>
    <n v="120.157598097012"/>
    <n v="125.142450375"/>
  </r>
  <r>
    <n v="2011"/>
    <n v="3"/>
    <s v="year2011month3"/>
    <x v="41"/>
    <d v="2011-03-31T00:00:00"/>
    <x v="1277"/>
    <x v="1275"/>
    <n v="115.896930754987"/>
    <n v="118.350278502134"/>
    <n v="118.614135990458"/>
    <n v="119.404544348017"/>
    <n v="120.218824803581"/>
    <n v="125.180137625"/>
  </r>
  <r>
    <n v="2011"/>
    <n v="4"/>
    <s v="year2011month4"/>
    <x v="42"/>
    <d v="2011-04-01T00:00:00"/>
    <x v="1278"/>
    <x v="1276"/>
    <n v="116.267494268931"/>
    <n v="118.71017308092"/>
    <n v="118.99675804936"/>
    <n v="119.883952214708"/>
    <n v="120.695612306699"/>
    <n v="125.76683"/>
  </r>
  <r>
    <n v="2011"/>
    <n v="4"/>
    <s v="year2011month4"/>
    <x v="42"/>
    <d v="2011-04-02T00:00:00"/>
    <x v="1279"/>
    <x v="1277"/>
    <n v="116.10998619354"/>
    <n v="118.549269320153"/>
    <n v="118.831718004308"/>
    <n v="119.66661368602399"/>
    <n v="120.476502579909"/>
    <n v="125.48409624999999"/>
  </r>
  <r>
    <n v="2011"/>
    <n v="4"/>
    <s v="year2011month4"/>
    <x v="42"/>
    <d v="2011-04-03T00:00:00"/>
    <x v="1280"/>
    <x v="1278"/>
    <n v="116.36803423945901"/>
    <n v="118.794704950463"/>
    <n v="119.08784564614901"/>
    <n v="119.989584873254"/>
    <n v="120.792076278479"/>
    <n v="125.85987337500001"/>
  </r>
  <r>
    <n v="2011"/>
    <n v="4"/>
    <s v="year2011month4"/>
    <x v="42"/>
    <d v="2011-04-04T00:00:00"/>
    <x v="1281"/>
    <x v="1279"/>
    <n v="116.53667796009999"/>
    <n v="118.961293134797"/>
    <n v="119.2685357618"/>
    <n v="120.214563548388"/>
    <n v="121.021381617611"/>
    <n v="126.161038"/>
  </r>
  <r>
    <n v="2011"/>
    <n v="4"/>
    <s v="year2011month4"/>
    <x v="42"/>
    <d v="2011-04-05T00:00:00"/>
    <x v="1282"/>
    <x v="1280"/>
    <n v="116.61143488366"/>
    <n v="119.006249436676"/>
    <n v="119.320720041717"/>
    <n v="120.260353733589"/>
    <n v="121.049056407492"/>
    <n v="126.137304875"/>
  </r>
  <r>
    <n v="2011"/>
    <n v="4"/>
    <s v="year2011month4"/>
    <x v="42"/>
    <d v="2011-04-06T00:00:00"/>
    <x v="1283"/>
    <x v="1281"/>
    <n v="116.203298131484"/>
    <n v="118.6333273508"/>
    <n v="118.92288867743601"/>
    <n v="119.77512361702701"/>
    <n v="120.579708744225"/>
    <n v="125.59264949999999"/>
  </r>
  <r>
    <n v="2011"/>
    <n v="4"/>
    <s v="year2011month4"/>
    <x v="42"/>
    <d v="2011-04-07T00:00:00"/>
    <x v="1284"/>
    <x v="1282"/>
    <n v="115.951524945901"/>
    <n v="118.37736715315"/>
    <n v="118.64876342535"/>
    <n v="119.42800429069"/>
    <n v="120.22616379026201"/>
    <n v="125.134624"/>
  </r>
  <r>
    <n v="2011"/>
    <n v="4"/>
    <s v="year2011month4"/>
    <x v="42"/>
    <d v="2011-04-08T00:00:00"/>
    <x v="1285"/>
    <x v="1283"/>
    <n v="116.14863909655"/>
    <n v="118.621582950632"/>
    <n v="118.89567495072301"/>
    <n v="119.777822760169"/>
    <n v="120.60410173505799"/>
    <n v="125.69790075"/>
  </r>
  <r>
    <n v="2011"/>
    <n v="4"/>
    <s v="year2011month4"/>
    <x v="42"/>
    <d v="2011-04-09T00:00:00"/>
    <x v="1286"/>
    <x v="1284"/>
    <n v="116.42424292021801"/>
    <n v="118.83352036674501"/>
    <n v="119.131213309378"/>
    <n v="120.033176281195"/>
    <n v="120.82596430402199"/>
    <n v="125.87678025"/>
  </r>
  <r>
    <n v="2011"/>
    <n v="4"/>
    <s v="year2011month4"/>
    <x v="42"/>
    <d v="2011-04-10T00:00:00"/>
    <x v="1287"/>
    <x v="1285"/>
    <n v="116.51476080271399"/>
    <s v="NA"/>
    <n v="119.24119569359"/>
    <n v="120.17571622308"/>
    <n v="120.978609338075"/>
    <n v="126.090807"/>
  </r>
  <r>
    <n v="2011"/>
    <n v="4"/>
    <s v="year2011month4"/>
    <x v="42"/>
    <d v="2011-04-11T00:00:00"/>
    <x v="1288"/>
    <x v="1286"/>
    <n v="116.39319515649299"/>
    <n v="118.810615107738"/>
    <n v="119.105525108774"/>
    <n v="120.001649992792"/>
    <n v="120.79634895092499"/>
    <n v="125.83628312499999"/>
  </r>
  <r>
    <n v="2011"/>
    <n v="4"/>
    <s v="year2011month4"/>
    <x v="42"/>
    <d v="2011-04-12T00:00:00"/>
    <x v="1289"/>
    <x v="1287"/>
    <n v="116.249425864619"/>
    <n v="118.678124647293"/>
    <n v="118.965821360199"/>
    <n v="119.830292040494"/>
    <n v="120.63454238961"/>
    <n v="125.66830975000001"/>
  </r>
  <r>
    <n v="2011"/>
    <n v="4"/>
    <s v="year2011month4"/>
    <x v="42"/>
    <d v="2011-04-13T00:00:00"/>
    <x v="1290"/>
    <x v="1288"/>
    <n v="116.343377754938"/>
    <n v="118.778804294002"/>
    <n v="119.069251746909"/>
    <n v="119.966734787693"/>
    <n v="120.773090061128"/>
    <n v="125.84134725"/>
  </r>
  <r>
    <n v="2011"/>
    <n v="4"/>
    <s v="year2011month4"/>
    <x v="42"/>
    <d v="2011-04-14T00:00:00"/>
    <x v="1291"/>
    <x v="1289"/>
    <n v="116.117249983441"/>
    <n v="118.55075152581399"/>
    <n v="118.831279856035"/>
    <n v="119.663803258858"/>
    <n v="120.46928035470199"/>
    <n v="125.46828475"/>
  </r>
  <r>
    <n v="2011"/>
    <n v="4"/>
    <s v="year2011month4"/>
    <x v="42"/>
    <d v="2011-04-15T00:00:00"/>
    <x v="1292"/>
    <x v="1290"/>
    <n v="116.028988045651"/>
    <n v="118.463445071405"/>
    <n v="118.737138122522"/>
    <n v="119.55041246906799"/>
    <n v="120.351829221137"/>
    <n v="125.29950175"/>
  </r>
  <r>
    <n v="2011"/>
    <n v="4"/>
    <s v="year2011month4"/>
    <x v="42"/>
    <d v="2011-04-16T00:00:00"/>
    <x v="1293"/>
    <x v="1291"/>
    <n v="115.958381673525"/>
    <n v="118.418423257227"/>
    <n v="118.68747054875899"/>
    <n v="119.500056414714"/>
    <n v="120.32190844674599"/>
    <n v="125.33477600000001"/>
  </r>
  <r>
    <n v="2011"/>
    <n v="4"/>
    <s v="year2011month4"/>
    <x v="42"/>
    <d v="2011-04-17T00:00:00"/>
    <x v="1294"/>
    <x v="1292"/>
    <n v="116.02554646877699"/>
    <n v="118.467788938518"/>
    <n v="118.741635341904"/>
    <n v="119.55800379862001"/>
    <n v="120.364441152824"/>
    <n v="125.33026750000001"/>
  </r>
  <r>
    <n v="2011"/>
    <n v="4"/>
    <s v="year2011month4"/>
    <x v="42"/>
    <d v="2011-04-18T00:00:00"/>
    <x v="1295"/>
    <x v="1293"/>
    <n v="116.061174746928"/>
    <n v="118.509533771073"/>
    <n v="118.783829978637"/>
    <n v="119.616636680577"/>
    <n v="120.42983532043"/>
    <n v="125.43875724999999"/>
  </r>
  <r>
    <n v="2011"/>
    <n v="4"/>
    <s v="year2011month4"/>
    <x v="42"/>
    <d v="2011-04-19T00:00:00"/>
    <x v="1296"/>
    <x v="1294"/>
    <n v="115.863469626239"/>
    <n v="118.325079550005"/>
    <n v="118.59019714762"/>
    <n v="119.376053617822"/>
    <n v="120.195281360217"/>
    <n v="125.15910325"/>
  </r>
  <r>
    <n v="2011"/>
    <n v="4"/>
    <s v="year2011month4"/>
    <x v="42"/>
    <d v="2011-04-20T00:00:00"/>
    <x v="1297"/>
    <x v="1295"/>
    <n v="115.793513741108"/>
    <n v="118.262079188011"/>
    <n v="118.52209363343999"/>
    <n v="119.296323343457"/>
    <n v="120.11965583905"/>
    <n v="125.07950599999999"/>
  </r>
  <r>
    <n v="2011"/>
    <n v="4"/>
    <s v="year2011month4"/>
    <x v="42"/>
    <d v="2011-04-21T00:00:00"/>
    <x v="1298"/>
    <x v="1296"/>
    <n v="116.01685489793201"/>
    <n v="118.461313593059"/>
    <n v="118.73309930614001"/>
    <n v="119.551928600868"/>
    <n v="120.362229672053"/>
    <n v="125.35166700000001"/>
  </r>
  <r>
    <n v="2011"/>
    <n v="4"/>
    <s v="year2011month4"/>
    <x v="42"/>
    <d v="2011-04-22T00:00:00"/>
    <x v="1299"/>
    <x v="1297"/>
    <n v="115.961535922425"/>
    <n v="118.427003249403"/>
    <n v="118.696425641145"/>
    <n v="119.51251094446"/>
    <n v="120.335444368823"/>
    <n v="125.34398349999999"/>
  </r>
  <r>
    <n v="2011"/>
    <n v="4"/>
    <s v="year2011month4"/>
    <x v="42"/>
    <d v="2011-04-23T00:00:00"/>
    <x v="1300"/>
    <x v="1298"/>
    <n v="116.069617401725"/>
    <n v="118.516326123741"/>
    <n v="118.79227526717401"/>
    <n v="119.624045224376"/>
    <n v="120.437296377271"/>
    <n v="125.44961575000001"/>
  </r>
  <r>
    <n v="2011"/>
    <n v="4"/>
    <s v="year2011month4"/>
    <x v="42"/>
    <d v="2011-04-24T00:00:00"/>
    <x v="1301"/>
    <x v="1299"/>
    <n v="116.221580183477"/>
    <n v="118.655407765028"/>
    <n v="118.938275772732"/>
    <n v="119.804138657265"/>
    <n v="120.60576668263"/>
    <n v="125.61808125"/>
  </r>
  <r>
    <n v="2011"/>
    <n v="4"/>
    <s v="year2011month4"/>
    <x v="42"/>
    <d v="2011-04-25T00:00:00"/>
    <x v="1302"/>
    <x v="1300"/>
    <n v="115.82626334733899"/>
    <n v="118.27849651348799"/>
    <n v="118.543270163196"/>
    <n v="119.310907526048"/>
    <n v="120.127101454338"/>
    <n v="125.067695"/>
  </r>
  <r>
    <n v="2011"/>
    <n v="4"/>
    <s v="year2011month4"/>
    <x v="42"/>
    <d v="2011-04-26T00:00:00"/>
    <x v="1303"/>
    <x v="1301"/>
    <n v="115.94459631482199"/>
    <n v="118.405419335904"/>
    <n v="118.672023019821"/>
    <n v="119.484119612285"/>
    <n v="120.302365432076"/>
    <n v="125.296803"/>
  </r>
  <r>
    <n v="2011"/>
    <n v="4"/>
    <s v="year2011month4"/>
    <x v="42"/>
    <d v="2011-04-27T00:00:00"/>
    <x v="1304"/>
    <x v="1302"/>
    <n v="116.11624882710601"/>
    <n v="118.56301747003501"/>
    <n v="118.840789155747"/>
    <n v="119.686299028864"/>
    <n v="120.50034302874199"/>
    <n v="125.533023"/>
  </r>
  <r>
    <n v="2011"/>
    <n v="4"/>
    <s v="year2011month4"/>
    <x v="42"/>
    <d v="2011-04-28T00:00:00"/>
    <x v="1305"/>
    <x v="1303"/>
    <n v="115.971510277981"/>
    <n v="118.420840144968"/>
    <n v="118.692837803053"/>
    <n v="119.497573321037"/>
    <n v="120.309860710843"/>
    <n v="125.27581625000001"/>
  </r>
  <r>
    <n v="2011"/>
    <n v="4"/>
    <s v="year2011month4"/>
    <x v="42"/>
    <d v="2011-04-29T00:00:00"/>
    <x v="1306"/>
    <x v="1304"/>
    <n v="115.94421543384701"/>
    <n v="118.396835797254"/>
    <n v="118.664488469934"/>
    <n v="119.46965504336799"/>
    <n v="120.28385778146"/>
    <n v="125.26391"/>
  </r>
  <r>
    <n v="2011"/>
    <n v="4"/>
    <s v="year2011month4"/>
    <x v="42"/>
    <d v="2011-04-30T00:00:00"/>
    <x v="1307"/>
    <x v="1305"/>
    <n v="116.029817313393"/>
    <n v="118.484025967067"/>
    <n v="118.756918780183"/>
    <n v="119.584342256818"/>
    <n v="120.40008556889801"/>
    <n v="125.40586424999999"/>
  </r>
  <r>
    <n v="2011"/>
    <n v="5"/>
    <s v="year2011month5"/>
    <x v="43"/>
    <d v="2011-05-01T00:00:00"/>
    <x v="1308"/>
    <x v="1306"/>
    <n v="116.032400572462"/>
    <n v="118.481247248652"/>
    <n v="118.754929603522"/>
    <n v="119.578585215571"/>
    <n v="120.39154045260899"/>
    <n v="125.388751"/>
  </r>
  <r>
    <n v="2011"/>
    <n v="5"/>
    <s v="year2011month5"/>
    <x v="43"/>
    <d v="2011-05-02T00:00:00"/>
    <x v="1309"/>
    <x v="1307"/>
    <n v="116.02360177566899"/>
    <n v="118.469116422916"/>
    <n v="118.741971533487"/>
    <n v="119.56202388644201"/>
    <n v="120.373003412692"/>
    <n v="125.363271625"/>
  </r>
  <r>
    <n v="2011"/>
    <n v="5"/>
    <s v="year2011month5"/>
    <x v="43"/>
    <d v="2011-05-03T00:00:00"/>
    <x v="1310"/>
    <x v="1308"/>
    <n v="116.163732119858"/>
    <n v="118.611505438854"/>
    <n v="118.89177211839601"/>
    <n v="119.7502585574"/>
    <n v="120.563020258056"/>
    <n v="125.59830100000001"/>
  </r>
  <r>
    <n v="2011"/>
    <n v="5"/>
    <s v="year2011month5"/>
    <x v="43"/>
    <d v="2011-05-04T00:00:00"/>
    <x v="1311"/>
    <x v="1309"/>
    <n v="115.976213437826"/>
    <n v="118.42329319883601"/>
    <n v="118.69516106906001"/>
    <n v="119.50068584805599"/>
    <n v="120.312413790335"/>
    <n v="125.28648425"/>
  </r>
  <r>
    <n v="2011"/>
    <n v="5"/>
    <s v="year2011month5"/>
    <x v="43"/>
    <d v="2011-05-05T00:00:00"/>
    <x v="1312"/>
    <x v="1310"/>
    <n v="116.008616191417"/>
    <n v="118.453368522253"/>
    <n v="118.72483890279101"/>
    <n v="119.54153795327601"/>
    <n v="120.351516417277"/>
    <n v="125.33080725000001"/>
  </r>
  <r>
    <n v="2011"/>
    <n v="5"/>
    <s v="year2011month5"/>
    <x v="43"/>
    <d v="2011-05-06T00:00:00"/>
    <x v="1313"/>
    <x v="1311"/>
    <n v="115.88189909395901"/>
    <n v="118.351275572345"/>
    <n v="118.617784026311"/>
    <n v="119.412530067945"/>
    <n v="120.238165101796"/>
    <n v="125.23422375"/>
  </r>
  <r>
    <n v="2011"/>
    <n v="5"/>
    <s v="year2011month5"/>
    <x v="43"/>
    <d v="2011-05-07T00:00:00"/>
    <x v="1314"/>
    <x v="1312"/>
    <n v="115.96680167125101"/>
    <n v="118.410324821035"/>
    <n v="118.679292238248"/>
    <n v="119.484684783953"/>
    <n v="120.293364652252"/>
    <n v="125.256671"/>
  </r>
  <r>
    <n v="2011"/>
    <n v="5"/>
    <s v="year2011month5"/>
    <x v="43"/>
    <d v="2011-05-08T00:00:00"/>
    <x v="1315"/>
    <x v="1313"/>
    <n v="116.146017090488"/>
    <n v="118.59881219017301"/>
    <n v="118.87743667631101"/>
    <n v="119.735653685383"/>
    <n v="120.55177585927299"/>
    <n v="125.59865025000001"/>
  </r>
  <r>
    <n v="2011"/>
    <n v="5"/>
    <s v="year2011month5"/>
    <x v="43"/>
    <d v="2011-05-09T00:00:00"/>
    <x v="1316"/>
    <x v="1314"/>
    <n v="116.344904993935"/>
    <n v="118.76630620586501"/>
    <n v="119.05654185684701"/>
    <n v="119.946334485371"/>
    <n v="120.743888440524"/>
    <n v="125.78464175000001"/>
  </r>
  <r>
    <n v="2011"/>
    <n v="5"/>
    <s v="year2011month5"/>
    <x v="43"/>
    <d v="2011-05-10T00:00:00"/>
    <x v="1317"/>
    <x v="1315"/>
    <n v="115.757073974872"/>
    <n v="118.21042559736"/>
    <n v="118.472764492658"/>
    <n v="119.219780457878"/>
    <n v="120.032657199844"/>
    <n v="124.93142400000001"/>
  </r>
  <r>
    <n v="2011"/>
    <n v="5"/>
    <s v="year2011month5"/>
    <x v="43"/>
    <d v="2011-05-11T00:00:00"/>
    <x v="1318"/>
    <x v="1316"/>
    <n v="116.094386535051"/>
    <n v="118.57402674943199"/>
    <n v="118.847037900231"/>
    <n v="119.714026575285"/>
    <n v="120.549891419818"/>
    <n v="125.667135"/>
  </r>
  <r>
    <n v="2011"/>
    <n v="5"/>
    <s v="year2011month5"/>
    <x v="43"/>
    <d v="2011-05-12T00:00:00"/>
    <x v="1319"/>
    <x v="1317"/>
    <n v="116.837714476169"/>
    <n v="119.240441114307"/>
    <n v="119.556831371535"/>
    <n v="120.56607703947201"/>
    <n v="121.35654053548301"/>
    <n v="126.532624125"/>
  </r>
  <r>
    <n v="2011"/>
    <n v="5"/>
    <s v="year2011month5"/>
    <x v="43"/>
    <d v="2011-05-13T00:00:00"/>
    <x v="1320"/>
    <x v="1318"/>
    <n v="116.877798382129"/>
    <n v="119.26851194827201"/>
    <n v="119.592467573004"/>
    <n v="120.594963429323"/>
    <n v="121.380922192043"/>
    <n v="126.54626075"/>
  </r>
  <r>
    <n v="2011"/>
    <n v="5"/>
    <s v="year2011month5"/>
    <x v="43"/>
    <d v="2011-05-14T00:00:00"/>
    <x v="1321"/>
    <x v="1319"/>
    <n v="116.885977999823"/>
    <n v="119.27411832425599"/>
    <n v="119.595631055769"/>
    <n v="120.603839650781"/>
    <n v="121.383300596941"/>
    <n v="126.522988"/>
  </r>
  <r>
    <n v="2011"/>
    <n v="5"/>
    <s v="year2011month5"/>
    <x v="43"/>
    <d v="2011-05-15T00:00:00"/>
    <x v="1322"/>
    <x v="1320"/>
    <n v="116.930612117514"/>
    <n v="119.32055002464899"/>
    <n v="119.645948760613"/>
    <n v="120.66442049299"/>
    <n v="121.44892653438799"/>
    <n v="126.6271915"/>
  </r>
  <r>
    <n v="2011"/>
    <n v="5"/>
    <s v="year2011month5"/>
    <x v="43"/>
    <d v="2011-05-16T00:00:00"/>
    <x v="1323"/>
    <x v="1321"/>
    <n v="117.067581241928"/>
    <n v="119.44531920425599"/>
    <n v="119.777937789007"/>
    <n v="120.825387940026"/>
    <n v="121.602859632744"/>
    <n v="126.79813350000001"/>
  </r>
  <r>
    <n v="2011"/>
    <n v="5"/>
    <s v="year2011month5"/>
    <x v="43"/>
    <d v="2011-05-17T00:00:00"/>
    <x v="1324"/>
    <x v="1322"/>
    <n v="116.894453237844"/>
    <n v="119.283680751497"/>
    <n v="119.60854287053"/>
    <n v="120.614287326043"/>
    <n v="121.39728035425701"/>
    <n v="126.55165825"/>
  </r>
  <r>
    <n v="2011"/>
    <n v="5"/>
    <s v="year2011month5"/>
    <x v="43"/>
    <d v="2011-05-18T00:00:00"/>
    <x v="1325"/>
    <x v="1323"/>
    <n v="117.077221522614"/>
    <n v="119.455581897698"/>
    <n v="119.788402867635"/>
    <n v="120.839347889048"/>
    <n v="121.617254389412"/>
    <n v="126.8176915"/>
  </r>
  <r>
    <n v="2011"/>
    <n v="5"/>
    <s v="year2011month5"/>
    <x v="43"/>
    <d v="2011-05-19T00:00:00"/>
    <x v="1326"/>
    <x v="1324"/>
    <n v="117.11311898590399"/>
    <n v="119.493784771375"/>
    <n v="119.82988981032599"/>
    <n v="120.88934607440299"/>
    <n v="121.67027943191199"/>
    <n v="126.89455825"/>
  </r>
  <r>
    <n v="2011"/>
    <n v="5"/>
    <s v="year2011month5"/>
    <x v="43"/>
    <d v="2011-05-20T00:00:00"/>
    <x v="1327"/>
    <x v="1325"/>
    <n v="117.36380829113"/>
    <n v="119.724479212837"/>
    <n v="120.07369297376999"/>
    <n v="121.187805044738"/>
    <n v="121.957762068595"/>
    <n v="127.22088475"/>
  </r>
  <r>
    <n v="2011"/>
    <n v="5"/>
    <s v="year2011month5"/>
    <x v="43"/>
    <d v="2011-05-21T00:00:00"/>
    <x v="1328"/>
    <x v="1326"/>
    <n v="117.72788000973701"/>
    <n v="120.07304945543299"/>
    <n v="120.441893886535"/>
    <n v="121.642589381652"/>
    <n v="122.405816623674"/>
    <n v="127.7611745"/>
  </r>
  <r>
    <n v="2011"/>
    <n v="5"/>
    <s v="year2011month5"/>
    <x v="43"/>
    <d v="2011-05-22T00:00:00"/>
    <x v="1329"/>
    <x v="1327"/>
    <n v="117.84776153663699"/>
    <n v="120.176767510171"/>
    <n v="120.555513608232"/>
    <n v="121.771298386618"/>
    <n v="122.525026601232"/>
    <n v="127.875665"/>
  </r>
  <r>
    <n v="2011"/>
    <n v="5"/>
    <s v="year2011month5"/>
    <x v="43"/>
    <d v="2011-05-23T00:00:00"/>
    <x v="1330"/>
    <x v="1328"/>
    <n v="118.086586424884"/>
    <n v="120.39396425491501"/>
    <n v="120.784163965864"/>
    <n v="122.05220329674"/>
    <n v="122.791997584879"/>
    <n v="128.16741575"/>
  </r>
  <r>
    <n v="2011"/>
    <n v="5"/>
    <s v="year2011month5"/>
    <x v="43"/>
    <d v="2011-05-24T00:00:00"/>
    <x v="1331"/>
    <x v="1329"/>
    <n v="117.81138774278899"/>
    <n v="120.127318501199"/>
    <n v="120.50635818418699"/>
    <n v="121.7005255948"/>
    <n v="122.447471334786"/>
    <n v="127.75999975000001"/>
  </r>
  <r>
    <n v="2011"/>
    <n v="5"/>
    <s v="year2011month5"/>
    <x v="43"/>
    <d v="2011-05-25T00:00:00"/>
    <x v="1332"/>
    <x v="1330"/>
    <n v="117.61672940689201"/>
    <n v="119.952133712609"/>
    <n v="120.318121142781"/>
    <n v="121.47755452081999"/>
    <n v="122.233375518687"/>
    <n v="127.5219065"/>
  </r>
  <r>
    <n v="2011"/>
    <n v="5"/>
    <s v="year2011month5"/>
    <x v="43"/>
    <d v="2011-05-26T00:00:00"/>
    <x v="1333"/>
    <x v="1331"/>
    <n v="117.601018044329"/>
    <n v="119.940555649175"/>
    <n v="120.305516685406"/>
    <n v="121.463523515435"/>
    <n v="122.22142456255"/>
    <n v="127.503682"/>
  </r>
  <r>
    <n v="2011"/>
    <n v="5"/>
    <s v="year2011month5"/>
    <x v="43"/>
    <d v="2011-05-27T00:00:00"/>
    <x v="1334"/>
    <x v="1332"/>
    <n v="117.73535770821"/>
    <n v="120.083544909762"/>
    <n v="120.454467462781"/>
    <n v="121.655933306797"/>
    <n v="122.42255623624099"/>
    <n v="127.7952105"/>
  </r>
  <r>
    <n v="2011"/>
    <n v="5"/>
    <s v="year2011month5"/>
    <x v="43"/>
    <d v="2011-05-28T00:00:00"/>
    <x v="1335"/>
    <x v="1333"/>
    <n v="118.229584191627"/>
    <n v="120.531000417236"/>
    <n v="120.92940998563699"/>
    <n v="122.230756828937"/>
    <n v="122.96989838165101"/>
    <n v="128.39017375"/>
  </r>
  <r>
    <n v="2011"/>
    <n v="5"/>
    <s v="year2011month5"/>
    <x v="43"/>
    <d v="2011-05-29T00:00:00"/>
    <x v="1336"/>
    <x v="1334"/>
    <n v="118.376073621324"/>
    <n v="120.66935364267"/>
    <n v="121.076834976124"/>
    <n v="122.409777005103"/>
    <n v="123.145309579696"/>
    <n v="128.59959674999999"/>
  </r>
  <r>
    <n v="2011"/>
    <n v="5"/>
    <s v="year2011month5"/>
    <x v="43"/>
    <d v="2011-05-30T00:00:00"/>
    <x v="1337"/>
    <x v="1335"/>
    <n v="118.414159055543"/>
    <n v="120.70773012492"/>
    <n v="121.11899244709301"/>
    <n v="122.459062133806"/>
    <n v="123.196686006585"/>
    <n v="128.6703675"/>
  </r>
  <r>
    <n v="2011"/>
    <n v="5"/>
    <s v="year2011month5"/>
    <x v="43"/>
    <d v="2011-05-31T00:00:00"/>
    <x v="1338"/>
    <x v="1336"/>
    <n v="118.423943323302"/>
    <n v="120.69129876525599"/>
    <n v="121.10444357717"/>
    <n v="122.428291212259"/>
    <n v="123.148466352433"/>
    <n v="128.55552775000001"/>
  </r>
  <r>
    <n v="2011"/>
    <n v="6"/>
    <s v="year2011month6"/>
    <x v="44"/>
    <d v="2011-06-01T00:00:00"/>
    <x v="1339"/>
    <x v="1337"/>
    <n v="118.43722345650001"/>
    <n v="120.738100160888"/>
    <n v="121.149874385846"/>
    <n v="122.501705739211"/>
    <n v="123.243042487721"/>
    <n v="128.7361535"/>
  </r>
  <r>
    <n v="2011"/>
    <n v="6"/>
    <s v="year2011month6"/>
    <x v="44"/>
    <d v="2011-06-02T00:00:00"/>
    <x v="1340"/>
    <x v="1338"/>
    <n v="118.28136739320399"/>
    <n v="120.567922650036"/>
    <n v="120.973304577904"/>
    <n v="122.27140229934599"/>
    <n v="123.001573624195"/>
    <n v="128.39722225"/>
  </r>
  <r>
    <n v="2011"/>
    <n v="6"/>
    <s v="year2011month6"/>
    <x v="44"/>
    <d v="2011-06-03T00:00:00"/>
    <x v="1341"/>
    <x v="1339"/>
    <n v="118.346836711313"/>
    <n v="120.64069269515301"/>
    <n v="121.046852277056"/>
    <n v="122.371972443948"/>
    <n v="123.107952181615"/>
    <n v="128.55413075000001"/>
  </r>
  <r>
    <n v="2011"/>
    <n v="6"/>
    <s v="year2011month6"/>
    <x v="44"/>
    <d v="2011-06-04T00:00:00"/>
    <x v="1342"/>
    <x v="1340"/>
    <n v="118.339764407098"/>
    <n v="120.630223212331"/>
    <n v="121.037877287489"/>
    <n v="122.35557469916399"/>
    <n v="123.090470433966"/>
    <n v="128.52993724999999"/>
  </r>
  <r>
    <n v="2011"/>
    <n v="6"/>
    <s v="year2011month6"/>
    <x v="44"/>
    <d v="2011-06-05T00:00:00"/>
    <x v="1343"/>
    <x v="1341"/>
    <n v="118.465137214384"/>
    <n v="120.754068896462"/>
    <n v="121.168432691682"/>
    <n v="122.518316886081"/>
    <n v="123.253088536018"/>
    <n v="128.72726349999999"/>
  </r>
  <r>
    <n v="2011"/>
    <n v="6"/>
    <s v="year2011month6"/>
    <x v="44"/>
    <d v="2011-06-06T00:00:00"/>
    <x v="1344"/>
    <x v="1342"/>
    <n v="118.58630646543"/>
    <n v="120.844198216365"/>
    <n v="121.264619588489"/>
    <n v="122.62797207792801"/>
    <n v="123.340837536046"/>
    <n v="128.77425349999999"/>
  </r>
  <r>
    <n v="2011"/>
    <n v="6"/>
    <s v="year2011month6"/>
    <x v="44"/>
    <d v="2011-06-07T00:00:00"/>
    <x v="1345"/>
    <x v="1343"/>
    <n v="118.268482294055"/>
    <n v="120.54862870051799"/>
    <n v="120.953726935853"/>
    <n v="122.24381758701399"/>
    <n v="122.97133222902301"/>
    <n v="128.35508999999999"/>
  </r>
  <r>
    <n v="2011"/>
    <n v="6"/>
    <s v="year2011month6"/>
    <x v="44"/>
    <d v="2011-06-08T00:00:00"/>
    <x v="1346"/>
    <x v="1344"/>
    <n v="118.122861196637"/>
    <n v="120.438031213279"/>
    <n v="120.831985478448"/>
    <n v="122.11115194489101"/>
    <n v="122.85770856955"/>
    <n v="128.270635"/>
  </r>
  <r>
    <n v="2011"/>
    <n v="6"/>
    <s v="year2011month6"/>
    <x v="44"/>
    <d v="2011-06-09T00:00:00"/>
    <x v="1347"/>
    <x v="1345"/>
    <n v="118.152415828548"/>
    <n v="120.44258204085099"/>
    <n v="120.83968315828901"/>
    <n v="122.108522502919"/>
    <n v="122.840676400687"/>
    <n v="128.20408699999999"/>
  </r>
  <r>
    <n v="2011"/>
    <n v="6"/>
    <s v="year2011month6"/>
    <x v="44"/>
    <d v="2011-06-10T00:00:00"/>
    <x v="1348"/>
    <x v="1346"/>
    <n v="117.649282073726"/>
    <n v="119.991457403898"/>
    <n v="120.361477174047"/>
    <n v="121.529358698298"/>
    <n v="122.289782841248"/>
    <n v="127.5964555"/>
  </r>
  <r>
    <n v="2011"/>
    <n v="6"/>
    <s v="year2011month6"/>
    <x v="44"/>
    <d v="2011-06-11T00:00:00"/>
    <x v="1349"/>
    <x v="1347"/>
    <n v="118.07713384591101"/>
    <n v="120.39329139751401"/>
    <n v="120.78142595425901"/>
    <n v="122.055690371868"/>
    <n v="122.803638391246"/>
    <n v="128.21561224999999"/>
  </r>
  <r>
    <n v="2011"/>
    <n v="6"/>
    <s v="year2011month6"/>
    <x v="44"/>
    <d v="2011-06-12T00:00:00"/>
    <x v="1350"/>
    <x v="1348"/>
    <n v="118.240311777326"/>
    <n v="120.54083945813299"/>
    <n v="120.942048142723"/>
    <n v="122.24160037809099"/>
    <n v="122.981513466023"/>
    <n v="128.40633450000001"/>
  </r>
  <r>
    <n v="2011"/>
    <n v="6"/>
    <s v="year2011month6"/>
    <x v="44"/>
    <d v="2011-06-13T00:00:00"/>
    <x v="1351"/>
    <x v="1349"/>
    <n v="118.34071676881101"/>
    <n v="120.609544102154"/>
    <n v="121.016453351149"/>
    <n v="122.32228786860099"/>
    <n v="123.040519390844"/>
    <n v="128.41185899999999"/>
  </r>
  <r>
    <n v="2011"/>
    <n v="6"/>
    <s v="year2011month6"/>
    <x v="44"/>
    <d v="2011-06-14T00:00:00"/>
    <x v="1352"/>
    <x v="1350"/>
    <n v="117.837789883477"/>
    <n v="120.181677793491"/>
    <n v="120.561171682186"/>
    <n v="121.781529436073"/>
    <n v="122.54725208489801"/>
    <n v="127.94272100000001"/>
  </r>
  <r>
    <n v="2011"/>
    <n v="6"/>
    <s v="year2011month6"/>
    <x v="44"/>
    <d v="2011-06-15T00:00:00"/>
    <x v="1353"/>
    <x v="1351"/>
    <n v="118.38330549992"/>
    <n v="120.66920961208"/>
    <n v="121.077606572981"/>
    <n v="122.40682623703201"/>
    <n v="123.138335123828"/>
    <n v="128.57873699999999"/>
  </r>
  <r>
    <n v="2011"/>
    <n v="6"/>
    <s v="year2011month6"/>
    <x v="44"/>
    <d v="2011-06-16T00:00:00"/>
    <x v="1354"/>
    <x v="1352"/>
    <n v="118.209795380098"/>
    <n v="120.509923877117"/>
    <n v="120.910305815775"/>
    <n v="122.199953495584"/>
    <n v="122.938141512911"/>
    <n v="128.34616825000001"/>
  </r>
  <r>
    <n v="2011"/>
    <n v="6"/>
    <s v="year2011month6"/>
    <x v="44"/>
    <d v="2011-06-17T00:00:00"/>
    <x v="1355"/>
    <x v="1353"/>
    <n v="118.11656075943"/>
    <n v="120.413712921808"/>
    <n v="120.80893099895199"/>
    <n v="122.072355503907"/>
    <n v="122.807839963847"/>
    <n v="128.17243225000001"/>
  </r>
  <r>
    <n v="2011"/>
    <n v="6"/>
    <s v="year2011month6"/>
    <x v="44"/>
    <d v="2011-06-18T00:00:00"/>
    <x v="1356"/>
    <x v="1354"/>
    <n v="118.017889274517"/>
    <n v="120.32795188647501"/>
    <n v="120.715727090431"/>
    <n v="121.965186429943"/>
    <n v="122.70798190593599"/>
    <n v="128.072118125"/>
  </r>
  <r>
    <n v="2011"/>
    <n v="6"/>
    <s v="year2011month6"/>
    <x v="44"/>
    <d v="2011-06-19T00:00:00"/>
    <x v="1357"/>
    <x v="1355"/>
    <n v="118.08272074318"/>
    <n v="120.396020865415"/>
    <n v="120.788711183237"/>
    <n v="122.054519785401"/>
    <n v="122.801274451545"/>
    <n v="128.20234074999999"/>
  </r>
  <r>
    <n v="2011"/>
    <n v="6"/>
    <s v="year2011month6"/>
    <x v="44"/>
    <d v="2011-06-20T00:00:00"/>
    <x v="1358"/>
    <x v="1356"/>
    <n v="118.00960984120999"/>
    <n v="120.311852324292"/>
    <n v="120.70058655311399"/>
    <n v="121.940271264207"/>
    <n v="122.67719553834"/>
    <n v="128.01057075"/>
  </r>
  <r>
    <n v="2011"/>
    <n v="6"/>
    <s v="year2011month6"/>
    <x v="44"/>
    <d v="2011-06-21T00:00:00"/>
    <x v="1359"/>
    <x v="1357"/>
    <n v="117.76062353240199"/>
    <n v="120.093163773562"/>
    <n v="120.46761186653301"/>
    <n v="121.662118964947"/>
    <n v="122.41922025245"/>
    <n v="127.7582535"/>
  </r>
  <r>
    <n v="2011"/>
    <n v="6"/>
    <s v="year2011month6"/>
    <x v="44"/>
    <d v="2011-06-22T00:00:00"/>
    <x v="1360"/>
    <x v="1358"/>
    <n v="117.870225716154"/>
    <n v="120.190339599277"/>
    <n v="120.57068945663799"/>
    <n v="121.78610558095301"/>
    <n v="122.533928224116"/>
    <n v="127.86868"/>
  </r>
  <r>
    <n v="2011"/>
    <n v="6"/>
    <s v="year2011month6"/>
    <x v="44"/>
    <d v="2011-06-23T00:00:00"/>
    <x v="1361"/>
    <x v="1359"/>
    <n v="117.781210907451"/>
    <n v="120.107907907453"/>
    <n v="120.482362766995"/>
    <n v="121.680664336737"/>
    <n v="122.432398185908"/>
    <n v="127.75946"/>
  </r>
  <r>
    <n v="2011"/>
    <n v="6"/>
    <s v="year2011month6"/>
    <x v="44"/>
    <d v="2011-06-24T00:00:00"/>
    <x v="1362"/>
    <x v="1360"/>
    <n v="118.079118871126"/>
    <n v="120.383184153892"/>
    <n v="120.77352760022799"/>
    <n v="122.03663968894701"/>
    <n v="122.775764833783"/>
    <n v="128.14490499999999"/>
  </r>
  <r>
    <n v="2011"/>
    <n v="6"/>
    <s v="year2011month6"/>
    <x v="44"/>
    <d v="2011-06-25T00:00:00"/>
    <x v="1363"/>
    <x v="1361"/>
    <n v="117.59192275937301"/>
    <n v="119.92406685328901"/>
    <n v="120.291486233472"/>
    <n v="121.43713620688401"/>
    <n v="122.19132635957"/>
    <n v="127.45596175"/>
  </r>
  <r>
    <n v="2011"/>
    <n v="6"/>
    <s v="year2011month6"/>
    <x v="44"/>
    <d v="2011-06-26T00:00:00"/>
    <x v="1364"/>
    <x v="1362"/>
    <n v="117.537059975758"/>
    <n v="119.88373255170001"/>
    <n v="120.243859264766"/>
    <n v="121.392034112103"/>
    <n v="122.153628817049"/>
    <n v="127.43589575"/>
  </r>
  <r>
    <n v="2011"/>
    <n v="6"/>
    <s v="year2011month6"/>
    <x v="44"/>
    <d v="2011-06-27T00:00:00"/>
    <x v="1365"/>
    <x v="1363"/>
    <n v="117.585224532775"/>
    <n v="119.91295014744"/>
    <n v="120.276311802782"/>
    <n v="121.42399788179701"/>
    <n v="122.172303285814"/>
    <n v="127.416433"/>
  </r>
  <r>
    <n v="2011"/>
    <n v="6"/>
    <s v="year2011month6"/>
    <x v="44"/>
    <d v="2011-06-28T00:00:00"/>
    <x v="1366"/>
    <x v="1364"/>
    <n v="117.25314565572"/>
    <n v="119.62498337577701"/>
    <n v="119.96997042606"/>
    <n v="121.058797536195"/>
    <n v="121.83657689972701"/>
    <n v="127.09280525"/>
  </r>
  <r>
    <n v="2011"/>
    <n v="6"/>
    <s v="year2011month6"/>
    <x v="44"/>
    <d v="2011-06-29T00:00:00"/>
    <x v="1367"/>
    <x v="1365"/>
    <n v="117.539465600442"/>
    <n v="119.900145392478"/>
    <n v="120.259673202201"/>
    <n v="121.418472076179"/>
    <n v="122.189771220049"/>
    <n v="127.51247675"/>
  </r>
  <r>
    <n v="2011"/>
    <n v="6"/>
    <s v="year2011month6"/>
    <x v="44"/>
    <d v="2011-06-30T00:00:00"/>
    <x v="1368"/>
    <x v="1366"/>
    <n v="117.412854447622"/>
    <n v="119.75116385371599"/>
    <n v="120.107756918257"/>
    <n v="121.211778720342"/>
    <n v="121.966630469862"/>
    <n v="127.17624425"/>
  </r>
  <r>
    <n v="2011"/>
    <n v="7"/>
    <s v="year2011month7"/>
    <x v="45"/>
    <d v="2011-07-01T00:00:00"/>
    <x v="1369"/>
    <x v="1367"/>
    <n v="117.634079087508"/>
    <n v="119.984035065002"/>
    <n v="120.34660294905299"/>
    <n v="121.527947519443"/>
    <n v="122.294072679792"/>
    <n v="127.6356985"/>
  </r>
  <r>
    <n v="2011"/>
    <n v="7"/>
    <s v="year2011month7"/>
    <x v="45"/>
    <d v="2011-07-02T00:00:00"/>
    <x v="1370"/>
    <x v="1368"/>
    <n v="117.656137294525"/>
    <n v="119.99582690646901"/>
    <n v="120.364346573427"/>
    <n v="121.535962469377"/>
    <n v="122.29484749456699"/>
    <n v="127.6021705"/>
  </r>
  <r>
    <n v="2011"/>
    <n v="7"/>
    <s v="year2011month7"/>
    <x v="45"/>
    <d v="2011-07-03T00:00:00"/>
    <x v="1371"/>
    <x v="1369"/>
    <n v="117.815002074112"/>
    <n v="120.145350041185"/>
    <n v="120.521251719307"/>
    <n v="121.731322256507"/>
    <n v="122.485937760129"/>
    <n v="127.83251675"/>
  </r>
  <r>
    <n v="2011"/>
    <n v="7"/>
    <s v="year2011month7"/>
    <x v="45"/>
    <d v="2011-07-04T00:00:00"/>
    <x v="1372"/>
    <x v="1370"/>
    <n v="117.558324389257"/>
    <n v="119.885882179749"/>
    <n v="120.250849379865"/>
    <n v="121.38582572771401"/>
    <n v="122.135781657024"/>
    <n v="127.373126"/>
  </r>
  <r>
    <n v="2011"/>
    <n v="7"/>
    <s v="year2011month7"/>
    <x v="45"/>
    <d v="2011-07-05T00:00:00"/>
    <x v="1373"/>
    <x v="1371"/>
    <n v="117.417073427121"/>
    <n v="119.760134633729"/>
    <n v="120.114114808556"/>
    <n v="121.227714294625"/>
    <n v="121.985978753125"/>
    <n v="127.21707474999999"/>
  </r>
  <r>
    <n v="2011"/>
    <n v="7"/>
    <s v="year2011month7"/>
    <x v="45"/>
    <d v="2011-07-06T00:00:00"/>
    <x v="1374"/>
    <x v="1372"/>
    <n v="117.585548509121"/>
    <n v="119.947773913915"/>
    <n v="120.308395717785"/>
    <n v="121.483175994202"/>
    <n v="122.256449086367"/>
    <n v="127.610235"/>
  </r>
  <r>
    <n v="2011"/>
    <n v="7"/>
    <s v="year2011month7"/>
    <x v="45"/>
    <d v="2011-07-07T00:00:00"/>
    <x v="1375"/>
    <x v="1373"/>
    <n v="117.935077491301"/>
    <n v="120.245868223287"/>
    <n v="120.629079518409"/>
    <n v="121.857065690013"/>
    <n v="122.59922992233599"/>
    <n v="127.93300549999999"/>
  </r>
  <r>
    <n v="2011"/>
    <n v="7"/>
    <s v="year2011month7"/>
    <x v="45"/>
    <d v="2011-07-08T00:00:00"/>
    <x v="1376"/>
    <x v="1374"/>
    <n v="117.808632275883"/>
    <n v="120.137698489255"/>
    <n v="120.513140890526"/>
    <n v="121.721019415589"/>
    <n v="122.473785429668"/>
    <n v="127.80787875"/>
  </r>
  <r>
    <n v="2011"/>
    <n v="7"/>
    <s v="year2011month7"/>
    <x v="45"/>
    <d v="2011-07-09T00:00:00"/>
    <x v="1377"/>
    <x v="1375"/>
    <n v="117.70500244503199"/>
    <n v="120.031130933505"/>
    <n v="120.40268191069001"/>
    <n v="121.57787981163401"/>
    <n v="122.327372484877"/>
    <n v="127.61267975"/>
  </r>
  <r>
    <n v="2011"/>
    <n v="7"/>
    <s v="year2011month7"/>
    <x v="45"/>
    <d v="2011-07-10T00:00:00"/>
    <x v="1378"/>
    <x v="1376"/>
    <n v="117.371371673776"/>
    <n v="119.731880692595"/>
    <n v="120.084851939527"/>
    <n v="121.19474159235"/>
    <n v="121.96585383713401"/>
    <n v="127.2308225"/>
  </r>
  <r>
    <n v="2011"/>
    <n v="7"/>
    <s v="year2011month7"/>
    <x v="45"/>
    <d v="2011-07-11T00:00:00"/>
    <x v="1379"/>
    <x v="1377"/>
    <n v="117.70149887959001"/>
    <n v="120.030948346542"/>
    <n v="120.399066245036"/>
    <n v="121.581440728807"/>
    <n v="122.332270680202"/>
    <n v="127.62658625"/>
  </r>
  <r>
    <n v="2011"/>
    <n v="7"/>
    <s v="year2011month7"/>
    <x v="45"/>
    <d v="2011-07-12T00:00:00"/>
    <x v="1380"/>
    <x v="1378"/>
    <n v="117.30820254334"/>
    <n v="119.669949296852"/>
    <n v="120.020109157409"/>
    <n v="121.112849600814"/>
    <n v="121.884037553149"/>
    <n v="127.12684125"/>
  </r>
  <r>
    <n v="2011"/>
    <n v="7"/>
    <s v="year2011month7"/>
    <x v="45"/>
    <d v="2011-07-13T00:00:00"/>
    <x v="1381"/>
    <x v="1379"/>
    <n v="117.340881609153"/>
    <n v="119.701227304485"/>
    <n v="120.050082715613"/>
    <n v="121.15606951575"/>
    <n v="121.923932615925"/>
    <n v="127.16649700000001"/>
  </r>
  <r>
    <n v="2011"/>
    <n v="7"/>
    <s v="year2011month7"/>
    <x v="45"/>
    <d v="2011-07-14T00:00:00"/>
    <x v="1382"/>
    <x v="1380"/>
    <n v="117.462568762594"/>
    <n v="119.81129998814799"/>
    <n v="120.16680620523"/>
    <n v="121.297763805549"/>
    <n v="122.060714569715"/>
    <n v="127.32686624999999"/>
  </r>
  <r>
    <n v="2011"/>
    <n v="7"/>
    <s v="year2011month7"/>
    <x v="45"/>
    <d v="2011-07-15T00:00:00"/>
    <x v="1383"/>
    <x v="1381"/>
    <n v="117.385578234444"/>
    <n v="119.741675889722"/>
    <n v="120.093482559168"/>
    <n v="121.207791884915"/>
    <n v="121.97374177007499"/>
    <n v="127.22225"/>
  </r>
  <r>
    <n v="2011"/>
    <n v="7"/>
    <s v="year2011month7"/>
    <x v="45"/>
    <d v="2011-07-16T00:00:00"/>
    <x v="1384"/>
    <x v="1382"/>
    <n v="117.02940605293"/>
    <n v="119.390037809898"/>
    <n v="119.724118206862"/>
    <n v="120.744094191641"/>
    <n v="121.509164117233"/>
    <n v="126.637288"/>
  </r>
  <r>
    <n v="2011"/>
    <n v="7"/>
    <s v="year2011month7"/>
    <x v="45"/>
    <d v="2011-07-17T00:00:00"/>
    <x v="1385"/>
    <x v="1383"/>
    <n v="116.925240784049"/>
    <n v="119.317039202461"/>
    <n v="119.642534168591"/>
    <n v="120.659977207604"/>
    <n v="121.445363332829"/>
    <n v="126.6203335"/>
  </r>
  <r>
    <n v="2011"/>
    <n v="7"/>
    <s v="year2011month7"/>
    <x v="45"/>
    <d v="2011-07-18T00:00:00"/>
    <x v="1386"/>
    <x v="1384"/>
    <n v="116.987528972563"/>
    <n v="119.380565483474"/>
    <n v="119.70887691533299"/>
    <n v="120.744797297349"/>
    <n v="121.532441098139"/>
    <n v="126.7393325"/>
  </r>
  <r>
    <n v="2011"/>
    <n v="7"/>
    <s v="year2011month7"/>
    <x v="45"/>
    <d v="2011-07-19T00:00:00"/>
    <x v="1387"/>
    <x v="1385"/>
    <n v="116.939177667914"/>
    <n v="119.309938280178"/>
    <n v="119.638074247826"/>
    <n v="120.642520743877"/>
    <n v="121.41384478913"/>
    <n v="126.54156175"/>
  </r>
  <r>
    <n v="2011"/>
    <n v="7"/>
    <s v="year2011month7"/>
    <x v="45"/>
    <d v="2011-07-20T00:00:00"/>
    <x v="1388"/>
    <x v="1386"/>
    <n v="117.07667728430199"/>
    <n v="119.45694991477799"/>
    <n v="119.78879180723899"/>
    <n v="120.84283183551101"/>
    <n v="121.623328885197"/>
    <n v="126.838329"/>
  </r>
  <r>
    <n v="2011"/>
    <n v="7"/>
    <s v="year2011month7"/>
    <x v="45"/>
    <d v="2011-07-21T00:00:00"/>
    <x v="1389"/>
    <x v="1387"/>
    <n v="116.86898816212801"/>
    <n v="119.24996722874"/>
    <n v="119.574410791075"/>
    <n v="120.56630110404301"/>
    <n v="121.342210176897"/>
    <n v="126.4563765"/>
  </r>
  <r>
    <n v="2011"/>
    <n v="7"/>
    <s v="year2011month7"/>
    <x v="45"/>
    <d v="2011-07-22T00:00:00"/>
    <x v="1390"/>
    <x v="1388"/>
    <n v="116.858678248206"/>
    <n v="119.24826818935"/>
    <n v="119.568348585092"/>
    <n v="120.570316517942"/>
    <n v="121.352743966703"/>
    <n v="126.50117575"/>
  </r>
  <r>
    <n v="2011"/>
    <n v="7"/>
    <s v="year2011month7"/>
    <x v="45"/>
    <d v="2011-07-23T00:00:00"/>
    <x v="1391"/>
    <x v="1389"/>
    <n v="116.67810766266901"/>
    <n v="119.074196265917"/>
    <n v="119.38621767998001"/>
    <n v="120.341385407888"/>
    <n v="121.127034509588"/>
    <n v="126.22460150000001"/>
  </r>
  <r>
    <n v="2011"/>
    <n v="7"/>
    <s v="year2011month7"/>
    <x v="45"/>
    <d v="2011-07-24T00:00:00"/>
    <x v="1392"/>
    <x v="1390"/>
    <n v="116.752257998931"/>
    <n v="119.16065543800499"/>
    <n v="119.475471098466"/>
    <n v="120.459974356278"/>
    <n v="121.254555771803"/>
    <n v="126.41456175"/>
  </r>
  <r>
    <n v="2011"/>
    <n v="7"/>
    <s v="year2011month7"/>
    <x v="45"/>
    <d v="2011-07-25T00:00:00"/>
    <x v="1393"/>
    <x v="1391"/>
    <n v="116.851692835522"/>
    <n v="119.248561697661"/>
    <n v="119.569739527655"/>
    <n v="120.571670621793"/>
    <n v="121.35969262915999"/>
    <n v="126.521479875"/>
  </r>
  <r>
    <n v="2011"/>
    <n v="7"/>
    <s v="year2011month7"/>
    <x v="45"/>
    <d v="2011-07-26T00:00:00"/>
    <x v="1394"/>
    <x v="1392"/>
    <n v="116.40714844467"/>
    <n v="118.82346506219"/>
    <n v="119.121829052981"/>
    <n v="120.015886705132"/>
    <n v="120.81078172191999"/>
    <n v="125.85265025"/>
  </r>
  <r>
    <n v="2011"/>
    <n v="7"/>
    <s v="year2011month7"/>
    <x v="45"/>
    <d v="2011-07-27T00:00:00"/>
    <x v="1395"/>
    <x v="1393"/>
    <n v="116.498710597865"/>
    <n v="118.922845164324"/>
    <n v="119.22207178889801"/>
    <n v="120.15291395643899"/>
    <n v="120.954481561387"/>
    <n v="126.059184"/>
  </r>
  <r>
    <n v="2011"/>
    <n v="7"/>
    <s v="year2011month7"/>
    <x v="45"/>
    <d v="2011-07-28T00:00:00"/>
    <x v="1396"/>
    <x v="1394"/>
    <n v="116.5059542572"/>
    <n v="118.913969166556"/>
    <n v="119.215866531194"/>
    <n v="120.134583840842"/>
    <n v="120.926525360943"/>
    <n v="125.9943505"/>
  </r>
  <r>
    <n v="2011"/>
    <n v="7"/>
    <s v="year2011month7"/>
    <x v="45"/>
    <d v="2011-07-29T00:00:00"/>
    <x v="1397"/>
    <x v="1395"/>
    <n v="116.53342094865999"/>
    <n v="118.953223415727"/>
    <n v="119.25447893089201"/>
    <n v="120.19169545995901"/>
    <n v="120.99144195761301"/>
    <n v="126.10182425000001"/>
  </r>
  <r>
    <n v="2011"/>
    <n v="7"/>
    <s v="year2011month7"/>
    <x v="45"/>
    <d v="2011-07-30T00:00:00"/>
    <x v="1398"/>
    <x v="1396"/>
    <n v="116.45626605541899"/>
    <n v="118.869666450674"/>
    <n v="119.16982535134601"/>
    <n v="120.076795870148"/>
    <n v="120.871995527301"/>
    <n v="125.93421600000001"/>
  </r>
  <r>
    <n v="2011"/>
    <n v="7"/>
    <s v="year2011month7"/>
    <x v="45"/>
    <d v="2011-07-31T00:00:00"/>
    <x v="1399"/>
    <x v="1397"/>
    <n v="116.25269829324"/>
    <n v="118.671295488374"/>
    <n v="118.958894004264"/>
    <n v="119.81797681515999"/>
    <n v="120.611134469779"/>
    <n v="125.59665"/>
  </r>
  <r>
    <n v="2011"/>
    <n v="8"/>
    <s v="year2011month8"/>
    <x v="46"/>
    <d v="2011-08-01T00:00:00"/>
    <x v="1400"/>
    <x v="1398"/>
    <n v="116.321611487862"/>
    <n v="118.751474233479"/>
    <n v="119.03942637007199"/>
    <n v="119.93018353634299"/>
    <n v="120.733111146483"/>
    <n v="125.791214"/>
  </r>
  <r>
    <n v="2011"/>
    <n v="8"/>
    <s v="year2011month8"/>
    <x v="46"/>
    <d v="2011-08-02T00:00:00"/>
    <x v="1401"/>
    <x v="1399"/>
    <n v="116.214713042564"/>
    <n v="118.66412001539101"/>
    <n v="118.95073411269"/>
    <n v="119.817225557374"/>
    <n v="120.63446528042699"/>
    <n v="125.69961524999999"/>
  </r>
  <r>
    <n v="2011"/>
    <n v="8"/>
    <s v="year2011month8"/>
    <x v="46"/>
    <d v="2011-08-03T00:00:00"/>
    <x v="1402"/>
    <x v="1400"/>
    <n v="116.268452289558"/>
    <n v="118.691395974415"/>
    <n v="118.978016308683"/>
    <n v="119.847934579357"/>
    <n v="120.64720739124201"/>
    <n v="125.67586625"/>
  </r>
  <r>
    <n v="2011"/>
    <n v="8"/>
    <s v="year2011month8"/>
    <x v="46"/>
    <d v="2011-08-04T00:00:00"/>
    <x v="1403"/>
    <x v="1401"/>
    <n v="116.246317233366"/>
    <n v="118.684562715072"/>
    <n v="118.971733763923"/>
    <n v="119.84144093493801"/>
    <n v="120.649157765401"/>
    <n v="125.68843925"/>
  </r>
  <r>
    <n v="2011"/>
    <n v="8"/>
    <s v="year2011month8"/>
    <x v="46"/>
    <d v="2011-08-05T00:00:00"/>
    <x v="1404"/>
    <x v="1402"/>
    <n v="116.21792907046"/>
    <n v="118.646804925323"/>
    <n v="118.93133612382699"/>
    <n v="119.790052944648"/>
    <n v="120.591615549651"/>
    <n v="125.60347625"/>
  </r>
  <r>
    <n v="2011"/>
    <n v="8"/>
    <s v="year2011month8"/>
    <x v="46"/>
    <d v="2011-08-06T00:00:00"/>
    <x v="1405"/>
    <x v="1403"/>
    <n v="115.899734442633"/>
    <n v="118.348094327526"/>
    <n v="118.61478572966401"/>
    <n v="119.403034489078"/>
    <n v="120.214536884295"/>
    <n v="125.164469"/>
  </r>
  <r>
    <n v="2011"/>
    <n v="8"/>
    <s v="year2011month8"/>
    <x v="46"/>
    <d v="2011-08-07T00:00:00"/>
    <x v="1406"/>
    <x v="1404"/>
    <n v="116.349691560153"/>
    <n v="118.78406949739001"/>
    <n v="119.071606189666"/>
    <n v="119.97598948972301"/>
    <n v="120.780196345391"/>
    <n v="125.85417425"/>
  </r>
  <r>
    <n v="2011"/>
    <n v="8"/>
    <s v="year2011month8"/>
    <x v="46"/>
    <d v="2011-08-08T00:00:00"/>
    <x v="1407"/>
    <x v="1405"/>
    <n v="116.10000030793699"/>
    <n v="118.539038762405"/>
    <n v="118.81901049525"/>
    <n v="119.649583768358"/>
    <n v="120.457855522342"/>
    <n v="125.4499015"/>
  </r>
  <r>
    <n v="2011"/>
    <n v="8"/>
    <s v="year2011month8"/>
    <x v="46"/>
    <d v="2011-08-09T00:00:00"/>
    <x v="1408"/>
    <x v="1406"/>
    <n v="116.016439622964"/>
    <n v="118.46840881954201"/>
    <n v="118.74059397779401"/>
    <n v="119.563305208709"/>
    <n v="120.378260366454"/>
    <n v="125.3827185"/>
  </r>
  <r>
    <n v="2011"/>
    <n v="8"/>
    <s v="year2011month8"/>
    <x v="46"/>
    <d v="2011-08-10T00:00:00"/>
    <x v="1409"/>
    <x v="1407"/>
    <n v="116.06662241258"/>
    <n v="118.51463206029899"/>
    <n v="118.790901450861"/>
    <n v="119.621739225268"/>
    <n v="120.435671018185"/>
    <n v="125.44605975"/>
  </r>
  <r>
    <n v="2011"/>
    <n v="8"/>
    <s v="year2011month8"/>
    <x v="46"/>
    <d v="2011-08-11T00:00:00"/>
    <x v="1410"/>
    <x v="1408"/>
    <n v="116.10540718178299"/>
    <n v="118.551534028215"/>
    <n v="118.829706095335"/>
    <n v="119.669902081968"/>
    <n v="120.48172831451301"/>
    <n v="125.49914575"/>
  </r>
  <r>
    <n v="2011"/>
    <n v="8"/>
    <s v="year2011month8"/>
    <x v="46"/>
    <d v="2011-08-12T00:00:00"/>
    <x v="1411"/>
    <x v="1409"/>
    <n v="116.296220385626"/>
    <n v="118.73102141695"/>
    <n v="119.018731503957"/>
    <n v="119.90395633955301"/>
    <n v="120.71137945780001"/>
    <n v="125.7747675"/>
  </r>
  <r>
    <n v="2011"/>
    <n v="8"/>
    <s v="year2011month8"/>
    <x v="46"/>
    <d v="2011-08-13T00:00:00"/>
    <x v="1412"/>
    <x v="1410"/>
    <n v="116.220605220659"/>
    <n v="118.637516492418"/>
    <n v="118.92371358602701"/>
    <n v="119.77257729281899"/>
    <n v="120.564808629027"/>
    <n v="125.53502324999999"/>
  </r>
  <r>
    <n v="2011"/>
    <n v="8"/>
    <s v="year2011month8"/>
    <x v="46"/>
    <d v="2011-08-14T00:00:00"/>
    <x v="1413"/>
    <x v="1411"/>
    <n v="115.92077929064"/>
    <n v="118.381742171233"/>
    <n v="118.64790456127901"/>
    <n v="119.452466220698"/>
    <n v="120.27101911875999"/>
    <n v="125.257052"/>
  </r>
  <r>
    <n v="2011"/>
    <n v="8"/>
    <s v="year2011month8"/>
    <x v="46"/>
    <d v="2011-08-15T00:00:00"/>
    <x v="1414"/>
    <x v="1412"/>
    <n v="116.027232852803"/>
    <n v="118.48606119844"/>
    <n v="118.758665314683"/>
    <n v="119.58881506070399"/>
    <n v="120.40925685552"/>
    <n v="125.43564575000001"/>
  </r>
  <r>
    <n v="2011"/>
    <n v="8"/>
    <s v="year2011month8"/>
    <x v="46"/>
    <d v="2011-08-16T00:00:00"/>
    <x v="1415"/>
    <x v="1413"/>
    <n v="115.953144009528"/>
    <n v="118.403608875686"/>
    <n v="118.674866116218"/>
    <n v="119.47510562509601"/>
    <n v="120.28960206985199"/>
    <n v="125.26394175"/>
  </r>
  <r>
    <n v="2011"/>
    <n v="8"/>
    <s v="year2011month8"/>
    <x v="46"/>
    <d v="2011-08-17T00:00:00"/>
    <x v="1416"/>
    <x v="1414"/>
    <n v="116.29244318898699"/>
    <n v="118.734313968295"/>
    <n v="119.019988486215"/>
    <n v="119.911814091764"/>
    <n v="120.721891203485"/>
    <n v="125.79597649999999"/>
  </r>
  <r>
    <n v="2011"/>
    <n v="8"/>
    <s v="year2011month8"/>
    <x v="46"/>
    <d v="2011-08-18T00:00:00"/>
    <x v="1417"/>
    <x v="1415"/>
    <n v="116.156913578698"/>
    <n v="118.586371797935"/>
    <n v="118.86756143033"/>
    <n v="119.710755723285"/>
    <n v="120.51209640539599"/>
    <n v="125.504575"/>
  </r>
  <r>
    <n v="2011"/>
    <n v="8"/>
    <s v="year2011month8"/>
    <x v="46"/>
    <d v="2011-08-19T00:00:00"/>
    <x v="1418"/>
    <x v="1416"/>
    <n v="116.21973911258399"/>
    <n v="118.650591168068"/>
    <n v="118.934404706461"/>
    <n v="119.79637673504899"/>
    <n v="120.59972531791"/>
    <n v="125.62360575"/>
  </r>
  <r>
    <n v="2011"/>
    <n v="8"/>
    <s v="year2011month8"/>
    <x v="46"/>
    <d v="2011-08-20T00:00:00"/>
    <x v="1419"/>
    <x v="1417"/>
    <n v="116.07937161036401"/>
    <n v="118.519590072407"/>
    <n v="118.797318582347"/>
    <n v="119.625439179677"/>
    <n v="120.434938002975"/>
    <n v="125.433756625"/>
  </r>
  <r>
    <n v="2011"/>
    <n v="8"/>
    <s v="year2011month8"/>
    <x v="46"/>
    <d v="2011-08-21T00:00:00"/>
    <x v="1420"/>
    <x v="1418"/>
    <n v="115.953423263527"/>
    <n v="118.41798643886401"/>
    <n v="118.686600706216"/>
    <n v="119.500394741573"/>
    <n v="120.320176222548"/>
    <n v="125.31232875000001"/>
  </r>
  <r>
    <n v="2011"/>
    <n v="8"/>
    <s v="year2011month8"/>
    <x v="46"/>
    <d v="2011-08-22T00:00:00"/>
    <x v="1421"/>
    <x v="1419"/>
    <n v="115.830873228258"/>
    <n v="118.26842658600999"/>
    <n v="118.531984768614"/>
    <n v="119.29409851032"/>
    <n v="120.09826414870599"/>
    <n v="124.997845"/>
  </r>
  <r>
    <n v="2011"/>
    <n v="8"/>
    <s v="year2011month8"/>
    <x v="46"/>
    <d v="2011-08-23T00:00:00"/>
    <x v="1422"/>
    <x v="1420"/>
    <n v="115.991335048536"/>
    <n v="118.462980470293"/>
    <n v="118.732656447479"/>
    <n v="119.563075212892"/>
    <n v="120.39216948284"/>
    <n v="125.44326574999999"/>
  </r>
  <r>
    <n v="2011"/>
    <n v="8"/>
    <s v="year2011month8"/>
    <x v="46"/>
    <d v="2011-08-24T00:00:00"/>
    <x v="1423"/>
    <x v="1421"/>
    <n v="116.36366715539199"/>
    <n v="118.79323998618599"/>
    <n v="119.08391899905401"/>
    <n v="119.984201155611"/>
    <n v="120.783281815496"/>
    <n v="125.82852025"/>
  </r>
  <r>
    <n v="2011"/>
    <n v="8"/>
    <s v="year2011month8"/>
    <x v="46"/>
    <d v="2011-08-25T00:00:00"/>
    <x v="1424"/>
    <x v="1422"/>
    <n v="115.90430118399399"/>
    <n v="118.35344801745001"/>
    <n v="118.621484387919"/>
    <n v="119.409454318076"/>
    <n v="120.22281763994"/>
    <n v="125.17955025000001"/>
  </r>
  <r>
    <n v="2011"/>
    <n v="8"/>
    <s v="year2011month8"/>
    <x v="46"/>
    <d v="2011-08-26T00:00:00"/>
    <x v="1425"/>
    <x v="1423"/>
    <n v="115.805920508113"/>
    <n v="118.27457549231799"/>
    <n v="118.536862192729"/>
    <n v="119.31142868848001"/>
    <n v="120.136085387018"/>
    <n v="125.103509"/>
  </r>
  <r>
    <n v="2011"/>
    <n v="8"/>
    <s v="year2011month8"/>
    <x v="46"/>
    <d v="2011-08-27T00:00:00"/>
    <x v="1426"/>
    <x v="1424"/>
    <n v="115.93323034478"/>
    <n v="118.394266205384"/>
    <n v="118.66036748726199"/>
    <n v="119.469646132981"/>
    <n v="120.289609795934"/>
    <n v="125.28629375"/>
  </r>
  <r>
    <n v="2011"/>
    <n v="8"/>
    <s v="year2011month8"/>
    <x v="46"/>
    <d v="2011-08-28T00:00:00"/>
    <x v="1427"/>
    <x v="1425"/>
    <n v="115.738707606359"/>
    <n v="118.186377517303"/>
    <n v="118.44490456128599"/>
    <n v="119.188731397925"/>
    <n v="119.996095035938"/>
    <n v="124.8742105"/>
  </r>
  <r>
    <n v="2011"/>
    <n v="8"/>
    <s v="year2011month8"/>
    <x v="46"/>
    <d v="2011-08-29T00:00:00"/>
    <x v="1428"/>
    <x v="1426"/>
    <n v="115.402803386904"/>
    <n v="117.899275129958"/>
    <n v="118.138052404622"/>
    <n v="118.826936971045"/>
    <n v="119.66713482991899"/>
    <n v="124.56582275"/>
  </r>
  <r>
    <n v="2011"/>
    <n v="8"/>
    <s v="year2011month8"/>
    <x v="46"/>
    <d v="2011-08-30T00:00:00"/>
    <x v="1429"/>
    <x v="1427"/>
    <n v="115.66432810278199"/>
    <n v="118.135019382571"/>
    <n v="118.38695364244199"/>
    <n v="119.129977928065"/>
    <n v="119.950896215371"/>
    <n v="124.85541449999999"/>
  </r>
  <r>
    <n v="2011"/>
    <n v="8"/>
    <s v="year2011month8"/>
    <x v="46"/>
    <d v="2011-08-31T00:00:00"/>
    <x v="1430"/>
    <x v="1428"/>
    <n v="115.1117259034"/>
    <n v="117.623124814593"/>
    <n v="117.845497659964"/>
    <n v="118.467785576046"/>
    <n v="119.311858430322"/>
    <n v="124.136419875"/>
  </r>
  <r>
    <n v="2011"/>
    <n v="9"/>
    <s v="year2011month9"/>
    <x v="47"/>
    <d v="2011-09-01T00:00:00"/>
    <x v="1431"/>
    <x v="1429"/>
    <n v="115.777537275182"/>
    <n v="118.244437348779"/>
    <n v="118.499823781587"/>
    <n v="119.27584360906501"/>
    <n v="120.098701945857"/>
    <n v="125.05702700000001"/>
  </r>
  <r>
    <n v="2011"/>
    <n v="9"/>
    <s v="year2011month9"/>
    <x v="47"/>
    <d v="2011-09-02T00:00:00"/>
    <x v="1432"/>
    <x v="1430"/>
    <n v="115.18120718082901"/>
    <n v="117.68486619077601"/>
    <n v="117.91719456849501"/>
    <n v="118.54101569850501"/>
    <n v="119.38242868729201"/>
    <n v="124.189109"/>
  </r>
  <r>
    <n v="2011"/>
    <n v="9"/>
    <s v="year2011month9"/>
    <x v="47"/>
    <d v="2011-09-03T00:00:00"/>
    <x v="1433"/>
    <x v="1431"/>
    <n v="114.342874788904"/>
    <n v="116.868901606959"/>
    <n v="117.047718696206"/>
    <n v="117.480618373645"/>
    <n v="118.32927382079301"/>
    <n v="122.93419025"/>
  </r>
  <r>
    <n v="2011"/>
    <n v="9"/>
    <s v="year2011month9"/>
    <x v="47"/>
    <d v="2011-09-04T00:00:00"/>
    <x v="1434"/>
    <x v="1432"/>
    <n v="114.342227609877"/>
    <n v="116.920056081178"/>
    <n v="117.094433882397"/>
    <n v="117.565617075189"/>
    <n v="118.439276649101"/>
    <n v="123.1216105"/>
  </r>
  <r>
    <n v="2011"/>
    <n v="9"/>
    <s v="year2011month9"/>
    <x v="47"/>
    <d v="2011-09-05T00:00:00"/>
    <x v="1435"/>
    <x v="1433"/>
    <n v="114.409241110816"/>
    <n v="116.974417532735"/>
    <n v="117.153333983013"/>
    <n v="117.633961181682"/>
    <n v="118.508281920979"/>
    <n v="123.22781424999999"/>
  </r>
  <r>
    <n v="2011"/>
    <n v="9"/>
    <s v="year2011month9"/>
    <x v="47"/>
    <d v="2011-09-06T00:00:00"/>
    <x v="1436"/>
    <x v="1434"/>
    <n v="114.583931470685"/>
    <n v="117.164738971199"/>
    <n v="117.351771485444"/>
    <n v="117.89021656518899"/>
    <n v="118.772212594354"/>
    <n v="123.57179375"/>
  </r>
  <r>
    <n v="2011"/>
    <n v="9"/>
    <s v="year2011month9"/>
    <x v="47"/>
    <d v="2011-09-07T00:00:00"/>
    <x v="1437"/>
    <x v="1435"/>
    <n v="115.019940186664"/>
    <n v="117.53677412017601"/>
    <n v="117.75204040173401"/>
    <n v="118.357270441189"/>
    <n v="119.205608999738"/>
    <n v="124.01572225"/>
  </r>
  <r>
    <n v="2011"/>
    <n v="9"/>
    <s v="year2011month9"/>
    <x v="47"/>
    <d v="2011-09-08T00:00:00"/>
    <x v="1438"/>
    <x v="1436"/>
    <n v="115.36040065924099"/>
    <n v="117.847362306357"/>
    <n v="118.07831985564501"/>
    <n v="118.760364617593"/>
    <n v="119.590865371229"/>
    <n v="124.45012575"/>
  </r>
  <r>
    <n v="2011"/>
    <n v="9"/>
    <s v="year2011month9"/>
    <x v="47"/>
    <d v="2011-09-09T00:00:00"/>
    <x v="1439"/>
    <x v="1437"/>
    <n v="114.973506658133"/>
    <n v="117.489047662655"/>
    <n v="117.703775590639"/>
    <n v="118.291845348384"/>
    <n v="119.13392375863801"/>
    <n v="123.891548"/>
  </r>
  <r>
    <n v="2011"/>
    <n v="9"/>
    <s v="year2011month9"/>
    <x v="47"/>
    <d v="2011-09-10T00:00:00"/>
    <x v="1440"/>
    <x v="1438"/>
    <n v="114.435006703531"/>
    <n v="116.986197607908"/>
    <n v="117.171677767654"/>
    <n v="117.64072358408799"/>
    <n v="118.507583200231"/>
    <n v="123.19733425"/>
  </r>
  <r>
    <n v="2011"/>
    <n v="9"/>
    <s v="year2011month9"/>
    <x v="47"/>
    <d v="2011-09-11T00:00:00"/>
    <x v="1441"/>
    <x v="1439"/>
    <n v="114.546204978048"/>
    <n v="117.113023131886"/>
    <n v="117.30341819133299"/>
    <n v="117.813036826334"/>
    <n v="118.690095843203"/>
    <n v="123.45336625"/>
  </r>
  <r>
    <n v="2011"/>
    <n v="9"/>
    <s v="year2011month9"/>
    <x v="47"/>
    <d v="2011-09-12T00:00:00"/>
    <x v="1442"/>
    <x v="1440"/>
    <n v="114.644310176082"/>
    <n v="117.16095019452899"/>
    <n v="117.34981436791401"/>
    <n v="117.86698124525699"/>
    <n v="118.70257412358301"/>
    <n v="123.34519400000001"/>
  </r>
  <r>
    <n v="2011"/>
    <n v="9"/>
    <s v="year2011month9"/>
    <x v="47"/>
    <d v="2011-09-13T00:00:00"/>
    <x v="1443"/>
    <x v="1441"/>
    <n v="114.487718843514"/>
    <n v="117.035792400082"/>
    <n v="117.221428548815"/>
    <n v="117.70733749727"/>
    <n v="118.571993521716"/>
    <n v="123.2717245"/>
  </r>
  <r>
    <n v="2011"/>
    <n v="9"/>
    <s v="year2011month9"/>
    <x v="47"/>
    <d v="2011-09-14T00:00:00"/>
    <x v="1444"/>
    <x v="1442"/>
    <n v="114.52836187987501"/>
    <n v="117.093476537512"/>
    <n v="117.27766127222399"/>
    <n v="117.791381160253"/>
    <n v="118.662021706391"/>
    <n v="123.40070887500001"/>
  </r>
  <r>
    <n v="2011"/>
    <n v="9"/>
    <s v="year2011month9"/>
    <x v="47"/>
    <d v="2011-09-15T00:00:00"/>
    <x v="1445"/>
    <x v="1443"/>
    <n v="114.653761750114"/>
    <n v="117.187327413939"/>
    <n v="117.381202363269"/>
    <n v="117.90316651872899"/>
    <n v="118.75689217919501"/>
    <n v="123.4703525"/>
  </r>
  <r>
    <n v="2011"/>
    <n v="9"/>
    <s v="year2011month9"/>
    <x v="47"/>
    <d v="2011-09-16T00:00:00"/>
    <x v="1446"/>
    <x v="1444"/>
    <n v="114.74395464113"/>
    <n v="117.281795953939"/>
    <n v="117.477725182987"/>
    <n v="118.030956693455"/>
    <n v="118.88269503735"/>
    <n v="123.61275125"/>
  </r>
  <r>
    <n v="2011"/>
    <n v="9"/>
    <s v="year2011month9"/>
    <x v="47"/>
    <d v="2011-09-17T00:00:00"/>
    <x v="1447"/>
    <x v="1445"/>
    <n v="114.190527949642"/>
    <n v="116.77253340199201"/>
    <n v="116.942633620943"/>
    <n v="117.36979373664001"/>
    <n v="118.250764550897"/>
    <n v="122.91117149999999"/>
  </r>
  <r>
    <n v="2011"/>
    <n v="9"/>
    <s v="year2011month9"/>
    <x v="47"/>
    <d v="2011-09-18T00:00:00"/>
    <x v="1448"/>
    <x v="1446"/>
    <n v="114.175624257365"/>
    <n v="116.716525418717"/>
    <n v="116.886904603114"/>
    <n v="117.282937762046"/>
    <n v="118.140155513149"/>
    <n v="122.71149575"/>
  </r>
  <r>
    <n v="2011"/>
    <n v="9"/>
    <s v="year2011month9"/>
    <x v="47"/>
    <d v="2011-09-19T00:00:00"/>
    <x v="1449"/>
    <x v="1447"/>
    <n v="114.013109130571"/>
    <n v="116.649654663481"/>
    <n v="116.80450727562901"/>
    <n v="117.22976141545099"/>
    <n v="118.147769530547"/>
    <n v="122.9106635"/>
  </r>
  <r>
    <n v="2011"/>
    <n v="9"/>
    <s v="year2011month9"/>
    <x v="47"/>
    <d v="2011-09-20T00:00:00"/>
    <x v="1450"/>
    <x v="1448"/>
    <n v="114.82360355704"/>
    <n v="117.34600456608101"/>
    <n v="117.54694587305301"/>
    <n v="118.11085830699299"/>
    <n v="118.958126322049"/>
    <n v="123.71003325"/>
  </r>
  <r>
    <n v="2011"/>
    <n v="9"/>
    <s v="year2011month9"/>
    <x v="47"/>
    <d v="2011-09-21T00:00:00"/>
    <x v="1451"/>
    <x v="1449"/>
    <n v="114.58761571089499"/>
    <n v="117.125353678005"/>
    <n v="117.315933398762"/>
    <n v="117.822425859098"/>
    <n v="118.67652948525701"/>
    <n v="123.3630375"/>
  </r>
  <r>
    <n v="2011"/>
    <n v="9"/>
    <s v="year2011month9"/>
    <x v="47"/>
    <d v="2011-09-22T00:00:00"/>
    <x v="1452"/>
    <x v="1450"/>
    <n v="114.47608868398299"/>
    <n v="117.04855804062301"/>
    <n v="117.233156232285"/>
    <n v="117.73145725371"/>
    <n v="118.609779038539"/>
    <n v="123.35919575"/>
  </r>
  <r>
    <n v="2011"/>
    <n v="9"/>
    <s v="year2011month9"/>
    <x v="47"/>
    <d v="2011-09-23T00:00:00"/>
    <x v="1453"/>
    <x v="1451"/>
    <n v="114.840328961279"/>
    <n v="117.377266640413"/>
    <n v="117.57954536586"/>
    <n v="118.156353616949"/>
    <n v="119.015206342241"/>
    <n v="123.81220475000001"/>
  </r>
  <r>
    <n v="2011"/>
    <n v="9"/>
    <s v="year2011month9"/>
    <x v="47"/>
    <d v="2011-09-24T00:00:00"/>
    <x v="1454"/>
    <x v="1452"/>
    <n v="114.69956193893699"/>
    <n v="117.234229761718"/>
    <n v="117.43255573694"/>
    <n v="117.963619239712"/>
    <n v="118.819822752493"/>
    <n v="123.550045"/>
  </r>
  <r>
    <n v="2011"/>
    <n v="9"/>
    <s v="year2011month9"/>
    <x v="47"/>
    <d v="2011-09-25T00:00:00"/>
    <x v="1455"/>
    <x v="1453"/>
    <n v="114.662289121314"/>
    <n v="117.171140877859"/>
    <n v="117.366456071727"/>
    <n v="117.872599666433"/>
    <n v="118.703696062354"/>
    <n v="123.32134975"/>
  </r>
  <r>
    <n v="2011"/>
    <n v="9"/>
    <s v="year2011month9"/>
    <x v="47"/>
    <d v="2011-09-26T00:00:00"/>
    <x v="1456"/>
    <x v="1454"/>
    <n v="114.30919312609301"/>
    <n v="116.921008604009"/>
    <n v="117.09275856633801"/>
    <n v="117.579228386728"/>
    <n v="118.482660961525"/>
    <n v="123.2821385"/>
  </r>
  <r>
    <n v="2011"/>
    <n v="9"/>
    <s v="year2011month9"/>
    <x v="47"/>
    <d v="2011-09-27T00:00:00"/>
    <x v="1457"/>
    <x v="1455"/>
    <n v="114.844634243233"/>
    <n v="117.374624057254"/>
    <n v="117.578151774714"/>
    <n v="118.14967642763401"/>
    <n v="119.00412788613799"/>
    <n v="123.783725"/>
  </r>
  <r>
    <n v="2011"/>
    <n v="9"/>
    <s v="year2011month9"/>
    <x v="47"/>
    <d v="2011-09-28T00:00:00"/>
    <x v="1458"/>
    <x v="1456"/>
    <n v="114.345890251716"/>
    <n v="116.889328511974"/>
    <n v="117.068513488539"/>
    <n v="117.511559812166"/>
    <n v="118.367934181317"/>
    <n v="122.98286299999999"/>
  </r>
  <r>
    <n v="2011"/>
    <n v="9"/>
    <s v="year2011month9"/>
    <x v="47"/>
    <d v="2011-09-29T00:00:00"/>
    <x v="1459"/>
    <x v="1457"/>
    <n v="114.616322059475"/>
    <n v="117.185803137276"/>
    <n v="117.375209314456"/>
    <n v="117.914375171231"/>
    <n v="118.793172227938"/>
    <n v="123.5988765"/>
  </r>
  <r>
    <n v="2011"/>
    <n v="9"/>
    <s v="year2011month9"/>
    <x v="47"/>
    <d v="2011-09-30T00:00:00"/>
    <x v="1460"/>
    <x v="1458"/>
    <n v="114.499797573856"/>
    <n v="117.047506534958"/>
    <n v="117.235465505657"/>
    <n v="117.720634047941"/>
    <n v="118.580543815342"/>
    <n v="123.25804024999999"/>
  </r>
  <r>
    <n v="2011"/>
    <n v="10"/>
    <s v="year2011month10"/>
    <x v="48"/>
    <d v="2011-10-01T00:00:00"/>
    <x v="1461"/>
    <x v="1459"/>
    <n v="114.510567157145"/>
    <n v="117.038017325292"/>
    <n v="117.22341383538399"/>
    <n v="117.705016189679"/>
    <n v="118.551796644492"/>
    <n v="123.19028575"/>
  </r>
  <r>
    <n v="2011"/>
    <n v="10"/>
    <s v="year2011month10"/>
    <x v="48"/>
    <d v="2011-10-02T00:00:00"/>
    <x v="1462"/>
    <x v="1460"/>
    <n v="114.311574087056"/>
    <n v="116.920141558501"/>
    <n v="117.094558212997"/>
    <n v="117.574592076271"/>
    <n v="118.477382860708"/>
    <n v="123.27004175"/>
  </r>
  <r>
    <n v="2011"/>
    <n v="10"/>
    <s v="year2011month10"/>
    <x v="48"/>
    <d v="2011-10-03T00:00:00"/>
    <x v="1463"/>
    <x v="1461"/>
    <n v="114.599873842489"/>
    <n v="117.09784504092499"/>
    <n v="117.287140008823"/>
    <n v="117.775797636946"/>
    <n v="118.60112301095801"/>
    <n v="123.194699"/>
  </r>
  <r>
    <n v="2011"/>
    <n v="10"/>
    <s v="year2011month10"/>
    <x v="48"/>
    <d v="2011-10-04T00:00:00"/>
    <x v="1464"/>
    <x v="1462"/>
    <n v="114.57897310150101"/>
    <n v="117.168765123828"/>
    <n v="117.35534894256701"/>
    <n v="117.898725806084"/>
    <n v="118.789803305841"/>
    <n v="123.61929175"/>
  </r>
  <r>
    <n v="2011"/>
    <n v="10"/>
    <s v="year2011month10"/>
    <x v="48"/>
    <d v="2011-10-05T00:00:00"/>
    <x v="1465"/>
    <x v="1463"/>
    <n v="114.702815159099"/>
    <n v="117.234120919874"/>
    <n v="117.430523362182"/>
    <n v="117.96400884301001"/>
    <n v="118.81436679583"/>
    <n v="123.530868"/>
  </r>
  <r>
    <n v="2011"/>
    <n v="10"/>
    <s v="year2011month10"/>
    <x v="48"/>
    <d v="2011-10-06T00:00:00"/>
    <x v="1466"/>
    <x v="1464"/>
    <n v="114.68705515195199"/>
    <n v="117.20791717247501"/>
    <n v="117.40520512527701"/>
    <n v="117.925210006756"/>
    <n v="118.77275782904201"/>
    <n v="123.470035"/>
  </r>
  <r>
    <n v="2011"/>
    <n v="10"/>
    <s v="year2011month10"/>
    <x v="48"/>
    <d v="2011-10-07T00:00:00"/>
    <x v="1467"/>
    <x v="1465"/>
    <n v="114.085762627574"/>
    <n v="116.66008635322"/>
    <n v="116.824521564447"/>
    <n v="117.219204686864"/>
    <n v="118.09352325160501"/>
    <n v="122.6923505"/>
  </r>
  <r>
    <n v="2011"/>
    <n v="10"/>
    <s v="year2011month10"/>
    <x v="48"/>
    <d v="2011-10-08T00:00:00"/>
    <x v="1468"/>
    <x v="1466"/>
    <n v="114.353971981673"/>
    <n v="116.95881599480001"/>
    <n v="117.13285778309"/>
    <n v="117.626859297406"/>
    <n v="118.526647093725"/>
    <n v="123.33227175"/>
  </r>
  <r>
    <n v="2011"/>
    <n v="10"/>
    <s v="year2011month10"/>
    <x v="48"/>
    <d v="2011-10-09T00:00:00"/>
    <x v="1469"/>
    <x v="1467"/>
    <n v="114.652610184529"/>
    <n v="117.178765017443"/>
    <n v="117.373093761769"/>
    <n v="117.889348411979"/>
    <n v="118.738186251274"/>
    <n v="123.43615775000001"/>
  </r>
  <r>
    <n v="2011"/>
    <n v="10"/>
    <s v="year2011month10"/>
    <x v="48"/>
    <d v="2011-10-10T00:00:00"/>
    <x v="1470"/>
    <x v="1468"/>
    <n v="114.910428611038"/>
    <n v="117.450141603483"/>
    <n v="117.655769498129"/>
    <n v="118.252923704914"/>
    <n v="119.11093939315499"/>
    <n v="123.91536050000001"/>
  </r>
  <r>
    <n v="2011"/>
    <n v="10"/>
    <s v="year2011month10"/>
    <x v="48"/>
    <d v="2011-10-11T00:00:00"/>
    <x v="1471"/>
    <x v="1469"/>
    <n v="114.59460551014"/>
    <n v="117.100517665391"/>
    <n v="117.29493922651599"/>
    <n v="117.777212437618"/>
    <n v="118.61362111370001"/>
    <n v="123.23302124999999"/>
  </r>
  <r>
    <n v="2011"/>
    <n v="10"/>
    <s v="year2011month10"/>
    <x v="48"/>
    <d v="2011-10-12T00:00:00"/>
    <x v="1472"/>
    <x v="1470"/>
    <n v="114.370327679825"/>
    <n v="116.972696616809"/>
    <n v="117.148878656886"/>
    <n v="117.64300067542101"/>
    <n v="118.539529516247"/>
    <n v="123.33008100000001"/>
  </r>
  <r>
    <n v="2011"/>
    <n v="10"/>
    <s v="year2011month10"/>
    <x v="48"/>
    <d v="2011-10-13T00:00:00"/>
    <x v="1473"/>
    <x v="1471"/>
    <n v="115.36367934407301"/>
    <n v="117.870798226658"/>
    <n v="118.09998667732999"/>
    <n v="118.798725897398"/>
    <n v="119.64155649225501"/>
    <n v="124.55382125"/>
  </r>
  <r>
    <n v="2011"/>
    <n v="10"/>
    <s v="year2011month10"/>
    <x v="48"/>
    <d v="2011-10-14T00:00:00"/>
    <x v="1474"/>
    <x v="1472"/>
    <n v="115.425641945911"/>
    <n v="117.899784967711"/>
    <n v="118.138009860135"/>
    <n v="118.822176309624"/>
    <n v="119.645201075382"/>
    <n v="124.4881305"/>
  </r>
  <r>
    <n v="2011"/>
    <n v="10"/>
    <s v="year2011month10"/>
    <x v="48"/>
    <d v="2011-10-15T00:00:00"/>
    <x v="1475"/>
    <x v="1473"/>
    <n v="114.915701284842"/>
    <n v="117.41216545405"/>
    <n v="117.626156560034"/>
    <n v="118.18271346279801"/>
    <n v="119.012920297693"/>
    <n v="123.70231800000001"/>
  </r>
  <r>
    <n v="2011"/>
    <n v="10"/>
    <s v="year2011month10"/>
    <x v="48"/>
    <d v="2011-10-16T00:00:00"/>
    <x v="1476"/>
    <x v="1474"/>
    <n v="114.335008728646"/>
    <n v="116.89394800275301"/>
    <n v="117.072147816732"/>
    <n v="117.522777661083"/>
    <n v="118.390963540607"/>
    <n v="123.051951"/>
  </r>
  <r>
    <n v="2011"/>
    <n v="10"/>
    <s v="year2011month10"/>
    <x v="48"/>
    <d v="2011-10-17T00:00:00"/>
    <x v="1477"/>
    <x v="1475"/>
    <n v="114.516308728981"/>
    <n v="117.075076474149"/>
    <n v="117.258472345567"/>
    <n v="117.76541748475"/>
    <n v="118.633124051903"/>
    <n v="123.35935449999999"/>
  </r>
  <r>
    <n v="2011"/>
    <n v="10"/>
    <s v="year2011month10"/>
    <x v="48"/>
    <d v="2011-10-18T00:00:00"/>
    <x v="1478"/>
    <x v="1476"/>
    <n v="114.609673093485"/>
    <n v="117.160383293075"/>
    <n v="117.350854355754"/>
    <n v="117.873704919166"/>
    <n v="118.737650941048"/>
    <n v="123.475623"/>
  </r>
  <r>
    <n v="2011"/>
    <n v="10"/>
    <s v="year2011month10"/>
    <x v="48"/>
    <d v="2011-10-19T00:00:00"/>
    <x v="1479"/>
    <x v="1477"/>
    <n v="114.942162517396"/>
    <n v="117.462987033472"/>
    <n v="117.672898526577"/>
    <n v="118.262157728478"/>
    <n v="119.11078764301899"/>
    <n v="123.897644"/>
  </r>
  <r>
    <n v="2011"/>
    <n v="10"/>
    <s v="year2011month10"/>
    <x v="48"/>
    <d v="2011-10-20T00:00:00"/>
    <x v="1480"/>
    <x v="1478"/>
    <n v="115.138288064341"/>
    <n v="117.647138321146"/>
    <n v="117.86811746721"/>
    <n v="118.50091758017"/>
    <n v="119.343505976911"/>
    <n v="124.170186"/>
  </r>
  <r>
    <n v="2011"/>
    <n v="10"/>
    <s v="year2011month10"/>
    <x v="48"/>
    <d v="2011-10-21T00:00:00"/>
    <x v="1481"/>
    <x v="1479"/>
    <n v="114.56789529697799"/>
    <n v="117.119351990033"/>
    <n v="117.310264944484"/>
    <n v="117.817670611747"/>
    <n v="118.682169879358"/>
    <n v="123.40313775"/>
  </r>
  <r>
    <n v="2011"/>
    <n v="10"/>
    <s v="year2011month10"/>
    <x v="48"/>
    <d v="2011-10-22T00:00:00"/>
    <x v="1482"/>
    <x v="1480"/>
    <n v="114.640715159024"/>
    <n v="117.187810181922"/>
    <n v="117.380162326361"/>
    <n v="117.90856243341101"/>
    <n v="118.771019746142"/>
    <n v="123.51343725"/>
  </r>
  <r>
    <n v="2011"/>
    <n v="10"/>
    <s v="year2011month10"/>
    <x v="48"/>
    <d v="2011-10-23T00:00:00"/>
    <x v="1483"/>
    <x v="1481"/>
    <n v="113.92552363227"/>
    <n v="116.511610508977"/>
    <n v="116.668581098819"/>
    <n v="117.026376664208"/>
    <n v="117.908240408235"/>
    <n v="122.48543574999999"/>
  </r>
  <r>
    <n v="2011"/>
    <n v="10"/>
    <s v="year2011month10"/>
    <x v="48"/>
    <d v="2011-10-24T00:00:00"/>
    <x v="1484"/>
    <x v="1482"/>
    <n v="114.53685048482799"/>
    <n v="117.093536999135"/>
    <n v="117.275975755418"/>
    <n v="117.79073074113199"/>
    <n v="118.656559270245"/>
    <n v="123.386103875"/>
  </r>
  <r>
    <n v="2011"/>
    <n v="10"/>
    <s v="year2011month10"/>
    <x v="48"/>
    <d v="2011-10-25T00:00:00"/>
    <x v="1485"/>
    <x v="1483"/>
    <n v="114.693022015807"/>
    <n v="117.233176280764"/>
    <n v="117.429447763909"/>
    <n v="117.96527993277"/>
    <n v="118.823578082976"/>
    <n v="123.56525325"/>
  </r>
  <r>
    <n v="2011"/>
    <n v="10"/>
    <s v="year2011month10"/>
    <x v="48"/>
    <d v="2011-10-26T00:00:00"/>
    <x v="1486"/>
    <x v="1484"/>
    <n v="114.908235026021"/>
    <n v="117.438159024417"/>
    <n v="117.644967825558"/>
    <n v="118.23338839485"/>
    <n v="119.087590600128"/>
    <n v="123.88745225"/>
  </r>
  <r>
    <n v="2011"/>
    <n v="10"/>
    <s v="year2011month10"/>
    <x v="48"/>
    <d v="2011-10-27T00:00:00"/>
    <x v="1487"/>
    <x v="1485"/>
    <n v="114.993286791336"/>
    <n v="117.513684714229"/>
    <n v="117.726789908062"/>
    <n v="118.32859497878999"/>
    <n v="119.17725574651401"/>
    <n v="123.97955899999999"/>
  </r>
  <r>
    <n v="2011"/>
    <n v="10"/>
    <s v="year2011month10"/>
    <x v="48"/>
    <d v="2011-10-28T00:00:00"/>
    <x v="1488"/>
    <x v="1486"/>
    <n v="115.09890671338"/>
    <n v="117.608870720113"/>
    <n v="117.82842884915701"/>
    <n v="118.450160614501"/>
    <n v="119.29296993587199"/>
    <n v="124.10576525"/>
  </r>
  <r>
    <n v="2011"/>
    <n v="10"/>
    <s v="year2011month10"/>
    <x v="48"/>
    <d v="2011-10-29T00:00:00"/>
    <x v="1489"/>
    <x v="1487"/>
    <n v="114.964869226592"/>
    <n v="117.49009829995801"/>
    <n v="117.701940148971"/>
    <n v="118.298845720141"/>
    <n v="119.150506197646"/>
    <n v="123.95444474999999"/>
  </r>
  <r>
    <n v="2011"/>
    <n v="10"/>
    <s v="year2011month10"/>
    <x v="48"/>
    <d v="2011-10-30T00:00:00"/>
    <x v="1490"/>
    <x v="1488"/>
    <n v="114.198471314496"/>
    <n v="116.766731173582"/>
    <n v="116.93896170446899"/>
    <n v="117.356802957778"/>
    <n v="118.22957889145501"/>
    <n v="122.859292"/>
  </r>
  <r>
    <n v="2011"/>
    <n v="10"/>
    <s v="year2011month10"/>
    <x v="48"/>
    <d v="2011-10-31T00:00:00"/>
    <x v="1491"/>
    <x v="1489"/>
    <n v="114.37578739568001"/>
    <n v="116.945710053554"/>
    <n v="117.121168412255"/>
    <n v="117.59854914934"/>
    <n v="118.471710517009"/>
    <n v="123.1726645"/>
  </r>
  <r>
    <n v="2011"/>
    <n v="11"/>
    <s v="year2011month11"/>
    <x v="49"/>
    <d v="2011-11-01T00:00:00"/>
    <x v="1492"/>
    <x v="1490"/>
    <n v="114.630892856549"/>
    <n v="117.176243386987"/>
    <n v="117.36768179472099"/>
    <n v="117.893063731821"/>
    <n v="118.754250073284"/>
    <n v="123.49032325"/>
  </r>
  <r>
    <n v="2011"/>
    <n v="11"/>
    <s v="year2011month11"/>
    <x v="49"/>
    <d v="2011-11-02T00:00:00"/>
    <x v="1493"/>
    <x v="1491"/>
    <n v="114.781778653665"/>
    <n v="117.31424643344501"/>
    <n v="117.51573080745101"/>
    <n v="118.06946797240001"/>
    <n v="118.924328360034"/>
    <n v="123.6834585"/>
  </r>
  <r>
    <n v="2011"/>
    <n v="11"/>
    <s v="year2011month11"/>
    <x v="49"/>
    <d v="2011-11-03T00:00:00"/>
    <x v="1494"/>
    <x v="1492"/>
    <n v="115.178654168318"/>
    <n v="117.68708954990799"/>
    <n v="117.909128528631"/>
    <n v="118.554379790235"/>
    <n v="119.39655291524301"/>
    <n v="124.23530525"/>
  </r>
  <r>
    <n v="2011"/>
    <n v="11"/>
    <s v="year2011month11"/>
    <x v="49"/>
    <d v="2011-11-04T00:00:00"/>
    <x v="1495"/>
    <x v="1493"/>
    <n v="114.813526980452"/>
    <n v="117.34724594524999"/>
    <n v="117.552124141378"/>
    <n v="118.112061278152"/>
    <n v="118.967454249255"/>
    <n v="123.7329885"/>
  </r>
  <r>
    <n v="2011"/>
    <n v="11"/>
    <s v="year2011month11"/>
    <x v="49"/>
    <d v="2011-11-05T00:00:00"/>
    <x v="1496"/>
    <x v="1494"/>
    <n v="114.40077404314999"/>
    <n v="116.960653491597"/>
    <n v="117.14073607655"/>
    <n v="117.612533263432"/>
    <n v="118.480780597779"/>
    <n v="123.16501275"/>
  </r>
  <r>
    <n v="2011"/>
    <n v="11"/>
    <s v="year2011month11"/>
    <x v="49"/>
    <d v="2011-11-06T00:00:00"/>
    <x v="1497"/>
    <x v="1495"/>
    <n v="114.64506565328"/>
    <n v="117.192362553018"/>
    <n v="117.384177441866"/>
    <n v="117.91518880151899"/>
    <n v="118.77798110585"/>
    <n v="123.52613725"/>
  </r>
  <r>
    <n v="2011"/>
    <n v="11"/>
    <s v="year2011month11"/>
    <x v="49"/>
    <d v="2011-11-07T00:00:00"/>
    <x v="1498"/>
    <x v="1496"/>
    <n v="115.157076544326"/>
    <n v="117.66406492298501"/>
    <n v="117.88562308542799"/>
    <n v="118.52298694936"/>
    <n v="119.364187321914"/>
    <n v="124.19237925"/>
  </r>
  <r>
    <n v="2011"/>
    <n v="11"/>
    <s v="year2011month11"/>
    <x v="49"/>
    <d v="2011-11-08T00:00:00"/>
    <x v="1499"/>
    <x v="1497"/>
    <n v="114.955750459664"/>
    <n v="117.478714875547"/>
    <n v="117.69055369335901"/>
    <n v="118.28271006051099"/>
    <n v="119.132842118661"/>
    <n v="123.92663175"/>
  </r>
  <r>
    <n v="2011"/>
    <n v="11"/>
    <s v="year2011month11"/>
    <x v="49"/>
    <d v="2011-11-09T00:00:00"/>
    <x v="1500"/>
    <x v="1498"/>
    <n v="115.009293179533"/>
    <n v="117.52765464778901"/>
    <n v="117.742114342555"/>
    <n v="118.345981656148"/>
    <n v="119.193616666823"/>
    <n v="123.99629125"/>
  </r>
  <r>
    <n v="2011"/>
    <n v="11"/>
    <s v="year2011month11"/>
    <x v="49"/>
    <d v="2011-11-10T00:00:00"/>
    <x v="1501"/>
    <x v="1499"/>
    <n v="115.053828177848"/>
    <n v="117.569497167102"/>
    <n v="117.78630111740399"/>
    <n v="118.40035134274"/>
    <n v="119.24640983606101"/>
    <n v="124.0574735"/>
  </r>
  <r>
    <n v="2011"/>
    <n v="11"/>
    <s v="year2011month11"/>
    <x v="49"/>
    <d v="2011-11-11T00:00:00"/>
    <x v="1502"/>
    <x v="1500"/>
    <n v="115.133301717815"/>
    <n v="117.646928780867"/>
    <n v="117.86806707096601"/>
    <n v="118.501795353962"/>
    <n v="119.34762785487401"/>
    <n v="124.1843465"/>
  </r>
  <r>
    <n v="2011"/>
    <n v="11"/>
    <s v="year2011month11"/>
    <x v="49"/>
    <d v="2011-11-12T00:00:00"/>
    <x v="1503"/>
    <x v="1501"/>
    <n v="115.035492277836"/>
    <n v="117.553232644994"/>
    <n v="117.769787285058"/>
    <n v="118.378945734392"/>
    <n v="119.226351430082"/>
    <n v="124.0348675"/>
  </r>
  <r>
    <n v="2011"/>
    <n v="11"/>
    <s v="year2011month11"/>
    <x v="49"/>
    <d v="2011-11-13T00:00:00"/>
    <x v="1504"/>
    <x v="1502"/>
    <n v="114.972427509035"/>
    <n v="117.49422649899"/>
    <n v="117.706711000217"/>
    <n v="118.30297299982099"/>
    <n v="119.152311261069"/>
    <n v="123.9490155"/>
  </r>
  <r>
    <n v="2011"/>
    <n v="11"/>
    <s v="year2011month11"/>
    <x v="49"/>
    <d v="2011-11-14T00:00:00"/>
    <x v="1505"/>
    <x v="1503"/>
    <n v="114.82003531918799"/>
    <n v="117.35037197554399"/>
    <n v="117.554093704702"/>
    <n v="118.116454541218"/>
    <n v="118.969748500241"/>
    <n v="123.732798"/>
  </r>
  <r>
    <n v="2011"/>
    <n v="11"/>
    <s v="year2011month11"/>
    <x v="49"/>
    <d v="2011-11-15T00:00:00"/>
    <x v="1506"/>
    <x v="1504"/>
    <n v="115.141552367429"/>
    <n v="117.65258990760201"/>
    <n v="117.873579327542"/>
    <n v="118.508807723442"/>
    <n v="119.352692192333"/>
    <n v="124.185553"/>
  </r>
  <r>
    <n v="2011"/>
    <n v="11"/>
    <s v="year2011month11"/>
    <x v="49"/>
    <d v="2011-11-16T00:00:00"/>
    <x v="1507"/>
    <x v="1505"/>
    <n v="115.173544476752"/>
    <n v="117.680245781425"/>
    <n v="117.90370800015999"/>
    <n v="118.543528765563"/>
    <n v="119.38540202756199"/>
    <n v="124.21993825"/>
  </r>
  <r>
    <n v="2011"/>
    <n v="11"/>
    <s v="year2011month11"/>
    <x v="49"/>
    <d v="2011-11-17T00:00:00"/>
    <x v="1508"/>
    <x v="1506"/>
    <n v="115.204950827836"/>
    <n v="117.71164722136101"/>
    <n v="117.937491486506"/>
    <n v="118.58423640585799"/>
    <n v="119.426096140645"/>
    <n v="124.26876975"/>
  </r>
  <r>
    <n v="2011"/>
    <n v="11"/>
    <s v="year2011month11"/>
    <x v="49"/>
    <d v="2011-11-18T00:00:00"/>
    <x v="1509"/>
    <x v="1507"/>
    <n v="114.94421091689399"/>
    <n v="117.46743595698599"/>
    <n v="117.679366765268"/>
    <n v="118.26726990948499"/>
    <n v="119.117275951743"/>
    <n v="123.90516875"/>
  </r>
  <r>
    <n v="2011"/>
    <n v="11"/>
    <s v="year2011month11"/>
    <x v="49"/>
    <d v="2011-11-19T00:00:00"/>
    <x v="1510"/>
    <x v="1508"/>
    <n v="114.844482308179"/>
    <n v="117.37571611724"/>
    <n v="117.580777644699"/>
    <n v="118.150013175144"/>
    <n v="119.004177041839"/>
    <n v="123.77854975"/>
  </r>
  <r>
    <n v="2011"/>
    <n v="11"/>
    <s v="year2011month11"/>
    <x v="49"/>
    <d v="2011-11-20T00:00:00"/>
    <x v="1511"/>
    <x v="1509"/>
    <n v="115.138365372436"/>
    <n v="117.644449138835"/>
    <n v="117.86585241578"/>
    <n v="118.496426550557"/>
    <n v="119.339204686068"/>
    <n v="124.1746945"/>
  </r>
  <r>
    <n v="2011"/>
    <n v="11"/>
    <s v="year2011month11"/>
    <x v="49"/>
    <d v="2011-11-21T00:00:00"/>
    <x v="1512"/>
    <x v="1510"/>
    <n v="115.438008482822"/>
    <n v="117.974739870672"/>
    <n v="118.20855591927101"/>
    <n v="118.944932699934"/>
    <n v="119.810705450943"/>
    <n v="124.82934775"/>
  </r>
  <r>
    <n v="2011"/>
    <n v="11"/>
    <s v="year2011month11"/>
    <x v="49"/>
    <d v="2011-11-22T00:00:00"/>
    <x v="1513"/>
    <x v="1511"/>
    <n v="115.315627100507"/>
    <n v="117.811907835996"/>
    <n v="118.04642432294"/>
    <n v="118.71032388200901"/>
    <n v="119.542906787853"/>
    <n v="124.37113175"/>
  </r>
  <r>
    <n v="2011"/>
    <n v="11"/>
    <s v="year2011month11"/>
    <x v="49"/>
    <d v="2011-11-23T00:00:00"/>
    <x v="1514"/>
    <x v="1512"/>
    <n v="114.815283790737"/>
    <n v="117.343061255064"/>
    <n v="117.54865503405"/>
    <n v="118.103166995202"/>
    <n v="118.94988791217099"/>
    <n v="123.675648"/>
  </r>
  <r>
    <n v="2011"/>
    <n v="11"/>
    <s v="year2011month11"/>
    <x v="49"/>
    <d v="2011-11-24T00:00:00"/>
    <x v="1515"/>
    <x v="1513"/>
    <n v="114.907151511423"/>
    <n v="117.421108271596"/>
    <n v="117.62713908503299"/>
    <n v="118.206998902271"/>
    <n v="119.04983869349201"/>
    <n v="123.804553"/>
  </r>
  <r>
    <n v="2011"/>
    <n v="11"/>
    <s v="year2011month11"/>
    <x v="49"/>
    <d v="2011-11-25T00:00:00"/>
    <x v="1516"/>
    <x v="1514"/>
    <n v="114.703679744466"/>
    <n v="117.242735897755"/>
    <n v="117.4429573715"/>
    <n v="117.974773381266"/>
    <n v="118.835693475867"/>
    <n v="123.58652575000001"/>
  </r>
  <r>
    <n v="2011"/>
    <n v="11"/>
    <s v="year2011month11"/>
    <x v="49"/>
    <d v="2011-11-26T00:00:00"/>
    <x v="1517"/>
    <x v="1515"/>
    <n v="114.90914681292099"/>
    <n v="117.45357256166101"/>
    <n v="117.659426472357"/>
    <n v="118.25925790709"/>
    <n v="119.123175528288"/>
    <n v="123.96428725"/>
  </r>
  <r>
    <n v="2011"/>
    <n v="11"/>
    <s v="year2011month11"/>
    <x v="49"/>
    <d v="2011-11-27T00:00:00"/>
    <x v="1518"/>
    <x v="1516"/>
    <n v="114.878172529412"/>
    <n v="117.36109316831001"/>
    <n v="117.57016052559899"/>
    <n v="118.11408597894901"/>
    <n v="118.935976620045"/>
    <n v="123.5935425"/>
  </r>
  <r>
    <n v="2011"/>
    <n v="11"/>
    <s v="year2011month11"/>
    <x v="49"/>
    <d v="2011-11-28T00:00:00"/>
    <x v="1519"/>
    <x v="1517"/>
    <n v="114.453955158171"/>
    <n v="117.052048939043"/>
    <n v="117.234137596015"/>
    <n v="117.745796937775"/>
    <n v="118.64407926343399"/>
    <n v="123.470797"/>
  </r>
  <r>
    <n v="2011"/>
    <n v="11"/>
    <s v="year2011month11"/>
    <x v="49"/>
    <d v="2011-11-29T00:00:00"/>
    <x v="1520"/>
    <x v="1518"/>
    <n v="115.423562076199"/>
    <n v="117.92573604042001"/>
    <n v="118.160474148303"/>
    <n v="118.86782909905"/>
    <n v="119.71103612797199"/>
    <n v="124.638054"/>
  </r>
  <r>
    <n v="2011"/>
    <n v="11"/>
    <s v="year2011month11"/>
    <x v="49"/>
    <d v="2011-11-30T00:00:00"/>
    <x v="1521"/>
    <x v="1519"/>
    <n v="115.02055672567"/>
    <n v="117.536000113188"/>
    <n v="117.753116443983"/>
    <n v="118.354258090869"/>
    <n v="119.198278305573"/>
    <n v="123.98625825000001"/>
  </r>
  <r>
    <n v="2011"/>
    <n v="12"/>
    <s v="year2011month12"/>
    <x v="50"/>
    <d v="2011-12-01T00:00:00"/>
    <x v="1522"/>
    <x v="1520"/>
    <n v="115.10989235040999"/>
    <n v="117.61497611600601"/>
    <n v="117.835215006447"/>
    <n v="118.45694394021599"/>
    <n v="119.298087219306"/>
    <n v="124.1109405"/>
  </r>
  <r>
    <n v="2011"/>
    <n v="12"/>
    <s v="year2011month12"/>
    <x v="50"/>
    <d v="2011-12-02T00:00:00"/>
    <x v="1523"/>
    <x v="1521"/>
    <n v="114.88006889656801"/>
    <n v="117.416101718305"/>
    <n v="117.623640391016"/>
    <n v="118.20418914452701"/>
    <n v="119.061078993487"/>
    <n v="123.85309875"/>
  </r>
  <r>
    <n v="2011"/>
    <n v="12"/>
    <s v="year2011month12"/>
    <x v="50"/>
    <d v="2011-12-03T00:00:00"/>
    <x v="1524"/>
    <x v="1522"/>
    <n v="115.22596042211499"/>
    <n v="117.71516388747899"/>
    <n v="117.94032740170999"/>
    <n v="118.585007789618"/>
    <n v="119.414487971944"/>
    <n v="124.22025575000001"/>
  </r>
  <r>
    <n v="2011"/>
    <n v="12"/>
    <s v="year2011month12"/>
    <x v="50"/>
    <d v="2011-12-04T00:00:00"/>
    <x v="1525"/>
    <x v="1523"/>
    <n v="115.09946874454199"/>
    <n v="117.635336758382"/>
    <n v="117.854050405544"/>
    <n v="118.493612227733"/>
    <n v="119.35259234713899"/>
    <n v="124.22625650000001"/>
  </r>
  <r>
    <n v="2011"/>
    <n v="12"/>
    <s v="year2011month12"/>
    <x v="50"/>
    <d v="2011-12-05T00:00:00"/>
    <x v="1526"/>
    <x v="1524"/>
    <n v="115.339788032534"/>
    <n v="117.841412160597"/>
    <n v="118.074464515103"/>
    <n v="118.75421048122401"/>
    <n v="119.59696756305"/>
    <n v="124.49254375"/>
  </r>
  <r>
    <n v="2011"/>
    <n v="12"/>
    <s v="year2011month12"/>
    <x v="50"/>
    <d v="2011-12-06T00:00:00"/>
    <x v="1527"/>
    <x v="1525"/>
    <n v="115.432128428184"/>
    <n v="117.91075148482"/>
    <n v="118.149948432172"/>
    <n v="118.837112695077"/>
    <n v="119.661461829922"/>
    <n v="124.50752975"/>
  </r>
  <r>
    <n v="2011"/>
    <n v="12"/>
    <s v="year2011month12"/>
    <x v="50"/>
    <d v="2011-12-07T00:00:00"/>
    <x v="1528"/>
    <x v="1526"/>
    <n v="115.25621947675"/>
    <n v="117.76677454884801"/>
    <n v="117.994823566424"/>
    <n v="118.658898569635"/>
    <n v="119.504817739263"/>
    <n v="124.38468899999999"/>
  </r>
  <r>
    <n v="2011"/>
    <n v="12"/>
    <s v="year2011month12"/>
    <x v="50"/>
    <d v="2011-12-08T00:00:00"/>
    <x v="1529"/>
    <x v="1527"/>
    <n v="115.540360772452"/>
    <n v="118.01978105675499"/>
    <n v="118.26457574296801"/>
    <n v="118.981417718069"/>
    <n v="119.809754904103"/>
    <n v="124.70844375"/>
  </r>
  <r>
    <n v="2011"/>
    <n v="12"/>
    <s v="year2011month12"/>
    <x v="50"/>
    <d v="2011-12-09T00:00:00"/>
    <x v="1530"/>
    <x v="1528"/>
    <n v="115.45874985245"/>
    <n v="117.94811367245499"/>
    <n v="118.188556006619"/>
    <n v="118.88991678561899"/>
    <n v="119.72205296218399"/>
    <n v="124.6085265"/>
  </r>
  <r>
    <n v="2011"/>
    <n v="12"/>
    <s v="year2011month12"/>
    <x v="50"/>
    <d v="2011-12-10T00:00:00"/>
    <x v="1531"/>
    <x v="1529"/>
    <n v="115.29697039575601"/>
    <n v="117.79702893356099"/>
    <n v="118.030023996069"/>
    <n v="118.693029148224"/>
    <n v="119.532940512154"/>
    <n v="124.39526175"/>
  </r>
  <r>
    <n v="2011"/>
    <n v="12"/>
    <s v="year2011month12"/>
    <x v="50"/>
    <d v="2011-12-11T00:00:00"/>
    <x v="1532"/>
    <x v="1530"/>
    <n v="115.282884620375"/>
    <n v="117.77850978507399"/>
    <n v="118.00978276583101"/>
    <n v="118.667848069453"/>
    <n v="119.503728091326"/>
    <n v="124.3439855"/>
  </r>
  <r>
    <n v="2011"/>
    <n v="12"/>
    <s v="year2011month12"/>
    <x v="50"/>
    <d v="2011-12-12T00:00:00"/>
    <x v="1533"/>
    <x v="1531"/>
    <n v="114.974112362338"/>
    <n v="117.50104089425"/>
    <n v="117.71468520651101"/>
    <n v="118.312620412173"/>
    <n v="119.165458694105"/>
    <n v="123.97673325"/>
  </r>
  <r>
    <n v="2011"/>
    <n v="12"/>
    <s v="year2011month12"/>
    <x v="50"/>
    <d v="2011-12-13T00:00:00"/>
    <x v="1534"/>
    <x v="1532"/>
    <n v="115.727852004589"/>
    <n v="118.19934756858"/>
    <n v="118.45021126205999"/>
    <n v="119.219513747422"/>
    <n v="120.044553147236"/>
    <n v="125.00321074999999"/>
  </r>
  <r>
    <n v="2011"/>
    <n v="12"/>
    <s v="year2011month12"/>
    <x v="50"/>
    <d v="2011-12-14T00:00:00"/>
    <x v="1535"/>
    <x v="1533"/>
    <n v="115.914159185226"/>
    <n v="118.371465065371"/>
    <n v="118.63666250601599"/>
    <n v="119.438136886533"/>
    <n v="120.25414301782899"/>
    <n v="125.22438124999999"/>
  </r>
  <r>
    <n v="2011"/>
    <n v="12"/>
    <s v="year2011month12"/>
    <x v="50"/>
    <d v="2011-12-15T00:00:00"/>
    <x v="1536"/>
    <x v="1534"/>
    <n v="115.258979208746"/>
    <n v="117.740998358966"/>
    <n v="117.97432594682699"/>
    <n v="118.611487691718"/>
    <n v="119.436579203957"/>
    <n v="124.22406574999999"/>
  </r>
  <r>
    <n v="2011"/>
    <n v="12"/>
    <s v="year2011month12"/>
    <x v="50"/>
    <d v="2011-12-16T00:00:00"/>
    <x v="1537"/>
    <x v="1535"/>
    <n v="114.959959578414"/>
    <n v="117.45602925657801"/>
    <n v="117.670726923476"/>
    <n v="118.242064623937"/>
    <n v="119.073646445036"/>
    <n v="123.7893765"/>
  </r>
  <r>
    <n v="2011"/>
    <n v="12"/>
    <s v="year2011month12"/>
    <x v="50"/>
    <d v="2011-12-17T00:00:00"/>
    <x v="1538"/>
    <x v="1536"/>
    <n v="114.567735867908"/>
    <n v="117.129587402368"/>
    <n v="117.31608144434"/>
    <n v="117.83803570924999"/>
    <n v="118.707392750501"/>
    <n v="123.45381075"/>
  </r>
  <r>
    <n v="2011"/>
    <n v="12"/>
    <s v="year2011month12"/>
    <x v="50"/>
    <d v="2011-12-18T00:00:00"/>
    <x v="1539"/>
    <x v="1537"/>
    <n v="114.820596647635"/>
    <n v="117.34176712117301"/>
    <n v="117.547259188027"/>
    <n v="118.100631239159"/>
    <n v="118.949884890389"/>
    <n v="123.69685699999999"/>
  </r>
  <r>
    <n v="2011"/>
    <n v="12"/>
    <s v="year2011month12"/>
    <x v="50"/>
    <d v="2011-12-19T00:00:00"/>
    <x v="1540"/>
    <x v="1538"/>
    <n v="114.906005505872"/>
    <n v="117.48428405705199"/>
    <n v="117.68966326263801"/>
    <n v="118.31026318034399"/>
    <n v="119.197837772855"/>
    <n v="124.1298"/>
  </r>
  <r>
    <n v="2011"/>
    <n v="12"/>
    <s v="year2011month12"/>
    <x v="50"/>
    <d v="2011-12-20T00:00:00"/>
    <x v="1541"/>
    <x v="1539"/>
    <n v="115.41820565827"/>
    <n v="117.877404398472"/>
    <n v="118.114367241263"/>
    <n v="118.788795404366"/>
    <n v="119.600274290881"/>
    <n v="124.3945315"/>
  </r>
  <r>
    <n v="2011"/>
    <n v="12"/>
    <s v="year2011month12"/>
    <x v="50"/>
    <d v="2011-12-21T00:00:00"/>
    <x v="1542"/>
    <x v="1540"/>
    <n v="114.872966748447"/>
    <n v="117.411414210201"/>
    <n v="117.618877169005"/>
    <n v="118.198622383269"/>
    <n v="119.057781788729"/>
    <n v="123.861576"/>
  </r>
  <r>
    <n v="2011"/>
    <n v="12"/>
    <s v="year2011month12"/>
    <x v="50"/>
    <d v="2011-12-22T00:00:00"/>
    <x v="1543"/>
    <x v="1541"/>
    <n v="115.45902163642999"/>
    <n v="117.94071488527"/>
    <n v="118.178523970029"/>
    <n v="118.879894287583"/>
    <n v="119.706503621894"/>
    <n v="124.57315699999999"/>
  </r>
  <r>
    <n v="2011"/>
    <n v="12"/>
    <s v="year2011month12"/>
    <x v="50"/>
    <d v="2011-12-23T00:00:00"/>
    <x v="1544"/>
    <x v="1542"/>
    <n v="115.131989300811"/>
    <n v="117.663179562759"/>
    <n v="117.88670067120999"/>
    <n v="118.52675961595099"/>
    <n v="119.387919193207"/>
    <n v="124.28712125"/>
  </r>
  <r>
    <n v="2011"/>
    <n v="12"/>
    <s v="year2011month12"/>
    <x v="50"/>
    <d v="2011-12-24T00:00:00"/>
    <x v="1545"/>
    <x v="1543"/>
    <n v="115.63464064017001"/>
    <n v="118.116378299622"/>
    <n v="118.365516761715"/>
    <n v="119.109982874672"/>
    <n v="119.93964020865199"/>
    <n v="124.87360725000001"/>
  </r>
  <r>
    <n v="2011"/>
    <n v="12"/>
    <s v="year2011month12"/>
    <x v="50"/>
    <d v="2011-12-25T00:00:00"/>
    <x v="1546"/>
    <x v="1544"/>
    <n v="115.610446806285"/>
    <n v="118.07037302642399"/>
    <n v="118.320876073528"/>
    <n v="119.04085847588399"/>
    <n v="119.857906698457"/>
    <n v="124.7340025"/>
  </r>
  <r>
    <n v="2011"/>
    <n v="12"/>
    <s v="year2011month12"/>
    <x v="50"/>
    <d v="2011-12-26T00:00:00"/>
    <x v="1547"/>
    <x v="1545"/>
    <n v="115.085871563997"/>
    <n v="117.613808522543"/>
    <n v="117.83315176325701"/>
    <n v="118.461770566632"/>
    <n v="119.31517404926301"/>
    <n v="124.166122"/>
  </r>
  <r>
    <n v="2011"/>
    <n v="12"/>
    <s v="year2011month12"/>
    <x v="50"/>
    <d v="2011-12-27T00:00:00"/>
    <x v="1548"/>
    <x v="1546"/>
    <n v="115.221563278933"/>
    <n v="117.705977294918"/>
    <n v="117.935649962615"/>
    <n v="118.567253350402"/>
    <n v="119.394503919833"/>
    <n v="124.17205925"/>
  </r>
  <r>
    <n v="2011"/>
    <n v="12"/>
    <s v="year2011month12"/>
    <x v="50"/>
    <d v="2011-12-28T00:00:00"/>
    <x v="1549"/>
    <x v="1547"/>
    <n v="114.647606490512"/>
    <n v="117.189080131929"/>
    <n v="117.383606230203"/>
    <n v="117.90684962402899"/>
    <n v="118.76430971394301"/>
    <n v="123.48743399999999"/>
  </r>
  <r>
    <n v="2011"/>
    <n v="12"/>
    <s v="year2011month12"/>
    <x v="50"/>
    <d v="2011-12-29T00:00:00"/>
    <x v="1550"/>
    <x v="1548"/>
    <n v="114.688245364107"/>
    <n v="117.209894780792"/>
    <n v="117.4059017392"/>
    <n v="117.929597646773"/>
    <n v="118.778420730788"/>
    <n v="123.49600649999999"/>
  </r>
  <r>
    <n v="2011"/>
    <n v="12"/>
    <s v="year2011month12"/>
    <x v="50"/>
    <d v="2011-12-30T00:00:00"/>
    <x v="1551"/>
    <x v="1549"/>
    <n v="115.039211952597"/>
    <n v="117.569671708033"/>
    <n v="117.78267439774601"/>
    <n v="118.406801147517"/>
    <n v="119.25634326894701"/>
    <n v="124.0640775"/>
  </r>
  <r>
    <n v="2011"/>
    <n v="12"/>
    <s v="year2011month12"/>
    <x v="50"/>
    <d v="2011-12-31T00:00:00"/>
    <x v="1552"/>
    <x v="1550"/>
    <n v="114.439729765461"/>
    <n v="116.990316223081"/>
    <n v="117.175398518188"/>
    <n v="117.647644416811"/>
    <n v="118.52035915171101"/>
    <n v="123.25365875"/>
  </r>
  <r>
    <n v="2012"/>
    <n v="1"/>
    <s v="year2012month1"/>
    <x v="51"/>
    <d v="2012-01-01T00:00:00"/>
    <x v="1553"/>
    <x v="1551"/>
    <n v="115.164331640941"/>
    <n v="117.664143127061"/>
    <n v="117.88459428693"/>
    <n v="118.521262064696"/>
    <n v="119.351165946826"/>
    <n v="124.12189425"/>
  </r>
  <r>
    <n v="2012"/>
    <n v="1"/>
    <s v="year2012month1"/>
    <x v="51"/>
    <d v="2012-01-02T00:00:00"/>
    <x v="1554"/>
    <x v="1552"/>
    <n v="114.54806030047899"/>
    <n v="117.113384644612"/>
    <n v="117.303282882579"/>
    <n v="117.81379479781999"/>
    <n v="118.687642223607"/>
    <n v="123.441968"/>
  </r>
  <r>
    <n v="2012"/>
    <n v="1"/>
    <s v="year2012month1"/>
    <x v="51"/>
    <d v="2012-01-03T00:00:00"/>
    <x v="1555"/>
    <x v="1553"/>
    <n v="115.024562463675"/>
    <n v="117.568441615439"/>
    <n v="117.77883035638899"/>
    <n v="118.41207017425501"/>
    <n v="119.276576281576"/>
    <n v="124.15589850000001"/>
  </r>
  <r>
    <n v="2012"/>
    <n v="1"/>
    <s v="year2012month1"/>
    <x v="51"/>
    <d v="2012-01-04T00:00:00"/>
    <x v="1556"/>
    <x v="1554"/>
    <n v="115.09236980788501"/>
    <n v="117.605910463171"/>
    <n v="117.82527991461301"/>
    <n v="118.44724199295401"/>
    <n v="119.29190192767"/>
    <n v="124.1084005"/>
  </r>
  <r>
    <n v="2012"/>
    <n v="1"/>
    <s v="year2012month1"/>
    <x v="51"/>
    <d v="2012-01-05T00:00:00"/>
    <x v="1557"/>
    <x v="1555"/>
    <n v="114.72176440780601"/>
    <n v="117.222622666009"/>
    <n v="117.424737239986"/>
    <n v="117.93563415267199"/>
    <n v="118.768405224571"/>
    <n v="123.41247224999999"/>
  </r>
  <r>
    <n v="2012"/>
    <n v="1"/>
    <s v="year2012month1"/>
    <x v="51"/>
    <d v="2012-01-06T00:00:00"/>
    <x v="1558"/>
    <x v="1556"/>
    <n v="114.537854556135"/>
    <n v="117.108546361123"/>
    <n v="117.294326788856"/>
    <n v="117.81226638201299"/>
    <n v="118.69009327445301"/>
    <n v="123.46193875"/>
  </r>
  <r>
    <n v="2012"/>
    <n v="1"/>
    <s v="year2012month1"/>
    <x v="51"/>
    <d v="2012-01-07T00:00:00"/>
    <x v="1559"/>
    <x v="1557"/>
    <n v="114.696434045232"/>
    <n v="117.23030821818701"/>
    <n v="117.428059724558"/>
    <n v="117.958512274155"/>
    <n v="118.813922039471"/>
    <n v="123.544838"/>
  </r>
  <r>
    <n v="2012"/>
    <n v="1"/>
    <s v="year2012month1"/>
    <x v="51"/>
    <d v="2012-01-08T00:00:00"/>
    <x v="1560"/>
    <x v="1558"/>
    <n v="115.391074196812"/>
    <n v="117.905244344057"/>
    <n v="118.134881276746"/>
    <n v="118.84744610361"/>
    <n v="119.69552083081901"/>
    <n v="124.63211674999999"/>
  </r>
  <r>
    <n v="2012"/>
    <n v="1"/>
    <s v="year2012month1"/>
    <x v="51"/>
    <d v="2012-01-09T00:00:00"/>
    <x v="1561"/>
    <x v="1559"/>
    <n v="115.18081353816299"/>
    <n v="117.693281307522"/>
    <n v="117.92046015375701"/>
    <n v="118.55954798925499"/>
    <n v="119.40669786282101"/>
    <n v="124.26251499999999"/>
  </r>
  <r>
    <n v="2012"/>
    <n v="1"/>
    <s v="year2012month1"/>
    <x v="51"/>
    <d v="2012-01-10T00:00:00"/>
    <x v="1562"/>
    <x v="1560"/>
    <n v="115.094030129738"/>
    <n v="117.600942721659"/>
    <n v="117.821214623147"/>
    <n v="118.43771159943699"/>
    <n v="119.276055982431"/>
    <n v="124.061331125"/>
  </r>
  <r>
    <n v="2012"/>
    <n v="1"/>
    <s v="year2012month1"/>
    <x v="51"/>
    <d v="2012-01-11T00:00:00"/>
    <x v="1563"/>
    <x v="1561"/>
    <n v="115.378550792759"/>
    <n v="117.863208245273"/>
    <n v="118.094836398979"/>
    <n v="118.780408889827"/>
    <n v="119.60749649538199"/>
    <n v="124.4559995"/>
  </r>
  <r>
    <n v="2012"/>
    <n v="1"/>
    <s v="year2012month1"/>
    <x v="51"/>
    <d v="2012-01-12T00:00:00"/>
    <x v="1564"/>
    <x v="1562"/>
    <n v="115.34946659906301"/>
    <n v="117.85864807512399"/>
    <n v="118.09379317779999"/>
    <n v="118.777794873958"/>
    <n v="119.625877221572"/>
    <n v="124.542677"/>
  </r>
  <r>
    <n v="2012"/>
    <n v="1"/>
    <s v="year2012month1"/>
    <x v="51"/>
    <d v="2012-01-13T00:00:00"/>
    <x v="1565"/>
    <x v="1563"/>
    <n v="115.44996010325799"/>
    <n v="117.94334410410799"/>
    <n v="118.18303054917"/>
    <n v="118.885265387839"/>
    <n v="119.721914253675"/>
    <n v="124.62792575"/>
  </r>
  <r>
    <n v="2012"/>
    <n v="1"/>
    <s v="year2012month1"/>
    <x v="51"/>
    <d v="2012-01-14T00:00:00"/>
    <x v="1566"/>
    <x v="1564"/>
    <n v="115.258541164514"/>
    <n v="117.737477977034"/>
    <n v="117.967827639795"/>
    <n v="118.608408974356"/>
    <n v="119.430897368828"/>
    <n v="124.21266749999999"/>
  </r>
  <r>
    <n v="2012"/>
    <n v="1"/>
    <s v="year2012month1"/>
    <x v="51"/>
    <d v="2012-01-15T00:00:00"/>
    <x v="1567"/>
    <x v="1565"/>
    <n v="114.94202246366"/>
    <n v="117.473846407422"/>
    <n v="117.685856861389"/>
    <n v="118.27818047345301"/>
    <n v="119.134348853852"/>
    <n v="123.94523725000001"/>
  </r>
  <r>
    <n v="2012"/>
    <n v="1"/>
    <s v="year2012month1"/>
    <x v="51"/>
    <d v="2012-01-16T00:00:00"/>
    <x v="1568"/>
    <x v="1566"/>
    <n v="115.21534232441699"/>
    <n v="117.72067182554299"/>
    <n v="117.944699306375"/>
    <n v="118.597547644928"/>
    <n v="119.43690305014201"/>
    <n v="124.2736275"/>
  </r>
  <r>
    <n v="2012"/>
    <n v="1"/>
    <s v="year2012month1"/>
    <x v="51"/>
    <d v="2012-01-17T00:00:00"/>
    <x v="1569"/>
    <x v="1567"/>
    <n v="115.41290685726899"/>
    <n v="117.902166654634"/>
    <n v="118.137582101799"/>
    <n v="118.83190963181301"/>
    <n v="119.665856973365"/>
    <n v="124.5522655"/>
  </r>
  <r>
    <n v="2012"/>
    <n v="1"/>
    <s v="year2012month1"/>
    <x v="51"/>
    <d v="2012-01-18T00:00:00"/>
    <x v="1570"/>
    <x v="1568"/>
    <n v="115.470918324089"/>
    <n v="117.974049303493"/>
    <n v="118.21657818044299"/>
    <n v="118.927161141125"/>
    <n v="119.77241228365899"/>
    <n v="124.71361899999999"/>
  </r>
  <r>
    <n v="2012"/>
    <n v="1"/>
    <s v="year2012month1"/>
    <x v="51"/>
    <d v="2012-01-19T00:00:00"/>
    <x v="1571"/>
    <x v="1569"/>
    <n v="115.74488312754301"/>
    <n v="118.20371700217601"/>
    <n v="118.458894171183"/>
    <n v="119.218186092019"/>
    <n v="120.03203404870401"/>
    <n v="124.94513999999999"/>
  </r>
  <r>
    <n v="2012"/>
    <n v="1"/>
    <s v="year2012month1"/>
    <x v="51"/>
    <d v="2012-01-20T00:00:00"/>
    <x v="1572"/>
    <x v="1570"/>
    <n v="115.549539181673"/>
    <n v="118.039413772236"/>
    <n v="118.284947768064"/>
    <n v="119.01033789224"/>
    <n v="119.84440817938599"/>
    <n v="124.7609265"/>
  </r>
  <r>
    <n v="2012"/>
    <n v="1"/>
    <s v="year2012month1"/>
    <x v="51"/>
    <d v="2012-01-21T00:00:00"/>
    <x v="1573"/>
    <x v="1571"/>
    <n v="115.088865390656"/>
    <n v="117.58070186477801"/>
    <n v="117.804803619605"/>
    <n v="118.402873468306"/>
    <n v="119.232749536312"/>
    <n v="123.980321"/>
  </r>
  <r>
    <n v="2012"/>
    <n v="1"/>
    <s v="year2012month1"/>
    <x v="51"/>
    <d v="2012-01-22T00:00:00"/>
    <x v="1574"/>
    <x v="1572"/>
    <n v="114.671800968548"/>
    <n v="117.207672524801"/>
    <n v="117.403327812507"/>
    <n v="117.93023220742"/>
    <n v="118.786253120225"/>
    <n v="123.51470725"/>
  </r>
  <r>
    <n v="2012"/>
    <n v="1"/>
    <s v="year2012month1"/>
    <x v="51"/>
    <d v="2012-01-23T00:00:00"/>
    <x v="1575"/>
    <x v="1573"/>
    <n v="114.898661596449"/>
    <n v="117.426770873718"/>
    <n v="117.632952978921"/>
    <n v="118.218276907535"/>
    <n v="119.07217036784"/>
    <n v="123.86979925"/>
  </r>
  <r>
    <n v="2012"/>
    <n v="1"/>
    <s v="year2012month1"/>
    <x v="51"/>
    <d v="2012-01-24T00:00:00"/>
    <x v="1576"/>
    <x v="1574"/>
    <n v="115.07101117763"/>
    <n v="117.598439824493"/>
    <n v="117.816200127068"/>
    <n v="118.441976367172"/>
    <n v="119.296379073048"/>
    <n v="124.14653225000001"/>
  </r>
  <r>
    <n v="2012"/>
    <n v="1"/>
    <s v="year2012month1"/>
    <x v="51"/>
    <d v="2012-01-25T00:00:00"/>
    <x v="1577"/>
    <x v="1575"/>
    <n v="115.395374370292"/>
    <n v="117.897065983735"/>
    <n v="118.132055769883"/>
    <n v="118.82791112916399"/>
    <n v="119.66771476006301"/>
    <n v="124.56410825"/>
  </r>
  <r>
    <n v="2012"/>
    <n v="1"/>
    <s v="year2012month1"/>
    <x v="51"/>
    <d v="2012-01-26T00:00:00"/>
    <x v="1578"/>
    <x v="1576"/>
    <n v="114.79063031413"/>
    <n v="117.31830711209"/>
    <n v="117.52431161095799"/>
    <n v="118.07014037244799"/>
    <n v="118.922777853166"/>
    <n v="123.6672025"/>
  </r>
  <r>
    <n v="2012"/>
    <n v="1"/>
    <s v="year2012month1"/>
    <x v="51"/>
    <d v="2012-01-27T00:00:00"/>
    <x v="1579"/>
    <x v="1577"/>
    <n v="115.070164883692"/>
    <n v="117.608077305918"/>
    <n v="117.82475984857101"/>
    <n v="118.45897959512899"/>
    <n v="119.321926815542"/>
    <n v="124.20882575"/>
  </r>
  <r>
    <n v="2012"/>
    <n v="1"/>
    <s v="year2012month1"/>
    <x v="51"/>
    <d v="2012-01-28T00:00:00"/>
    <x v="1580"/>
    <x v="1578"/>
    <n v="115.493498820399"/>
    <n v="117.98119901442401"/>
    <n v="118.220783959497"/>
    <n v="118.93506964054301"/>
    <n v="119.763905734635"/>
    <n v="124.64888075"/>
  </r>
  <r>
    <n v="2012"/>
    <n v="1"/>
    <s v="year2012month1"/>
    <x v="51"/>
    <d v="2012-01-29T00:00:00"/>
    <x v="1581"/>
    <x v="1579"/>
    <n v="115.09638796966399"/>
    <n v="117.578790910802"/>
    <n v="117.801855784921"/>
    <n v="118.39897307111301"/>
    <n v="119.223115342301"/>
    <n v="123.95209525"/>
  </r>
  <r>
    <n v="2012"/>
    <n v="1"/>
    <s v="year2012month1"/>
    <x v="51"/>
    <d v="2012-01-30T00:00:00"/>
    <x v="1582"/>
    <x v="1580"/>
    <n v="114.452431010045"/>
    <n v="116.99205970923801"/>
    <n v="117.17635581911701"/>
    <n v="117.64671651310699"/>
    <n v="118.50361137132499"/>
    <n v="123.1644095"/>
  </r>
  <r>
    <n v="2012"/>
    <n v="1"/>
    <s v="year2012month1"/>
    <x v="51"/>
    <d v="2012-01-31T00:00:00"/>
    <x v="1583"/>
    <x v="1581"/>
    <n v="114.43107561098699"/>
    <n v="116.99768676624601"/>
    <n v="117.178487388015"/>
    <n v="117.66411004310901"/>
    <n v="118.53777686216"/>
    <n v="123.25569075"/>
  </r>
  <r>
    <n v="2012"/>
    <n v="2"/>
    <s v="year2012month2"/>
    <x v="52"/>
    <d v="2012-02-01T00:00:00"/>
    <x v="1584"/>
    <x v="1582"/>
    <n v="114.70140436164699"/>
    <n v="117.257688656626"/>
    <n v="117.452881893016"/>
    <n v="118.003483639828"/>
    <n v="118.870568245507"/>
    <n v="123.6480255"/>
  </r>
  <r>
    <n v="2012"/>
    <n v="2"/>
    <s v="year2012month2"/>
    <x v="52"/>
    <d v="2012-02-02T00:00:00"/>
    <x v="1585"/>
    <x v="1583"/>
    <n v="114.63623062657101"/>
    <n v="117.184278061547"/>
    <n v="117.376536767768"/>
    <n v="117.904150258206"/>
    <n v="118.76665350136101"/>
    <n v="123.50432499999999"/>
  </r>
  <r>
    <n v="2012"/>
    <n v="2"/>
    <s v="year2012month2"/>
    <x v="52"/>
    <d v="2012-02-03T00:00:00"/>
    <x v="1586"/>
    <x v="1584"/>
    <n v="114.94097547170399"/>
    <n v="117.465594036192"/>
    <n v="117.67603815540799"/>
    <n v="118.266713277165"/>
    <n v="119.121215953508"/>
    <n v="123.937776"/>
  </r>
  <r>
    <n v="2012"/>
    <n v="2"/>
    <s v="year2012month2"/>
    <x v="52"/>
    <d v="2012-02-04T00:00:00"/>
    <x v="1587"/>
    <x v="1585"/>
    <n v="114.771745662428"/>
    <n v="117.279999673419"/>
    <n v="117.482272379766"/>
    <n v="118.015703767471"/>
    <n v="118.852000547727"/>
    <n v="123.529471"/>
  </r>
  <r>
    <n v="2012"/>
    <n v="2"/>
    <s v="year2012month2"/>
    <x v="52"/>
    <d v="2012-02-05T00:00:00"/>
    <x v="1588"/>
    <x v="1586"/>
    <n v="114.716507620833"/>
    <n v="117.256014711075"/>
    <n v="117.453004583206"/>
    <n v="117.99566348527"/>
    <n v="118.85384478610101"/>
    <n v="123.60424225"/>
  </r>
  <r>
    <n v="2012"/>
    <n v="2"/>
    <s v="year2012month2"/>
    <x v="52"/>
    <d v="2012-02-06T00:00:00"/>
    <x v="1589"/>
    <x v="1587"/>
    <n v="114.646571726852"/>
    <n v="117.222074067351"/>
    <n v="117.41341650854601"/>
    <n v="117.963270608976"/>
    <n v="118.84198980674201"/>
    <n v="123.64418375"/>
  </r>
  <r>
    <n v="2012"/>
    <n v="2"/>
    <s v="year2012month2"/>
    <x v="52"/>
    <d v="2012-02-07T00:00:00"/>
    <x v="1590"/>
    <x v="1588"/>
    <n v="114.807978803632"/>
    <n v="117.34339922683399"/>
    <n v="117.548269533891"/>
    <n v="118.10734492591"/>
    <n v="118.967744574186"/>
    <n v="123.75753125"/>
  </r>
  <r>
    <n v="2012"/>
    <n v="2"/>
    <s v="year2012month2"/>
    <x v="52"/>
    <d v="2012-02-08T00:00:00"/>
    <x v="1591"/>
    <x v="1589"/>
    <n v="115.351761181139"/>
    <n v="117.864966759935"/>
    <n v="118.093708789944"/>
    <n v="118.79297094651901"/>
    <n v="119.64015016980601"/>
    <n v="124.5653465"/>
  </r>
  <r>
    <n v="2012"/>
    <n v="2"/>
    <s v="year2012month2"/>
    <x v="52"/>
    <d v="2012-02-09T00:00:00"/>
    <x v="1592"/>
    <x v="1590"/>
    <n v="115.170011169055"/>
    <n v="117.664246089497"/>
    <n v="117.89199848751799"/>
    <n v="118.514918227244"/>
    <n v="119.350797666468"/>
    <n v="124.156597"/>
  </r>
  <r>
    <n v="2012"/>
    <n v="2"/>
    <s v="year2012month2"/>
    <x v="52"/>
    <d v="2012-02-10T00:00:00"/>
    <x v="1593"/>
    <x v="1591"/>
    <n v="115.054533844464"/>
    <n v="117.57613533873"/>
    <n v="117.79386025175"/>
    <n v="118.410018727137"/>
    <n v="119.259644609007"/>
    <n v="124.07731724999999"/>
  </r>
  <r>
    <n v="2012"/>
    <n v="2"/>
    <s v="year2012month2"/>
    <x v="52"/>
    <d v="2012-02-11T00:00:00"/>
    <x v="1594"/>
    <x v="1592"/>
    <n v="115.018965494407"/>
    <n v="117.51010284753301"/>
    <n v="117.72492907975"/>
    <n v="118.314395655911"/>
    <n v="119.140924931897"/>
    <n v="123.86764024999999"/>
  </r>
  <r>
    <n v="2012"/>
    <n v="2"/>
    <s v="year2012month2"/>
    <x v="52"/>
    <d v="2012-02-12T00:00:00"/>
    <x v="1595"/>
    <x v="1593"/>
    <n v="114.85677958689099"/>
    <n v="117.381036312533"/>
    <n v="117.585897976626"/>
    <n v="118.156107146352"/>
    <n v="119.007670087135"/>
    <n v="123.780978625"/>
  </r>
  <r>
    <n v="2012"/>
    <n v="2"/>
    <s v="year2012month2"/>
    <x v="52"/>
    <d v="2012-02-13T00:00:00"/>
    <x v="1596"/>
    <x v="1594"/>
    <n v="114.80621337117999"/>
    <n v="117.365237608451"/>
    <n v="117.568895795168"/>
    <n v="118.144209432946"/>
    <n v="119.018726712925"/>
    <n v="123.8535115"/>
  </r>
  <r>
    <n v="2012"/>
    <n v="2"/>
    <s v="year2012month2"/>
    <x v="52"/>
    <d v="2012-02-14T00:00:00"/>
    <x v="1597"/>
    <x v="1595"/>
    <n v="115.323454134401"/>
    <n v="117.824013799257"/>
    <n v="118.052210777954"/>
    <n v="118.73332618986301"/>
    <n v="119.56648199595701"/>
    <n v="124.4121845"/>
  </r>
  <r>
    <n v="2012"/>
    <n v="2"/>
    <s v="year2012month2"/>
    <x v="52"/>
    <d v="2012-02-15T00:00:00"/>
    <x v="1598"/>
    <x v="1596"/>
    <n v="115.15967376315101"/>
    <n v="117.660703519964"/>
    <n v="117.884418381131"/>
    <n v="118.51564967354901"/>
    <n v="119.356126322862"/>
    <n v="124.189363"/>
  </r>
  <r>
    <n v="2012"/>
    <n v="2"/>
    <s v="year2012month2"/>
    <x v="52"/>
    <d v="2012-02-16T00:00:00"/>
    <x v="1599"/>
    <x v="1597"/>
    <n v="115.14290319528099"/>
    <n v="117.65447271881401"/>
    <n v="117.876847802507"/>
    <n v="118.510215113499"/>
    <n v="119.35271817979699"/>
    <n v="124.176536"/>
  </r>
  <r>
    <n v="2012"/>
    <n v="2"/>
    <s v="year2012month2"/>
    <x v="52"/>
    <d v="2012-02-17T00:00:00"/>
    <x v="1600"/>
    <x v="1598"/>
    <n v="115.247678502051"/>
    <n v="117.74876021848399"/>
    <n v="117.97591593385199"/>
    <n v="118.63256587377199"/>
    <n v="119.471877778568"/>
    <n v="124.31412462500001"/>
  </r>
  <r>
    <n v="2012"/>
    <n v="2"/>
    <s v="year2012month2"/>
    <x v="52"/>
    <d v="2012-02-18T00:00:00"/>
    <x v="1601"/>
    <x v="1599"/>
    <n v="114.96578414384901"/>
    <n v="117.481157020887"/>
    <n v="117.69498232881899"/>
    <n v="118.282087908444"/>
    <n v="119.126520994776"/>
    <n v="123.90078724999999"/>
  </r>
  <r>
    <n v="2012"/>
    <n v="2"/>
    <s v="year2012month2"/>
    <x v="52"/>
    <d v="2012-02-19T00:00:00"/>
    <x v="1602"/>
    <x v="1600"/>
    <n v="114.713718109143"/>
    <n v="117.229658713726"/>
    <n v="117.43035853856399"/>
    <n v="117.950593922678"/>
    <n v="118.794703355118"/>
    <n v="123.48538612500001"/>
  </r>
  <r>
    <n v="2012"/>
    <n v="2"/>
    <s v="year2012month2"/>
    <x v="52"/>
    <d v="2012-02-20T00:00:00"/>
    <x v="1603"/>
    <x v="1601"/>
    <n v="114.629183928298"/>
    <n v="117.213260261588"/>
    <n v="117.404786464732"/>
    <n v="117.953626273433"/>
    <n v="118.842393492263"/>
    <n v="123.68571274999999"/>
  </r>
  <r>
    <n v="2012"/>
    <n v="2"/>
    <s v="year2012month2"/>
    <x v="52"/>
    <d v="2012-02-21T00:00:00"/>
    <x v="1604"/>
    <x v="1602"/>
    <n v="115.01948565212"/>
    <n v="117.52246296811001"/>
    <n v="117.735558438556"/>
    <n v="118.335880801225"/>
    <n v="119.169917865214"/>
    <n v="123.927854125"/>
  </r>
  <r>
    <n v="2012"/>
    <n v="2"/>
    <s v="year2012month2"/>
    <x v="52"/>
    <d v="2012-02-22T00:00:00"/>
    <x v="1605"/>
    <x v="1603"/>
    <n v="114.987585215341"/>
    <n v="117.51503120843699"/>
    <n v="117.727258280434"/>
    <n v="118.332922217194"/>
    <n v="119.185469523753"/>
    <n v="123.99197325"/>
  </r>
  <r>
    <n v="2012"/>
    <n v="2"/>
    <s v="year2012month2"/>
    <x v="52"/>
    <d v="2012-02-23T00:00:00"/>
    <x v="1606"/>
    <x v="1604"/>
    <n v="114.729243551762"/>
    <n v="117.243341418612"/>
    <n v="117.445232757442"/>
    <n v="117.96856321741301"/>
    <n v="118.81700311595"/>
    <n v="123.54064700000001"/>
  </r>
  <r>
    <n v="2012"/>
    <n v="2"/>
    <s v="year2012month2"/>
    <x v="52"/>
    <d v="2012-02-24T00:00:00"/>
    <x v="1607"/>
    <x v="1605"/>
    <n v="114.713063130637"/>
    <n v="117.27701109216299"/>
    <n v="117.47241968739201"/>
    <n v="118.031179465227"/>
    <n v="118.89992730441701"/>
    <n v="123.68069625"/>
  </r>
  <r>
    <n v="2012"/>
    <n v="2"/>
    <s v="year2012month2"/>
    <x v="52"/>
    <d v="2012-02-25T00:00:00"/>
    <x v="1608"/>
    <x v="1606"/>
    <n v="114.635310329042"/>
    <n v="117.15196984339001"/>
    <n v="117.34651187415299"/>
    <n v="117.85014358075399"/>
    <n v="118.69315273654"/>
    <n v="123.35764"/>
  </r>
  <r>
    <n v="2012"/>
    <n v="2"/>
    <s v="year2012month2"/>
    <x v="52"/>
    <d v="2012-02-26T00:00:00"/>
    <x v="1609"/>
    <x v="1607"/>
    <n v="114.414519300517"/>
    <n v="116.975522282138"/>
    <n v="117.155412040988"/>
    <n v="117.633170632908"/>
    <n v="118.50231430910701"/>
    <n v="123.19704849999999"/>
  </r>
  <r>
    <n v="2012"/>
    <n v="2"/>
    <s v="year2012month2"/>
    <x v="52"/>
    <d v="2012-02-27T00:00:00"/>
    <x v="1610"/>
    <x v="1608"/>
    <n v="114.640078436313"/>
    <n v="117.20568485085499"/>
    <n v="117.39607839201901"/>
    <n v="117.939645301477"/>
    <n v="118.814979752112"/>
    <n v="123.608338"/>
  </r>
  <r>
    <n v="2012"/>
    <n v="2"/>
    <s v="year2012month2"/>
    <x v="52"/>
    <d v="2012-02-28T00:00:00"/>
    <x v="1611"/>
    <x v="1609"/>
    <n v="115.069439721843"/>
    <n v="117.580240002838"/>
    <n v="117.795660252535"/>
    <n v="118.414633387611"/>
    <n v="119.25426912245101"/>
    <n v="124.04994875"/>
  </r>
  <r>
    <n v="2012"/>
    <n v="2"/>
    <s v="year2012month2"/>
    <x v="52"/>
    <d v="2012-02-29T00:00:00"/>
    <x v="1612"/>
    <x v="1610"/>
    <n v="114.64089278962599"/>
    <n v="117.170253686454"/>
    <n v="117.367751751057"/>
    <n v="117.875741404821"/>
    <n v="118.72921685473599"/>
    <n v="123.43044275"/>
  </r>
  <r>
    <n v="2012"/>
    <n v="3"/>
    <s v="year2012month3"/>
    <x v="53"/>
    <d v="2012-03-01T00:00:00"/>
    <x v="1613"/>
    <x v="1611"/>
    <n v="114.72499594353199"/>
    <n v="117.27421263423599"/>
    <n v="117.471067163827"/>
    <n v="118.023086706263"/>
    <n v="118.887410600469"/>
    <n v="123.66882175000001"/>
  </r>
  <r>
    <n v="2012"/>
    <n v="3"/>
    <s v="year2012month3"/>
    <x v="53"/>
    <d v="2012-03-02T00:00:00"/>
    <x v="1614"/>
    <x v="1612"/>
    <n v="115.277572252338"/>
    <n v="117.78648017216101"/>
    <n v="118.013325433823"/>
    <n v="118.686485084843"/>
    <n v="119.532745541042"/>
    <n v="124.41901075"/>
  </r>
  <r>
    <n v="2012"/>
    <n v="3"/>
    <s v="year2012month3"/>
    <x v="53"/>
    <d v="2012-03-03T00:00:00"/>
    <x v="1615"/>
    <x v="1613"/>
    <n v="114.80573790129201"/>
    <n v="117.321477881974"/>
    <n v="117.52645419895499"/>
    <n v="118.071903839435"/>
    <n v="118.913407867014"/>
    <n v="123.6221175"/>
  </r>
  <r>
    <n v="2012"/>
    <n v="3"/>
    <s v="year2012month3"/>
    <x v="53"/>
    <d v="2012-03-04T00:00:00"/>
    <x v="1616"/>
    <x v="1614"/>
    <n v="114.747642006742"/>
    <n v="117.28600122669"/>
    <n v="117.4848824258"/>
    <n v="118.03465284370699"/>
    <n v="118.89215284621299"/>
    <n v="123.64945425000001"/>
  </r>
  <r>
    <n v="2012"/>
    <n v="3"/>
    <s v="year2012month3"/>
    <x v="53"/>
    <d v="2012-03-05T00:00:00"/>
    <x v="1617"/>
    <x v="1615"/>
    <n v="114.565141382232"/>
    <n v="117.112699179055"/>
    <n v="117.30356534771001"/>
    <n v="117.80738771226299"/>
    <n v="118.669531126151"/>
    <n v="123.38099212500001"/>
  </r>
  <r>
    <n v="2012"/>
    <n v="3"/>
    <s v="year2012month3"/>
    <x v="53"/>
    <d v="2012-03-06T00:00:00"/>
    <x v="1618"/>
    <x v="1616"/>
    <n v="114.77653952781399"/>
    <n v="117.343170413511"/>
    <n v="117.541787596663"/>
    <n v="118.120466494223"/>
    <n v="118.998935388538"/>
    <n v="123.852670125"/>
  </r>
  <r>
    <n v="2012"/>
    <n v="3"/>
    <s v="year2012month3"/>
    <x v="53"/>
    <d v="2012-03-07T00:00:00"/>
    <x v="1619"/>
    <x v="1617"/>
    <n v="115.44361338912501"/>
    <n v="117.941660102041"/>
    <n v="118.178523172865"/>
    <n v="118.886648387302"/>
    <n v="119.726471405775"/>
    <n v="124.64542"/>
  </r>
  <r>
    <n v="2012"/>
    <n v="3"/>
    <s v="year2012month3"/>
    <x v="53"/>
    <d v="2012-03-08T00:00:00"/>
    <x v="1620"/>
    <x v="1618"/>
    <n v="115.639616985792"/>
    <n v="118.10949838611999"/>
    <n v="118.35911034913001"/>
    <n v="119.09698179386599"/>
    <n v="119.917154502697"/>
    <n v="124.81925124999999"/>
  </r>
  <r>
    <n v="2012"/>
    <n v="3"/>
    <s v="year2012month3"/>
    <x v="53"/>
    <d v="2012-03-09T00:00:00"/>
    <x v="1621"/>
    <x v="1619"/>
    <n v="115.708107499037"/>
    <n v="118.185186325709"/>
    <n v="118.43925016347001"/>
    <n v="119.19884342825"/>
    <n v="120.027692786478"/>
    <n v="124.9824145"/>
  </r>
  <r>
    <n v="2012"/>
    <n v="3"/>
    <s v="year2012month3"/>
    <x v="53"/>
    <d v="2012-03-10T00:00:00"/>
    <x v="1622"/>
    <x v="1620"/>
    <n v="115.283747098212"/>
    <n v="117.76126731756899"/>
    <n v="117.994843355189"/>
    <n v="118.637654378102"/>
    <n v="119.459408565963"/>
    <n v="124.24044875"/>
  </r>
  <r>
    <n v="2012"/>
    <n v="3"/>
    <s v="year2012month3"/>
    <x v="53"/>
    <d v="2012-03-11T00:00:00"/>
    <x v="1623"/>
    <x v="1621"/>
    <n v="114.8526864472"/>
    <n v="117.384280463664"/>
    <n v="117.59075444541099"/>
    <n v="118.160741685966"/>
    <n v="119.016183576232"/>
    <n v="123.79664725000001"/>
  </r>
  <r>
    <n v="2012"/>
    <n v="3"/>
    <s v="year2012month3"/>
    <x v="53"/>
    <d v="2012-03-12T00:00:00"/>
    <x v="1624"/>
    <x v="1622"/>
    <n v="115.37940456954099"/>
    <n v="117.885398977297"/>
    <n v="118.116858043554"/>
    <n v="118.81647339086"/>
    <n v="119.65951101991899"/>
    <n v="124.57315699999999"/>
  </r>
  <r>
    <n v="2012"/>
    <n v="3"/>
    <s v="year2012month3"/>
    <x v="53"/>
    <d v="2012-03-13T00:00:00"/>
    <x v="1625"/>
    <x v="1623"/>
    <n v="115.49323348118401"/>
    <n v="117.97999670706101"/>
    <n v="118.222709248637"/>
    <n v="118.930917678421"/>
    <n v="119.76340719067301"/>
    <n v="124.66339050000001"/>
  </r>
  <r>
    <n v="2012"/>
    <n v="3"/>
    <s v="year2012month3"/>
    <x v="53"/>
    <d v="2012-03-14T00:00:00"/>
    <x v="1626"/>
    <x v="1624"/>
    <n v="115.330182292595"/>
    <n v="117.83511435553601"/>
    <n v="118.069579367638"/>
    <n v="118.74494967727701"/>
    <n v="119.588211597341"/>
    <n v="124.474478"/>
  </r>
  <r>
    <n v="2012"/>
    <n v="3"/>
    <s v="year2012month3"/>
    <x v="53"/>
    <d v="2012-03-15T00:00:00"/>
    <x v="1627"/>
    <x v="1625"/>
    <n v="115.51943752034801"/>
    <n v="117.99659297879001"/>
    <n v="118.239314342622"/>
    <n v="118.95108411269401"/>
    <n v="119.77652544497801"/>
    <n v="124.65954875"/>
  </r>
  <r>
    <n v="2012"/>
    <n v="3"/>
    <s v="year2012month3"/>
    <x v="53"/>
    <d v="2012-03-16T00:00:00"/>
    <x v="1628"/>
    <x v="1626"/>
    <n v="115.509261105102"/>
    <n v="118.00126324532501"/>
    <n v="118.244296063945"/>
    <n v="118.961145065495"/>
    <n v="119.79796689089299"/>
    <n v="124.72101675"/>
  </r>
  <r>
    <n v="2012"/>
    <n v="3"/>
    <s v="year2012month3"/>
    <x v="53"/>
    <d v="2012-03-17T00:00:00"/>
    <x v="1629"/>
    <x v="1627"/>
    <n v="115.51083849533001"/>
    <n v="117.98084132202"/>
    <n v="118.225590091204"/>
    <n v="118.925706924209"/>
    <n v="119.745194054658"/>
    <n v="124.59522325"/>
  </r>
  <r>
    <n v="2012"/>
    <n v="3"/>
    <s v="year2012month3"/>
    <x v="53"/>
    <d v="2012-03-18T00:00:00"/>
    <x v="1630"/>
    <x v="1628"/>
    <n v="115.348500422302"/>
    <n v="117.840606078524"/>
    <n v="118.07471323792601"/>
    <n v="118.749473943129"/>
    <n v="119.583481411699"/>
    <n v="124.443236"/>
  </r>
  <r>
    <n v="2012"/>
    <n v="3"/>
    <s v="year2012month3"/>
    <x v="53"/>
    <d v="2012-03-19T00:00:00"/>
    <x v="1631"/>
    <x v="1629"/>
    <n v="115.09416836910199"/>
    <n v="117.603261024413"/>
    <n v="117.82381115357001"/>
    <n v="118.441436468608"/>
    <n v="119.282837052475"/>
    <n v="124.08385775000001"/>
  </r>
  <r>
    <n v="2012"/>
    <n v="3"/>
    <s v="year2012month3"/>
    <x v="53"/>
    <d v="2012-03-20T00:00:00"/>
    <x v="1632"/>
    <x v="1630"/>
    <n v="115.112578785278"/>
    <n v="117.634809514084"/>
    <n v="117.854031529899"/>
    <n v="118.48931166944099"/>
    <n v="119.341550502323"/>
    <n v="124.1994595"/>
  </r>
  <r>
    <n v="2012"/>
    <n v="3"/>
    <s v="year2012month3"/>
    <x v="53"/>
    <d v="2012-03-21T00:00:00"/>
    <x v="1633"/>
    <x v="1631"/>
    <n v="115.37856575198199"/>
    <n v="117.898762886491"/>
    <n v="118.13325385707"/>
    <n v="118.83576668892201"/>
    <n v="119.68975601704901"/>
    <n v="124.63945099999999"/>
  </r>
  <r>
    <n v="2012"/>
    <n v="3"/>
    <s v="year2012month3"/>
    <x v="53"/>
    <d v="2012-03-22T00:00:00"/>
    <x v="1634"/>
    <x v="1632"/>
    <n v="116.046889290992"/>
    <n v="118.489066476609"/>
    <n v="118.76075244374501"/>
    <n v="119.589127221452"/>
    <n v="120.3969187612"/>
    <n v="125.3856395"/>
  </r>
  <r>
    <n v="2012"/>
    <n v="3"/>
    <s v="year2012month3"/>
    <x v="53"/>
    <d v="2012-03-23T00:00:00"/>
    <x v="1635"/>
    <x v="1633"/>
    <n v="116.021280927139"/>
    <n v="118.47315646589701"/>
    <n v="118.745934878364"/>
    <n v="119.569230470018"/>
    <n v="120.384684256169"/>
    <n v="125.38897325000001"/>
  </r>
  <r>
    <n v="2012"/>
    <n v="3"/>
    <s v="year2012month3"/>
    <x v="53"/>
    <d v="2012-03-24T00:00:00"/>
    <x v="1636"/>
    <x v="1634"/>
    <n v="115.92198464734599"/>
    <n v="118.37992664340599"/>
    <n v="118.648947555295"/>
    <n v="119.446743077665"/>
    <n v="120.26605525921499"/>
    <n v="125.25079725000001"/>
  </r>
  <r>
    <n v="2012"/>
    <n v="3"/>
    <s v="year2012month3"/>
    <x v="53"/>
    <d v="2012-03-25T00:00:00"/>
    <x v="1637"/>
    <x v="1635"/>
    <n v="116.305269619463"/>
    <n v="118.74352424934"/>
    <n v="119.02913536081699"/>
    <n v="119.923675828019"/>
    <n v="120.731847824051"/>
    <n v="125.805184"/>
  </r>
  <r>
    <n v="2012"/>
    <n v="3"/>
    <s v="year2012month3"/>
    <x v="53"/>
    <d v="2012-03-26T00:00:00"/>
    <x v="1638"/>
    <x v="1636"/>
    <n v="115.90177137374999"/>
    <n v="118.352523260735"/>
    <n v="118.62184219750399"/>
    <n v="119.406993653111"/>
    <n v="120.218796567187"/>
    <n v="125.16069075"/>
  </r>
  <r>
    <n v="2012"/>
    <n v="3"/>
    <s v="year2012month3"/>
    <x v="53"/>
    <d v="2012-03-27T00:00:00"/>
    <x v="1639"/>
    <x v="1637"/>
    <n v="116.170883734992"/>
    <n v="118.605934898768"/>
    <n v="118.885014305482"/>
    <n v="119.740499053684"/>
    <n v="120.54467673351201"/>
    <n v="125.557788"/>
  </r>
  <r>
    <n v="2012"/>
    <n v="3"/>
    <s v="year2012month3"/>
    <x v="53"/>
    <d v="2012-03-28T00:00:00"/>
    <x v="1640"/>
    <x v="1638"/>
    <n v="116.24235853691"/>
    <n v="118.696243620345"/>
    <n v="118.980269911565"/>
    <n v="119.864518627206"/>
    <n v="120.6835116078"/>
    <n v="125.77457699999999"/>
  </r>
  <r>
    <n v="2012"/>
    <n v="3"/>
    <s v="year2012month3"/>
    <x v="53"/>
    <d v="2012-03-29T00:00:00"/>
    <x v="1641"/>
    <x v="1639"/>
    <n v="116.453878412969"/>
    <n v="118.87292843426199"/>
    <n v="119.17032323126"/>
    <n v="120.085034288619"/>
    <n v="120.88243966846601"/>
    <n v="125.9552345"/>
  </r>
  <r>
    <n v="2012"/>
    <n v="3"/>
    <s v="year2012month3"/>
    <x v="53"/>
    <d v="2012-03-30T00:00:00"/>
    <x v="1642"/>
    <x v="1640"/>
    <n v="116.17848765541299"/>
    <n v="118.601608152314"/>
    <n v="118.886396552085"/>
    <n v="119.726717653176"/>
    <n v="120.52500154837399"/>
    <n v="125.50876599999999"/>
  </r>
  <r>
    <n v="2012"/>
    <n v="3"/>
    <s v="year2012month3"/>
    <x v="53"/>
    <d v="2012-03-31T00:00:00"/>
    <x v="1643"/>
    <x v="1641"/>
    <n v="116.46827251948901"/>
    <n v="118.90600097266601"/>
    <n v="119.202337052865"/>
    <n v="120.13609334655401"/>
    <n v="120.94827877781699"/>
    <n v="126.09039425"/>
  </r>
  <r>
    <n v="2012"/>
    <n v="4"/>
    <s v="year2012month4"/>
    <x v="54"/>
    <d v="2012-04-01T00:00:00"/>
    <x v="1644"/>
    <x v="1642"/>
    <n v="116.453315835748"/>
    <n v="118.85475449639701"/>
    <n v="119.15445832586801"/>
    <n v="120.053542598954"/>
    <n v="120.83810978829899"/>
    <n v="125.85506325"/>
  </r>
  <r>
    <n v="2012"/>
    <n v="4"/>
    <s v="year2012month4"/>
    <x v="54"/>
    <d v="2012-04-02T00:00:00"/>
    <x v="1645"/>
    <x v="1643"/>
    <n v="115.894147249281"/>
    <n v="118.341085224522"/>
    <n v="118.60959670466499"/>
    <n v="119.391305009494"/>
    <n v="120.201695061748"/>
    <n v="125.13840225"/>
  </r>
  <r>
    <n v="2012"/>
    <n v="4"/>
    <s v="year2012month4"/>
    <x v="54"/>
    <d v="2012-04-03T00:00:00"/>
    <x v="1646"/>
    <x v="1644"/>
    <n v="116.024274290252"/>
    <n v="118.49077871704699"/>
    <n v="118.760291636266"/>
    <n v="119.599995567063"/>
    <n v="120.424423346175"/>
    <n v="125.475492"/>
  </r>
  <r>
    <n v="2012"/>
    <n v="4"/>
    <s v="year2012month4"/>
    <x v="54"/>
    <d v="2012-04-04T00:00:00"/>
    <x v="1647"/>
    <x v="1645"/>
    <n v="116.43469639228501"/>
    <n v="118.852071215"/>
    <n v="119.148008764384"/>
    <n v="120.057066635704"/>
    <n v="120.851671108364"/>
    <n v="125.90230725000001"/>
  </r>
  <r>
    <n v="2012"/>
    <n v="4"/>
    <s v="year2012month4"/>
    <x v="54"/>
    <d v="2012-04-05T00:00:00"/>
    <x v="1648"/>
    <x v="1646"/>
    <n v="116.021717454111"/>
    <n v="118.477731928634"/>
    <n v="118.752859761301"/>
    <n v="119.57463668790599"/>
    <n v="120.394124238785"/>
    <n v="125.410595"/>
  </r>
  <r>
    <n v="2012"/>
    <n v="4"/>
    <s v="year2012month4"/>
    <x v="54"/>
    <d v="2012-04-06T00:00:00"/>
    <x v="1649"/>
    <x v="1647"/>
    <n v="116.449592972036"/>
    <n v="118.872888829354"/>
    <n v="119.16840511953799"/>
    <n v="120.087429690032"/>
    <n v="120.886343786957"/>
    <n v="125.96561675"/>
  </r>
  <r>
    <n v="2012"/>
    <n v="4"/>
    <s v="year2012month4"/>
    <x v="54"/>
    <d v="2012-04-07T00:00:00"/>
    <x v="1650"/>
    <x v="1648"/>
    <n v="116.477829800574"/>
    <n v="118.89105745746799"/>
    <n v="119.190259143297"/>
    <n v="120.107119123491"/>
    <n v="120.903141093096"/>
    <n v="125.982095"/>
  </r>
  <r>
    <n v="2012"/>
    <n v="4"/>
    <s v="year2012month4"/>
    <x v="54"/>
    <d v="2012-04-08T00:00:00"/>
    <x v="1651"/>
    <x v="1649"/>
    <n v="116.25194149223"/>
    <n v="118.683371752273"/>
    <n v="118.971411660215"/>
    <n v="119.837594959345"/>
    <n v="120.64182630867801"/>
    <n v="125.6735485"/>
  </r>
  <r>
    <n v="2012"/>
    <n v="4"/>
    <s v="year2012month4"/>
    <x v="54"/>
    <d v="2012-04-09T00:00:00"/>
    <x v="1652"/>
    <x v="1650"/>
    <n v="116.27940936830301"/>
    <n v="118.725518644519"/>
    <n v="119.01331370740201"/>
    <n v="119.899356828545"/>
    <n v="120.714968485398"/>
    <n v="125.80388225"/>
  </r>
  <r>
    <n v="2012"/>
    <n v="4"/>
    <s v="year2012month4"/>
    <x v="54"/>
    <d v="2012-04-10T00:00:00"/>
    <x v="1653"/>
    <x v="1651"/>
    <n v="116.663685008892"/>
    <n v="119.073400760973"/>
    <n v="119.380883375881"/>
    <n v="120.347432628005"/>
    <n v="121.13939277835701"/>
    <n v="126.26139975"/>
  </r>
  <r>
    <n v="2012"/>
    <n v="4"/>
    <s v="year2012month4"/>
    <x v="54"/>
    <d v="2012-04-11T00:00:00"/>
    <x v="1654"/>
    <x v="1652"/>
    <n v="116.66175565821"/>
    <n v="119.04227293882499"/>
    <n v="119.354233923748"/>
    <n v="120.293613163028"/>
    <n v="121.068651129542"/>
    <n v="126.1186835"/>
  </r>
  <r>
    <n v="2012"/>
    <n v="4"/>
    <s v="year2012month4"/>
    <x v="54"/>
    <d v="2012-04-12T00:00:00"/>
    <x v="1655"/>
    <x v="1653"/>
    <n v="116.341405312459"/>
    <n v="118.765594443258"/>
    <n v="119.056781311565"/>
    <n v="119.945409545109"/>
    <n v="120.744891380382"/>
    <n v="125.789055"/>
  </r>
  <r>
    <n v="2012"/>
    <n v="4"/>
    <s v="year2012month4"/>
    <x v="54"/>
    <d v="2012-04-13T00:00:00"/>
    <x v="1656"/>
    <x v="1654"/>
    <n v="116.408423778672"/>
    <n v="118.844003741997"/>
    <n v="119.138786469696"/>
    <n v="120.052176503822"/>
    <n v="120.861557389681"/>
    <n v="125.96904575000001"/>
  </r>
  <r>
    <n v="2012"/>
    <n v="4"/>
    <s v="year2012month4"/>
    <x v="54"/>
    <d v="2012-04-14T00:00:00"/>
    <x v="1657"/>
    <x v="1655"/>
    <n v="116.577129125658"/>
    <n v="118.985053553141"/>
    <n v="119.29013248484"/>
    <n v="120.22851873494"/>
    <n v="121.01982725863201"/>
    <n v="126.10709475"/>
  </r>
  <r>
    <n v="2012"/>
    <n v="4"/>
    <s v="year2012month4"/>
    <x v="54"/>
    <d v="2012-04-15T00:00:00"/>
    <x v="1658"/>
    <x v="1656"/>
    <n v="116.169613687134"/>
    <n v="118.613050597941"/>
    <n v="118.89662963705401"/>
    <n v="119.748613641839"/>
    <n v="120.559536384078"/>
    <n v="125.5889665"/>
  </r>
  <r>
    <n v="2012"/>
    <n v="4"/>
    <s v="year2012month4"/>
    <x v="54"/>
    <d v="2012-04-16T00:00:00"/>
    <x v="1659"/>
    <x v="1657"/>
    <n v="116.42216980606"/>
    <n v="118.844918346437"/>
    <n v="119.140053119557"/>
    <n v="120.04943116831301"/>
    <n v="120.847939227975"/>
    <n v="125.91370550000001"/>
  </r>
  <r>
    <n v="2012"/>
    <n v="4"/>
    <s v="year2012month4"/>
    <x v="54"/>
    <d v="2012-04-17T00:00:00"/>
    <x v="1660"/>
    <x v="1658"/>
    <n v="116.40290846543201"/>
    <n v="118.83787409486401"/>
    <n v="119.131833312376"/>
    <n v="120.044757104265"/>
    <n v="120.85450860742201"/>
    <n v="125.96304499999999"/>
  </r>
  <r>
    <n v="2012"/>
    <n v="4"/>
    <s v="year2012month4"/>
    <x v="54"/>
    <d v="2012-04-18T00:00:00"/>
    <x v="1661"/>
    <x v="1659"/>
    <n v="116.703631141307"/>
    <n v="119.086216751721"/>
    <n v="119.398011641389"/>
    <n v="120.354347170388"/>
    <n v="121.130568509787"/>
    <n v="126.20450375"/>
  </r>
  <r>
    <n v="2012"/>
    <n v="4"/>
    <s v="year2012month4"/>
    <x v="54"/>
    <d v="2012-04-19T00:00:00"/>
    <x v="1662"/>
    <x v="1660"/>
    <n v="116.33676657447801"/>
    <n v="118.76440808353701"/>
    <n v="119.057181349559"/>
    <n v="119.943193129902"/>
    <n v="120.745704159345"/>
    <n v="125.79797675"/>
  </r>
  <r>
    <n v="2012"/>
    <n v="4"/>
    <s v="year2012month4"/>
    <x v="54"/>
    <d v="2012-04-20T00:00:00"/>
    <x v="1663"/>
    <x v="1661"/>
    <n v="116.670032493112"/>
    <n v="119.09981925408"/>
    <n v="119.407318122322"/>
    <n v="120.38897764927199"/>
    <n v="121.19692701739601"/>
    <n v="126.38605025"/>
  </r>
  <r>
    <n v="2012"/>
    <n v="4"/>
    <s v="year2012month4"/>
    <x v="54"/>
    <d v="2012-04-21T00:00:00"/>
    <x v="1664"/>
    <x v="1662"/>
    <n v="116.743212312517"/>
    <n v="119.138549317506"/>
    <n v="119.45495596774499"/>
    <n v="120.425140543631"/>
    <n v="121.211380608442"/>
    <n v="126.334266"/>
  </r>
  <r>
    <n v="2012"/>
    <n v="4"/>
    <s v="year2012month4"/>
    <x v="54"/>
    <d v="2012-04-22T00:00:00"/>
    <x v="1665"/>
    <x v="1663"/>
    <n v="116.766929049498"/>
    <n v="119.170540633709"/>
    <n v="119.48518059711201"/>
    <n v="120.47251035665801"/>
    <n v="121.2633061527"/>
    <n v="126.41030725"/>
  </r>
  <r>
    <n v="2012"/>
    <n v="4"/>
    <s v="year2012month4"/>
    <x v="54"/>
    <d v="2012-04-23T00:00:00"/>
    <x v="1666"/>
    <x v="1664"/>
    <n v="116.787035591221"/>
    <n v="119.18405124280901"/>
    <n v="119.50140189998901"/>
    <n v="120.48686618683899"/>
    <n v="121.273611666408"/>
    <n v="126.41218050000001"/>
  </r>
  <r>
    <n v="2012"/>
    <n v="4"/>
    <s v="year2012month4"/>
    <x v="54"/>
    <d v="2012-04-24T00:00:00"/>
    <x v="1667"/>
    <x v="1665"/>
    <n v="116.866063076182"/>
    <n v="119.26454958726001"/>
    <n v="119.58667839368999"/>
    <n v="120.592965125565"/>
    <n v="121.382589962222"/>
    <n v="126.55807175"/>
  </r>
  <r>
    <n v="2012"/>
    <n v="4"/>
    <s v="year2012month4"/>
    <x v="54"/>
    <d v="2012-04-25T00:00:00"/>
    <x v="1668"/>
    <x v="1666"/>
    <n v="117.005996568428"/>
    <n v="119.365926904746"/>
    <n v="119.695626214814"/>
    <n v="120.714653381235"/>
    <n v="121.477794707988"/>
    <n v="126.59407625"/>
  </r>
  <r>
    <n v="2012"/>
    <n v="4"/>
    <s v="year2012month4"/>
    <x v="54"/>
    <d v="2012-04-26T00:00:00"/>
    <x v="1669"/>
    <x v="1667"/>
    <n v="116.66939714362699"/>
    <n v="119.06283650753799"/>
    <n v="119.374596338196"/>
    <n v="120.325476635651"/>
    <n v="121.109747210028"/>
    <n v="126.20037625000001"/>
  </r>
  <r>
    <n v="2012"/>
    <n v="4"/>
    <s v="year2012month4"/>
    <x v="54"/>
    <d v="2012-04-27T00:00:00"/>
    <x v="1670"/>
    <x v="1668"/>
    <n v="116.555044775206"/>
    <n v="118.985205264375"/>
    <n v="119.28831714"/>
    <n v="120.236360182632"/>
    <n v="121.04277022251399"/>
    <n v="126.18304075"/>
  </r>
  <r>
    <n v="2012"/>
    <n v="4"/>
    <s v="year2012month4"/>
    <x v="54"/>
    <d v="2012-04-28T00:00:00"/>
    <x v="1671"/>
    <x v="1669"/>
    <n v="116.648635857353"/>
    <n v="119.04790120452699"/>
    <n v="119.358576838519"/>
    <n v="120.307274944402"/>
    <n v="121.094240371393"/>
    <n v="126.18593"/>
  </r>
  <r>
    <n v="2012"/>
    <n v="4"/>
    <s v="year2012month4"/>
    <x v="54"/>
    <d v="2012-04-29T00:00:00"/>
    <x v="1672"/>
    <x v="1670"/>
    <n v="116.659411534681"/>
    <n v="119.07255358803199"/>
    <n v="119.380343837162"/>
    <n v="120.347362487526"/>
    <n v="121.14432575446"/>
    <n v="126.2912765"/>
  </r>
  <r>
    <n v="2012"/>
    <n v="4"/>
    <s v="year2012month4"/>
    <x v="54"/>
    <d v="2012-04-30T00:00:00"/>
    <x v="1673"/>
    <x v="1671"/>
    <n v="117.07821525717"/>
    <n v="119.46742400418501"/>
    <n v="119.79960589546199"/>
    <n v="120.858859325419"/>
    <n v="121.64462564624699"/>
    <n v="126.8744605"/>
  </r>
  <r>
    <n v="2012"/>
    <n v="5"/>
    <s v="year2012month5"/>
    <x v="55"/>
    <d v="2012-05-01T00:00:00"/>
    <x v="1674"/>
    <x v="1672"/>
    <n v="117.506822150799"/>
    <n v="119.843354381773"/>
    <n v="120.20017437447601"/>
    <n v="121.336997938903"/>
    <n v="122.09105854185999"/>
    <n v="127.341376"/>
  </r>
  <r>
    <n v="2012"/>
    <n v="5"/>
    <s v="year2012month5"/>
    <x v="55"/>
    <d v="2012-05-02T00:00:00"/>
    <x v="1675"/>
    <x v="1673"/>
    <n v="117.42175665038199"/>
    <n v="119.811773862218"/>
    <n v="120.165317783094"/>
    <n v="121.310667449424"/>
    <n v="122.100401004891"/>
    <n v="127.45085"/>
  </r>
  <r>
    <n v="2012"/>
    <n v="5"/>
    <s v="year2012month5"/>
    <x v="55"/>
    <d v="2012-05-03T00:00:00"/>
    <x v="1676"/>
    <x v="1674"/>
    <n v="117.687892369385"/>
    <n v="120.022211096166"/>
    <n v="120.391615723642"/>
    <n v="121.569822662446"/>
    <n v="122.325441204971"/>
    <n v="127.63128525"/>
  </r>
  <r>
    <n v="2012"/>
    <n v="5"/>
    <s v="year2012month5"/>
    <x v="55"/>
    <d v="2012-05-04T00:00:00"/>
    <x v="1677"/>
    <x v="1675"/>
    <n v="117.652495359312"/>
    <n v="119.94830087648"/>
    <n v="120.316135766315"/>
    <n v="121.4603484534"/>
    <n v="122.188662229703"/>
    <n v="127.38360350000001"/>
  </r>
  <r>
    <n v="2012"/>
    <n v="5"/>
    <s v="year2012month5"/>
    <x v="55"/>
    <d v="2012-05-05T00:00:00"/>
    <x v="1678"/>
    <x v="1676"/>
    <n v="117.568367816955"/>
    <n v="119.93048598827799"/>
    <n v="120.292899368946"/>
    <n v="121.457926305665"/>
    <n v="122.232132230894"/>
    <n v="127.5715"/>
  </r>
  <r>
    <n v="2012"/>
    <n v="5"/>
    <s v="year2012month5"/>
    <x v="55"/>
    <d v="2012-05-06T00:00:00"/>
    <x v="1679"/>
    <x v="1677"/>
    <n v="117.22013768685299"/>
    <n v="119.58901326895899"/>
    <n v="119.933265916762"/>
    <n v="121.009334548148"/>
    <n v="121.78310675907601"/>
    <n v="127.00841375"/>
  </r>
  <r>
    <n v="2012"/>
    <n v="5"/>
    <s v="year2012month5"/>
    <x v="55"/>
    <d v="2012-05-07T00:00:00"/>
    <x v="1680"/>
    <x v="1678"/>
    <n v="117.36564231791699"/>
    <n v="119.69879328222601"/>
    <n v="120.049451639273"/>
    <n v="121.144198991645"/>
    <n v="121.894710050724"/>
    <n v="127.0789305"/>
  </r>
  <r>
    <n v="2012"/>
    <n v="5"/>
    <s v="year2012month5"/>
    <x v="55"/>
    <d v="2012-05-08T00:00:00"/>
    <x v="1681"/>
    <x v="1679"/>
    <n v="117.251692105929"/>
    <n v="119.628048039872"/>
    <n v="119.97108780829799"/>
    <n v="121.06535485874799"/>
    <n v="121.842982215116"/>
    <n v="127.09299575"/>
  </r>
  <r>
    <n v="2012"/>
    <n v="5"/>
    <s v="year2012month5"/>
    <x v="55"/>
    <d v="2012-05-09T00:00:00"/>
    <x v="1682"/>
    <x v="1680"/>
    <n v="117.300062812297"/>
    <n v="119.662507959707"/>
    <n v="120.008610995227"/>
    <n v="121.106178711794"/>
    <n v="121.875156618305"/>
    <n v="127.10944225"/>
  </r>
  <r>
    <n v="2012"/>
    <n v="5"/>
    <s v="year2012month5"/>
    <x v="55"/>
    <d v="2012-05-10T00:00:00"/>
    <x v="1683"/>
    <x v="1681"/>
    <n v="117.45354897458699"/>
    <n v="119.809527218372"/>
    <n v="120.166227958173"/>
    <n v="121.296229730614"/>
    <n v="122.06590543360799"/>
    <n v="127.35747325"/>
  </r>
  <r>
    <n v="2012"/>
    <n v="5"/>
    <s v="year2012month5"/>
    <x v="55"/>
    <d v="2012-05-11T00:00:00"/>
    <x v="1684"/>
    <x v="1682"/>
    <n v="117.481123679845"/>
    <n v="119.817478561386"/>
    <n v="120.17532748799999"/>
    <n v="121.30086384177901"/>
    <n v="122.0548906815"/>
    <n v="127.288163"/>
  </r>
  <r>
    <n v="2012"/>
    <n v="5"/>
    <s v="year2012month5"/>
    <x v="55"/>
    <d v="2012-05-12T00:00:00"/>
    <x v="1685"/>
    <x v="1683"/>
    <n v="117.23774361029901"/>
    <n v="119.595376703418"/>
    <n v="119.93960806177201"/>
    <n v="121.01499008515"/>
    <n v="121.780877828418"/>
    <n v="126.98155325"/>
  </r>
  <r>
    <n v="2012"/>
    <n v="5"/>
    <s v="year2012month5"/>
    <x v="55"/>
    <d v="2012-05-13T00:00:00"/>
    <x v="1686"/>
    <x v="1684"/>
    <n v="116.527454676804"/>
    <n v="118.939352871208"/>
    <n v="119.245100084412"/>
    <n v="120.166892989863"/>
    <n v="120.96122227584701"/>
    <n v="126.03994350000001"/>
  </r>
  <r>
    <n v="2012"/>
    <n v="5"/>
    <s v="year2012month5"/>
    <x v="55"/>
    <d v="2012-05-14T00:00:00"/>
    <x v="1687"/>
    <x v="1685"/>
    <n v="116.964742976064"/>
    <n v="119.356549520602"/>
    <n v="119.680900948169"/>
    <n v="120.71494872488201"/>
    <n v="121.50038273685701"/>
    <n v="126.69872425"/>
  </r>
  <r>
    <n v="2012"/>
    <n v="5"/>
    <s v="year2012month5"/>
    <x v="55"/>
    <d v="2012-05-15T00:00:00"/>
    <x v="1688"/>
    <x v="1686"/>
    <n v="117.06048239148799"/>
    <n v="119.440754668024"/>
    <n v="119.773913542805"/>
    <n v="120.819117391394"/>
    <n v="121.59754624536799"/>
    <n v="126.78664000000001"/>
  </r>
  <r>
    <n v="2012"/>
    <n v="5"/>
    <s v="year2012month5"/>
    <x v="55"/>
    <d v="2012-05-16T00:00:00"/>
    <x v="1689"/>
    <x v="1687"/>
    <n v="116.820829956078"/>
    <n v="119.21018500345301"/>
    <n v="119.529754206262"/>
    <n v="120.51878747185999"/>
    <n v="121.300335029392"/>
    <n v="126.43208774999999"/>
  </r>
  <r>
    <n v="2012"/>
    <n v="5"/>
    <s v="year2012month5"/>
    <x v="55"/>
    <d v="2012-05-17T00:00:00"/>
    <x v="1690"/>
    <x v="1688"/>
    <n v="116.90062486130699"/>
    <n v="119.309404533337"/>
    <n v="119.632905117462"/>
    <n v="120.655702175615"/>
    <n v="121.453140548162"/>
    <n v="126.66802199999999"/>
  </r>
  <r>
    <n v="2012"/>
    <n v="5"/>
    <s v="year2012month5"/>
    <x v="55"/>
    <d v="2012-05-18T00:00:00"/>
    <x v="1691"/>
    <x v="1689"/>
    <n v="117.33478822248701"/>
    <n v="119.6955586264"/>
    <n v="120.04272164497699"/>
    <n v="121.150049844504"/>
    <n v="121.919859753948"/>
    <n v="127.175006"/>
  </r>
  <r>
    <n v="2012"/>
    <n v="5"/>
    <s v="year2012month5"/>
    <x v="55"/>
    <d v="2012-05-19T00:00:00"/>
    <x v="1692"/>
    <x v="1690"/>
    <n v="117.098637486396"/>
    <n v="119.47619583781"/>
    <n v="119.81324199563799"/>
    <n v="120.863789246908"/>
    <n v="121.642449899607"/>
    <n v="126.84772700000001"/>
  </r>
  <r>
    <n v="2012"/>
    <n v="5"/>
    <s v="year2012month5"/>
    <x v="55"/>
    <d v="2012-05-20T00:00:00"/>
    <x v="1693"/>
    <x v="1691"/>
    <n v="117.511841941548"/>
    <n v="119.860601219853"/>
    <n v="120.216859973149"/>
    <n v="121.364129894005"/>
    <n v="122.125425173403"/>
    <n v="127.4021455"/>
  </r>
  <r>
    <n v="2012"/>
    <n v="5"/>
    <s v="year2012month5"/>
    <x v="55"/>
    <d v="2012-05-21T00:00:00"/>
    <x v="1694"/>
    <x v="1692"/>
    <n v="117.406241069373"/>
    <n v="119.746308588247"/>
    <n v="120.10094753991901"/>
    <n v="121.20737633458"/>
    <n v="121.964115375997"/>
    <n v="127.18399125000001"/>
  </r>
  <r>
    <n v="2012"/>
    <n v="5"/>
    <s v="year2012month5"/>
    <x v="55"/>
    <d v="2012-05-22T00:00:00"/>
    <x v="1695"/>
    <x v="1693"/>
    <n v="117.40303657544101"/>
    <n v="119.759136638288"/>
    <n v="120.110922809019"/>
    <n v="121.23151523571001"/>
    <n v="121.997000865167"/>
    <n v="127.25171400000001"/>
  </r>
  <r>
    <n v="2012"/>
    <n v="5"/>
    <s v="year2012month5"/>
    <x v="55"/>
    <d v="2012-05-23T00:00:00"/>
    <x v="1696"/>
    <x v="1694"/>
    <n v="117.064633694911"/>
    <n v="119.43524079420401"/>
    <n v="119.77183486142199"/>
    <n v="120.806357223891"/>
    <n v="121.57973244448"/>
    <n v="126.7474605"/>
  </r>
  <r>
    <n v="2012"/>
    <n v="5"/>
    <s v="year2012month5"/>
    <x v="55"/>
    <d v="2012-05-24T00:00:00"/>
    <x v="1697"/>
    <x v="1695"/>
    <n v="117.084034880456"/>
    <n v="119.460530538146"/>
    <n v="119.794237892906"/>
    <n v="120.845294369352"/>
    <n v="121.624551004366"/>
    <n v="126.83563024999999"/>
  </r>
  <r>
    <n v="2012"/>
    <n v="5"/>
    <s v="year2012month5"/>
    <x v="55"/>
    <d v="2012-05-25T00:00:00"/>
    <x v="1698"/>
    <x v="1696"/>
    <n v="117.331604220828"/>
    <n v="119.685853785204"/>
    <n v="120.033890164117"/>
    <n v="121.13411975428799"/>
    <n v="121.897716628884"/>
    <n v="127.123825"/>
  </r>
  <r>
    <n v="2012"/>
    <n v="5"/>
    <s v="year2012month5"/>
    <x v="55"/>
    <d v="2012-05-26T00:00:00"/>
    <x v="1699"/>
    <x v="1697"/>
    <n v="117.174488608978"/>
    <n v="119.576135456556"/>
    <n v="119.915159524979"/>
    <n v="121.00463665541299"/>
    <n v="121.799259415337"/>
    <n v="127.09207499999999"/>
  </r>
  <r>
    <n v="2012"/>
    <n v="5"/>
    <s v="year2012month5"/>
    <x v="55"/>
    <d v="2012-05-27T00:00:00"/>
    <x v="1700"/>
    <x v="1698"/>
    <n v="117.32228001736399"/>
    <n v="119.663401722979"/>
    <n v="120.01304310871301"/>
    <n v="121.098761698801"/>
    <n v="121.85427147212199"/>
    <n v="127.0401955"/>
  </r>
  <r>
    <n v="2012"/>
    <n v="5"/>
    <s v="year2012month5"/>
    <x v="55"/>
    <d v="2012-05-28T00:00:00"/>
    <x v="1701"/>
    <x v="1699"/>
    <n v="116.77388687673201"/>
    <n v="119.15631372921101"/>
    <n v="119.475304578449"/>
    <n v="120.443804121222"/>
    <n v="121.22025210307"/>
    <n v="126.30940575"/>
  </r>
  <r>
    <n v="2012"/>
    <n v="5"/>
    <s v="year2012month5"/>
    <x v="55"/>
    <d v="2012-05-29T00:00:00"/>
    <x v="1702"/>
    <x v="1700"/>
    <n v="117.02220802185499"/>
    <n v="119.407089441992"/>
    <n v="119.734622635411"/>
    <n v="120.779253333912"/>
    <n v="121.559086096142"/>
    <n v="126.74895275"/>
  </r>
  <r>
    <n v="2012"/>
    <n v="5"/>
    <s v="year2012month5"/>
    <x v="55"/>
    <d v="2012-05-30T00:00:00"/>
    <x v="1703"/>
    <x v="1701"/>
    <n v="116.86183426703001"/>
    <n v="119.243444089227"/>
    <n v="119.56681330075401"/>
    <n v="120.55890385065899"/>
    <n v="121.338038455994"/>
    <n v="126.47012425"/>
  </r>
  <r>
    <n v="2012"/>
    <n v="5"/>
    <s v="year2012month5"/>
    <x v="55"/>
    <d v="2012-05-31T00:00:00"/>
    <x v="1704"/>
    <x v="1702"/>
    <n v="116.946459870935"/>
    <n v="119.34115148279901"/>
    <n v="119.667126270694"/>
    <n v="120.693207967527"/>
    <n v="121.480017301749"/>
    <n v="126.66951425000001"/>
  </r>
  <r>
    <n v="2012"/>
    <n v="6"/>
    <s v="year2012month6"/>
    <x v="56"/>
    <d v="2012-06-01T00:00:00"/>
    <x v="1705"/>
    <x v="1703"/>
    <n v="116.850985038179"/>
    <n v="119.244562805633"/>
    <n v="119.56594013250201"/>
    <n v="120.565255152074"/>
    <n v="121.351378162958"/>
    <n v="126.50974825"/>
  </r>
  <r>
    <n v="2012"/>
    <n v="6"/>
    <s v="year2012month6"/>
    <x v="56"/>
    <d v="2012-06-02T00:00:00"/>
    <x v="1706"/>
    <x v="1704"/>
    <n v="116.458374682265"/>
    <n v="118.865169420485"/>
    <n v="119.166383670149"/>
    <n v="120.06833873331399"/>
    <n v="120.86035537193101"/>
    <n v="125.91256250000001"/>
  </r>
  <r>
    <n v="2012"/>
    <n v="6"/>
    <s v="year2012month6"/>
    <x v="56"/>
    <d v="2012-06-03T00:00:00"/>
    <x v="1707"/>
    <x v="1705"/>
    <n v="116.221376296977"/>
    <n v="118.65079029067699"/>
    <n v="118.93721509489001"/>
    <n v="119.79377355097201"/>
    <n v="120.594512291106"/>
    <n v="125.59744375"/>
  </r>
  <r>
    <n v="2012"/>
    <n v="6"/>
    <s v="year2012month6"/>
    <x v="56"/>
    <d v="2012-06-04T00:00:00"/>
    <x v="1708"/>
    <x v="1706"/>
    <n v="116.792039950049"/>
    <n v="119.208816116636"/>
    <n v="119.521589051726"/>
    <n v="120.529766948594"/>
    <n v="121.33055284498001"/>
    <n v="126.53654525"/>
  </r>
  <r>
    <n v="2012"/>
    <n v="6"/>
    <s v="year2012month6"/>
    <x v="56"/>
    <d v="2012-06-05T00:00:00"/>
    <x v="1709"/>
    <x v="1707"/>
    <n v="116.47290372334101"/>
    <n v="118.869698811416"/>
    <n v="119.172488251747"/>
    <n v="120.070278559057"/>
    <n v="120.853135823713"/>
    <n v="125.8669695"/>
  </r>
  <r>
    <n v="2012"/>
    <n v="6"/>
    <s v="year2012month6"/>
    <x v="56"/>
    <d v="2012-06-06T00:00:00"/>
    <x v="1710"/>
    <x v="1708"/>
    <n v="116.308663768004"/>
    <n v="118.75102706036"/>
    <n v="119.039533359784"/>
    <n v="119.93251970986699"/>
    <n v="120.744752988043"/>
    <n v="125.83277475"/>
  </r>
  <r>
    <n v="2012"/>
    <n v="6"/>
    <s v="year2012month6"/>
    <x v="56"/>
    <d v="2012-06-07T00:00:00"/>
    <x v="1711"/>
    <x v="1709"/>
    <n v="117.318720248604"/>
    <n v="119.687683468797"/>
    <n v="120.02896555396001"/>
    <n v="121.14661280843301"/>
    <n v="121.92091393004399"/>
    <n v="127.20008850000001"/>
  </r>
  <r>
    <n v="2012"/>
    <n v="6"/>
    <s v="year2012month6"/>
    <x v="56"/>
    <d v="2012-06-08T00:00:00"/>
    <x v="1712"/>
    <x v="1710"/>
    <n v="117.516509703048"/>
    <n v="119.88285320783"/>
    <n v="120.24228272267599"/>
    <n v="121.396356961416"/>
    <n v="122.171770239113"/>
    <n v="127.49780825000001"/>
  </r>
  <r>
    <n v="2012"/>
    <n v="6"/>
    <s v="year2012month6"/>
    <x v="56"/>
    <d v="2012-06-09T00:00:00"/>
    <x v="1713"/>
    <x v="1711"/>
    <n v="117.426199257942"/>
    <n v="119.780962990218"/>
    <n v="120.13685788767999"/>
    <n v="121.257498136094"/>
    <n v="122.02443058196199"/>
    <n v="127.29054425"/>
  </r>
  <r>
    <n v="2012"/>
    <n v="6"/>
    <s v="year2012month6"/>
    <x v="56"/>
    <d v="2012-06-10T00:00:00"/>
    <x v="1714"/>
    <x v="1712"/>
    <n v="117.35354430423401"/>
    <n v="119.704481087069"/>
    <n v="120.055439672039"/>
    <n v="121.156331671728"/>
    <n v="121.918772479129"/>
    <n v="127.14093825"/>
  </r>
  <r>
    <n v="2012"/>
    <n v="6"/>
    <s v="year2012month6"/>
    <x v="56"/>
    <d v="2012-06-11T00:00:00"/>
    <x v="1715"/>
    <x v="1713"/>
    <n v="117.39218050202101"/>
    <n v="119.730024216741"/>
    <n v="120.081918338973"/>
    <n v="121.187004732983"/>
    <n v="121.941333913392"/>
    <n v="127.15370175"/>
  </r>
  <r>
    <n v="2012"/>
    <n v="6"/>
    <s v="year2012month6"/>
    <x v="56"/>
    <d v="2012-06-12T00:00:00"/>
    <x v="1716"/>
    <x v="1714"/>
    <n v="117.348788914498"/>
    <n v="119.709130278112"/>
    <n v="120.05894320163701"/>
    <n v="121.166478476642"/>
    <n v="121.937399003968"/>
    <n v="127.196611875"/>
  </r>
  <r>
    <n v="2012"/>
    <n v="6"/>
    <s v="year2012month6"/>
    <x v="56"/>
    <d v="2012-06-13T00:00:00"/>
    <x v="1717"/>
    <x v="1715"/>
    <n v="117.455959117085"/>
    <n v="119.80144413903599"/>
    <n v="120.157074449524"/>
    <n v="121.283308373385"/>
    <n v="122.044116094074"/>
    <n v="127.30807025"/>
  </r>
  <r>
    <n v="2012"/>
    <n v="6"/>
    <s v="year2012month6"/>
    <x v="56"/>
    <d v="2012-06-14T00:00:00"/>
    <x v="1718"/>
    <x v="1716"/>
    <n v="117.359432250761"/>
    <n v="119.713228213384"/>
    <n v="120.06428630950499"/>
    <n v="121.168684326511"/>
    <n v="121.93138043032501"/>
    <n v="127.14525625"/>
  </r>
  <r>
    <n v="2012"/>
    <n v="6"/>
    <s v="year2012month6"/>
    <x v="56"/>
    <d v="2012-06-15T00:00:00"/>
    <x v="1719"/>
    <x v="1717"/>
    <n v="117.377312038502"/>
    <n v="119.750392733582"/>
    <n v="120.100955493024"/>
    <n v="121.22507083799"/>
    <n v="122.003302394505"/>
    <n v="127.299847"/>
  </r>
  <r>
    <n v="2012"/>
    <n v="6"/>
    <s v="year2012month6"/>
    <x v="56"/>
    <d v="2012-06-16T00:00:00"/>
    <x v="1720"/>
    <x v="1718"/>
    <n v="117.169216022645"/>
    <n v="119.555167140427"/>
    <n v="119.895909157516"/>
    <n v="120.970626487315"/>
    <n v="121.755824657703"/>
    <n v="127.0092075"/>
  </r>
  <r>
    <n v="2012"/>
    <n v="6"/>
    <s v="year2012month6"/>
    <x v="56"/>
    <d v="2012-06-17T00:00:00"/>
    <x v="1721"/>
    <x v="1719"/>
    <n v="117.482223328899"/>
    <n v="119.831376294674"/>
    <n v="120.186687604621"/>
    <n v="121.325331317475"/>
    <n v="122.087612493932"/>
    <n v="127.35941"/>
  </r>
  <r>
    <n v="2012"/>
    <n v="6"/>
    <s v="year2012month6"/>
    <x v="56"/>
    <d v="2012-06-18T00:00:00"/>
    <x v="1722"/>
    <x v="1720"/>
    <n v="117.381791536641"/>
    <n v="119.723853932412"/>
    <n v="120.077254604261"/>
    <n v="121.17823025745101"/>
    <n v="121.935080896812"/>
    <n v="127.14465300000001"/>
  </r>
  <r>
    <n v="2012"/>
    <n v="6"/>
    <s v="year2012month6"/>
    <x v="56"/>
    <d v="2012-06-19T00:00:00"/>
    <x v="1723"/>
    <x v="1721"/>
    <n v="117.39220429724701"/>
    <n v="119.73696315295"/>
    <n v="120.089377781127"/>
    <n v="121.19811197374899"/>
    <n v="121.959351327519"/>
    <n v="127.20532725"/>
  </r>
  <r>
    <n v="2012"/>
    <n v="6"/>
    <s v="year2012month6"/>
    <x v="56"/>
    <d v="2012-06-20T00:00:00"/>
    <x v="1724"/>
    <x v="1722"/>
    <n v="117.553175660403"/>
    <n v="119.941704379524"/>
    <n v="120.302190341437"/>
    <n v="121.481591119854"/>
    <n v="122.273083822725"/>
    <n v="127.671576"/>
  </r>
  <r>
    <n v="2012"/>
    <n v="6"/>
    <s v="year2012month6"/>
    <x v="56"/>
    <d v="2012-06-21T00:00:00"/>
    <x v="1725"/>
    <x v="1723"/>
    <n v="117.65811501155299"/>
    <n v="119.977727358904"/>
    <n v="120.346893816334"/>
    <n v="121.505316812826"/>
    <n v="122.24803269121399"/>
    <n v="127.48853724999999"/>
  </r>
  <r>
    <n v="2012"/>
    <n v="6"/>
    <s v="year2012month6"/>
    <x v="56"/>
    <d v="2012-06-22T00:00:00"/>
    <x v="1726"/>
    <x v="1724"/>
    <n v="117.835693737619"/>
    <n v="120.16033095260001"/>
    <n v="120.535033529586"/>
    <n v="121.751085521954"/>
    <n v="122.500793028546"/>
    <n v="127.83797774999999"/>
  </r>
  <r>
    <n v="2012"/>
    <n v="6"/>
    <s v="year2012month6"/>
    <x v="56"/>
    <d v="2012-06-23T00:00:00"/>
    <x v="1727"/>
    <x v="1725"/>
    <n v="117.95097122219801"/>
    <n v="120.261344509344"/>
    <n v="120.64256750040499"/>
    <n v="121.88007390321199"/>
    <n v="122.619456525743"/>
    <n v="127.95126175"/>
  </r>
  <r>
    <n v="2012"/>
    <n v="6"/>
    <s v="year2012month6"/>
    <x v="56"/>
    <d v="2012-06-24T00:00:00"/>
    <x v="1728"/>
    <x v="1726"/>
    <n v="117.48495211882999"/>
    <n v="119.85993093738399"/>
    <n v="120.21978061401001"/>
    <n v="121.36743824902899"/>
    <n v="122.150948843526"/>
    <n v="127.5009515"/>
  </r>
  <r>
    <n v="2012"/>
    <n v="6"/>
    <s v="year2012month6"/>
    <x v="56"/>
    <d v="2012-06-25T00:00:00"/>
    <x v="1729"/>
    <x v="1727"/>
    <n v="118.24189388342"/>
    <n v="120.512320326001"/>
    <n v="120.91279103807101"/>
    <n v="122.195814409302"/>
    <n v="122.918262081184"/>
    <n v="128.28984374999999"/>
  </r>
  <r>
    <n v="2012"/>
    <n v="6"/>
    <s v="year2012month6"/>
    <x v="56"/>
    <d v="2012-06-26T00:00:00"/>
    <x v="1730"/>
    <x v="1728"/>
    <n v="118.410803430976"/>
    <n v="120.719938100156"/>
    <n v="121.12856184634499"/>
    <n v="122.481811547871"/>
    <n v="123.22812114706601"/>
    <n v="128.73393100000001"/>
  </r>
  <r>
    <n v="2012"/>
    <n v="6"/>
    <s v="year2012month6"/>
    <x v="56"/>
    <d v="2012-06-27T00:00:00"/>
    <x v="1731"/>
    <x v="1729"/>
    <n v="118.618738778037"/>
    <n v="120.865608619223"/>
    <n v="121.289085618078"/>
    <n v="122.6517574895"/>
    <n v="123.358368796246"/>
    <n v="128.77438050000001"/>
  </r>
  <r>
    <n v="2012"/>
    <n v="6"/>
    <s v="year2012month6"/>
    <x v="56"/>
    <d v="2012-06-28T00:00:00"/>
    <x v="1732"/>
    <x v="1730"/>
    <n v="118.31856886665901"/>
    <n v="120.619677920499"/>
    <n v="121.02713638121099"/>
    <n v="122.34449488992"/>
    <n v="123.08959665562701"/>
    <n v="128.56251275"/>
  </r>
  <r>
    <n v="2012"/>
    <n v="6"/>
    <s v="year2012month6"/>
    <x v="56"/>
    <d v="2012-06-29T00:00:00"/>
    <x v="1733"/>
    <x v="1731"/>
    <n v="118.588899449818"/>
    <n v="120.883465114811"/>
    <n v="121.303917773927"/>
    <n v="122.69073866238099"/>
    <n v="123.42863655073199"/>
    <n v="128.95265674999999"/>
  </r>
  <r>
    <n v="2012"/>
    <n v="6"/>
    <s v="year2012month6"/>
    <x v="56"/>
    <d v="2012-06-30T00:00:00"/>
    <x v="1734"/>
    <x v="1732"/>
    <n v="118.47859145705399"/>
    <n v="120.75788822436"/>
    <n v="121.17190181471599"/>
    <n v="122.521335059577"/>
    <n v="123.246201509573"/>
    <n v="128.68862375"/>
  </r>
  <r>
    <n v="2012"/>
    <n v="7"/>
    <s v="year2012month7"/>
    <x v="57"/>
    <d v="2012-07-01T00:00:00"/>
    <x v="1735"/>
    <x v="1733"/>
    <n v="118.452218818937"/>
    <n v="120.73166170386099"/>
    <n v="121.145956103126"/>
    <n v="122.48545973332099"/>
    <n v="123.21411082611699"/>
    <n v="128.6626205"/>
  </r>
  <r>
    <n v="2012"/>
    <n v="7"/>
    <s v="year2012month7"/>
    <x v="57"/>
    <d v="2012-07-02T00:00:00"/>
    <x v="1736"/>
    <x v="1734"/>
    <n v="118.133965822276"/>
    <n v="120.407958403666"/>
    <n v="120.806284686289"/>
    <n v="122.055795736901"/>
    <n v="122.77599765162699"/>
    <n v="128.08378625"/>
  </r>
  <r>
    <n v="2012"/>
    <n v="7"/>
    <s v="year2012month7"/>
    <x v="57"/>
    <d v="2012-07-03T00:00:00"/>
    <x v="1737"/>
    <x v="1735"/>
    <n v="117.967763677734"/>
    <n v="120.27553151370201"/>
    <n v="120.661617094813"/>
    <n v="121.89477495029099"/>
    <n v="122.638155041147"/>
    <n v="127.99494975"/>
  </r>
  <r>
    <n v="2012"/>
    <n v="7"/>
    <s v="year2012month7"/>
    <x v="57"/>
    <d v="2012-07-04T00:00:00"/>
    <x v="1738"/>
    <x v="1736"/>
    <n v="118.111435833653"/>
    <n v="120.456041301046"/>
    <n v="120.846330873242"/>
    <n v="122.146500799348"/>
    <n v="122.911806256899"/>
    <n v="128.3929995"/>
  </r>
  <r>
    <n v="2012"/>
    <n v="7"/>
    <s v="year2012month7"/>
    <x v="57"/>
    <d v="2012-07-05T00:00:00"/>
    <x v="1739"/>
    <x v="1737"/>
    <n v="118.220449400698"/>
    <n v="120.48633552832101"/>
    <n v="120.889131442436"/>
    <n v="122.15680844672499"/>
    <n v="122.873360409732"/>
    <n v="128.20376949999999"/>
  </r>
  <r>
    <n v="2012"/>
    <n v="7"/>
    <s v="year2012month7"/>
    <x v="57"/>
    <d v="2012-07-06T00:00:00"/>
    <x v="1740"/>
    <x v="1738"/>
    <n v="118.165475453255"/>
    <n v="120.462528245298"/>
    <n v="120.85965836281299"/>
    <n v="122.13732867060099"/>
    <n v="122.873301842093"/>
    <n v="128.24952124999999"/>
  </r>
  <r>
    <n v="2012"/>
    <n v="7"/>
    <s v="year2012month7"/>
    <x v="57"/>
    <d v="2012-07-07T00:00:00"/>
    <x v="1741"/>
    <x v="1739"/>
    <n v="117.772788551883"/>
    <n v="120.124614821843"/>
    <n v="120.499112927844"/>
    <n v="121.70989865963"/>
    <n v="122.478363753533"/>
    <n v="127.86413975000001"/>
  </r>
  <r>
    <n v="2012"/>
    <n v="7"/>
    <s v="year2012month7"/>
    <x v="57"/>
    <d v="2012-07-08T00:00:00"/>
    <x v="1742"/>
    <x v="1740"/>
    <n v="117.766318269297"/>
    <n v="120.09654151219701"/>
    <n v="120.472629698682"/>
    <n v="121.664452215566"/>
    <n v="122.41875970614301"/>
    <n v="127.74275950000001"/>
  </r>
  <r>
    <n v="2012"/>
    <n v="7"/>
    <s v="year2012month7"/>
    <x v="57"/>
    <d v="2012-07-09T00:00:00"/>
    <x v="1743"/>
    <x v="1741"/>
    <n v="118.090987686113"/>
    <n v="120.36866966854301"/>
    <n v="120.759144941229"/>
    <n v="122.010206982657"/>
    <n v="122.7330671361"/>
    <n v="128.05136949999999"/>
  </r>
  <r>
    <n v="2012"/>
    <n v="7"/>
    <s v="year2012month7"/>
    <x v="57"/>
    <d v="2012-07-10T00:00:00"/>
    <x v="1744"/>
    <x v="1742"/>
    <n v="117.815604057488"/>
    <n v="120.150624798468"/>
    <n v="120.527511672039"/>
    <n v="121.738894032613"/>
    <n v="122.496989500963"/>
    <n v="127.85937724999999"/>
  </r>
  <r>
    <n v="2012"/>
    <n v="7"/>
    <s v="year2012month7"/>
    <x v="57"/>
    <d v="2012-07-11T00:00:00"/>
    <x v="1745"/>
    <x v="1743"/>
    <n v="118.015195628835"/>
    <n v="120.335482642315"/>
    <n v="120.72324653954"/>
    <n v="121.97785859293801"/>
    <n v="122.726401783089"/>
    <n v="128.10545562499999"/>
  </r>
  <r>
    <n v="2012"/>
    <n v="7"/>
    <s v="year2012month7"/>
    <x v="57"/>
    <d v="2012-07-12T00:00:00"/>
    <x v="1746"/>
    <x v="1744"/>
    <n v="117.805774608764"/>
    <n v="120.130057150146"/>
    <n v="120.507452696359"/>
    <n v="121.707626745239"/>
    <n v="122.457853099741"/>
    <n v="127.78082775"/>
  </r>
  <r>
    <n v="2012"/>
    <n v="7"/>
    <s v="year2012month7"/>
    <x v="57"/>
    <d v="2012-07-13T00:00:00"/>
    <x v="1747"/>
    <x v="1745"/>
    <n v="117.90114873295499"/>
    <n v="120.2164617519"/>
    <n v="120.59760353732401"/>
    <n v="121.820086345086"/>
    <n v="122.566186790123"/>
    <n v="127.9083675"/>
  </r>
  <r>
    <n v="2012"/>
    <n v="7"/>
    <s v="year2012month7"/>
    <x v="57"/>
    <d v="2012-07-14T00:00:00"/>
    <x v="1748"/>
    <x v="1746"/>
    <n v="117.916582573738"/>
    <n v="120.25085716840699"/>
    <n v="120.63262983502599"/>
    <n v="121.87121687055"/>
    <n v="122.628730360243"/>
    <n v="128.01727"/>
  </r>
  <r>
    <n v="2012"/>
    <n v="7"/>
    <s v="year2012month7"/>
    <x v="57"/>
    <d v="2012-07-15T00:00:00"/>
    <x v="1749"/>
    <x v="1747"/>
    <n v="118.12412303262199"/>
    <n v="120.441360871839"/>
    <n v="120.83529608911201"/>
    <n v="122.116547386566"/>
    <n v="122.866652084477"/>
    <n v="128.29527300000001"/>
  </r>
  <r>
    <n v="2012"/>
    <n v="7"/>
    <s v="year2012month7"/>
    <x v="57"/>
    <d v="2012-07-16T00:00:00"/>
    <x v="1750"/>
    <x v="1748"/>
    <n v="118.100406308511"/>
    <n v="120.37232938181801"/>
    <n v="120.767874602668"/>
    <n v="122.008909565685"/>
    <n v="122.726802699944"/>
    <n v="128.018159"/>
  </r>
  <r>
    <n v="2012"/>
    <n v="7"/>
    <s v="year2012month7"/>
    <x v="57"/>
    <d v="2012-07-17T00:00:00"/>
    <x v="1751"/>
    <x v="1749"/>
    <n v="117.769094288201"/>
    <n v="120.089005136567"/>
    <n v="120.46413114871601"/>
    <n v="121.652446116287"/>
    <n v="122.399938079489"/>
    <n v="127.7007225"/>
  </r>
  <r>
    <n v="2012"/>
    <n v="7"/>
    <s v="year2012month7"/>
    <x v="57"/>
    <d v="2012-07-18T00:00:00"/>
    <x v="1752"/>
    <x v="1750"/>
    <n v="117.605873692057"/>
    <n v="119.94934939271501"/>
    <n v="120.314556831228"/>
    <n v="121.476359073884"/>
    <n v="122.23664934358401"/>
    <n v="127.531749"/>
  </r>
  <r>
    <n v="2012"/>
    <n v="7"/>
    <s v="year2012month7"/>
    <x v="57"/>
    <d v="2012-07-19T00:00:00"/>
    <x v="1753"/>
    <x v="1751"/>
    <n v="117.57608527163799"/>
    <n v="119.928445920066"/>
    <n v="120.29082420242599"/>
    <n v="121.452963245145"/>
    <n v="122.22124478934001"/>
    <n v="127.549148"/>
  </r>
  <r>
    <n v="2012"/>
    <n v="7"/>
    <s v="year2012month7"/>
    <x v="57"/>
    <d v="2012-07-20T00:00:00"/>
    <x v="1754"/>
    <x v="1752"/>
    <n v="117.896546529424"/>
    <n v="120.213463846525"/>
    <n v="120.59334734823"/>
    <n v="121.81731500727599"/>
    <n v="122.562794056236"/>
    <n v="127.8964295"/>
  </r>
  <r>
    <n v="2012"/>
    <n v="7"/>
    <s v="year2012month7"/>
    <x v="57"/>
    <d v="2012-07-21T00:00:00"/>
    <x v="1755"/>
    <x v="1753"/>
    <n v="117.882068624767"/>
    <n v="120.223243607999"/>
    <n v="120.603487935058"/>
    <n v="121.836643981685"/>
    <n v="122.598967284222"/>
    <n v="127.99695"/>
  </r>
  <r>
    <n v="2012"/>
    <n v="7"/>
    <s v="year2012month7"/>
    <x v="57"/>
    <d v="2012-07-22T00:00:00"/>
    <x v="1756"/>
    <x v="1754"/>
    <n v="117.895360242066"/>
    <n v="120.221731852104"/>
    <n v="120.603923212138"/>
    <n v="121.828949676733"/>
    <n v="122.58077648816401"/>
    <n v="127.934085"/>
  </r>
  <r>
    <n v="2012"/>
    <n v="7"/>
    <s v="year2012month7"/>
    <x v="57"/>
    <d v="2012-07-23T00:00:00"/>
    <x v="1757"/>
    <x v="1755"/>
    <n v="117.922106961556"/>
    <n v="120.217876536986"/>
    <n v="120.60094671084801"/>
    <n v="121.815396305147"/>
    <n v="122.54921744020901"/>
    <n v="127.8546465"/>
  </r>
  <r>
    <n v="2012"/>
    <n v="7"/>
    <s v="year2012month7"/>
    <x v="57"/>
    <d v="2012-07-24T00:00:00"/>
    <x v="1758"/>
    <x v="1756"/>
    <n v="117.741678955042"/>
    <n v="120.06959897338101"/>
    <n v="120.44297310555901"/>
    <n v="121.629240373027"/>
    <n v="122.379661672832"/>
    <n v="127.679323"/>
  </r>
  <r>
    <n v="2012"/>
    <n v="7"/>
    <s v="year2012month7"/>
    <x v="57"/>
    <d v="2012-07-25T00:00:00"/>
    <x v="1759"/>
    <x v="1757"/>
    <n v="117.670323947014"/>
    <n v="119.999838418186"/>
    <n v="120.368190525147"/>
    <n v="121.53914537392301"/>
    <n v="122.291907241955"/>
    <n v="127.58404125"/>
  </r>
  <r>
    <n v="2012"/>
    <n v="7"/>
    <s v="year2012month7"/>
    <x v="57"/>
    <d v="2012-07-26T00:00:00"/>
    <x v="1760"/>
    <x v="1758"/>
    <n v="117.52777868231399"/>
    <n v="119.87128098426101"/>
    <n v="120.232626624622"/>
    <n v="121.37317338613499"/>
    <n v="122.133290682904"/>
    <n v="127.4030345"/>
  </r>
  <r>
    <n v="2012"/>
    <n v="7"/>
    <s v="year2012month7"/>
    <x v="57"/>
    <d v="2012-07-27T00:00:00"/>
    <x v="1761"/>
    <x v="1759"/>
    <n v="117.31665982606501"/>
    <n v="119.670197846448"/>
    <n v="120.01924165315801"/>
    <n v="121.111898514369"/>
    <n v="121.87551723290299"/>
    <n v="127.092202"/>
  </r>
  <r>
    <n v="2012"/>
    <n v="7"/>
    <s v="year2012month7"/>
    <x v="57"/>
    <d v="2012-07-28T00:00:00"/>
    <x v="1762"/>
    <x v="1760"/>
    <n v="117.140920295114"/>
    <n v="119.53008643722301"/>
    <n v="119.868333179616"/>
    <n v="120.939185921084"/>
    <n v="121.72566930883301"/>
    <n v="126.976378"/>
  </r>
  <r>
    <n v="2012"/>
    <n v="7"/>
    <s v="year2012month7"/>
    <x v="57"/>
    <d v="2012-07-29T00:00:00"/>
    <x v="1763"/>
    <x v="1761"/>
    <n v="117.12686818966"/>
    <n v="119.470194380788"/>
    <n v="119.808715394738"/>
    <n v="120.84529722784301"/>
    <n v="121.59966906359099"/>
    <n v="126.71891725"/>
  </r>
  <r>
    <n v="2012"/>
    <n v="7"/>
    <s v="year2012month7"/>
    <x v="57"/>
    <d v="2012-07-30T00:00:00"/>
    <x v="1764"/>
    <x v="1762"/>
    <n v="116.988970379736"/>
    <n v="119.38316161131"/>
    <n v="119.71103485875599"/>
    <n v="120.748836076789"/>
    <n v="121.536479381142"/>
    <n v="126.74507925"/>
  </r>
  <r>
    <n v="2012"/>
    <n v="7"/>
    <s v="year2012month7"/>
    <x v="57"/>
    <d v="2012-07-31T00:00:00"/>
    <x v="1765"/>
    <x v="1763"/>
    <n v="117.115559988252"/>
    <n v="119.472399655988"/>
    <n v="119.80788825609601"/>
    <n v="120.854290625895"/>
    <n v="121.616246061269"/>
    <n v="126.76870125000001"/>
  </r>
  <r>
    <n v="2012"/>
    <n v="8"/>
    <s v="year2012month8"/>
    <x v="58"/>
    <d v="2012-08-01T00:00:00"/>
    <x v="1766"/>
    <x v="1764"/>
    <n v="116.91457228461501"/>
    <n v="119.317191841122"/>
    <n v="119.643107725969"/>
    <n v="120.66286257176"/>
    <n v="121.457524506547"/>
    <n v="126.66329125"/>
  </r>
  <r>
    <n v="2012"/>
    <n v="8"/>
    <s v="year2012month8"/>
    <x v="58"/>
    <d v="2012-08-02T00:00:00"/>
    <x v="1767"/>
    <x v="1765"/>
    <n v="116.780079631939"/>
    <n v="119.17137590052199"/>
    <n v="119.489601042023"/>
    <n v="120.46735840393001"/>
    <n v="121.250080945378"/>
    <n v="126.36592075"/>
  </r>
  <r>
    <n v="2012"/>
    <n v="8"/>
    <s v="year2012month8"/>
    <x v="58"/>
    <d v="2012-08-03T00:00:00"/>
    <x v="1768"/>
    <x v="1766"/>
    <n v="116.766576363642"/>
    <n v="119.14874142039299"/>
    <n v="119.46510004740399"/>
    <n v="120.435675418304"/>
    <n v="121.212575588777"/>
    <n v="126.30604025"/>
  </r>
  <r>
    <n v="2012"/>
    <n v="8"/>
    <s v="year2012month8"/>
    <x v="58"/>
    <d v="2012-08-04T00:00:00"/>
    <x v="1769"/>
    <x v="1767"/>
    <n v="116.352049471115"/>
    <n v="118.792463366174"/>
    <n v="119.08597929412799"/>
    <n v="119.984156107705"/>
    <n v="120.79548862152301"/>
    <n v="125.88916275"/>
  </r>
  <r>
    <n v="2012"/>
    <n v="8"/>
    <s v="year2012month8"/>
    <x v="58"/>
    <d v="2012-08-05T00:00:00"/>
    <x v="1770"/>
    <x v="1768"/>
    <n v="116.814881073339"/>
    <n v="119.214580467285"/>
    <n v="119.53044002528"/>
    <n v="120.530562138376"/>
    <n v="121.31869516654599"/>
    <n v="126.47514074999999"/>
  </r>
  <r>
    <n v="2012"/>
    <n v="8"/>
    <s v="year2012month8"/>
    <x v="58"/>
    <d v="2012-08-06T00:00:00"/>
    <x v="1771"/>
    <x v="1769"/>
    <n v="116.51961439196999"/>
    <n v="118.929570725793"/>
    <n v="119.234476264658"/>
    <n v="120.15351158265"/>
    <n v="120.946933069644"/>
    <n v="126.01898850000001"/>
  </r>
  <r>
    <n v="2012"/>
    <n v="8"/>
    <s v="year2012month8"/>
    <x v="58"/>
    <d v="2012-08-07T00:00:00"/>
    <x v="1772"/>
    <x v="1770"/>
    <n v="116.614744738928"/>
    <n v="119.016948063573"/>
    <n v="119.323617559063"/>
    <n v="120.269470353426"/>
    <n v="121.059071488462"/>
    <n v="126.158117"/>
  </r>
  <r>
    <n v="2012"/>
    <n v="8"/>
    <s v="year2012month8"/>
    <x v="58"/>
    <d v="2012-08-08T00:00:00"/>
    <x v="1773"/>
    <x v="1771"/>
    <n v="116.65038834981399"/>
    <n v="119.06182218853699"/>
    <n v="119.37023373170101"/>
    <n v="120.331267016867"/>
    <n v="121.124666988947"/>
    <n v="126.24298475000001"/>
  </r>
  <r>
    <n v="2012"/>
    <n v="8"/>
    <s v="year2012month8"/>
    <x v="58"/>
    <d v="2012-08-09T00:00:00"/>
    <x v="1774"/>
    <x v="1772"/>
    <n v="116.288050895707"/>
    <n v="118.70994528098799"/>
    <n v="119.00249219735601"/>
    <n v="119.867343720424"/>
    <n v="120.665480843899"/>
    <n v="125.67866024999999"/>
  </r>
  <r>
    <n v="2012"/>
    <n v="8"/>
    <s v="year2012month8"/>
    <x v="58"/>
    <d v="2012-08-10T00:00:00"/>
    <x v="1775"/>
    <x v="1773"/>
    <n v="116.55883291246199"/>
    <n v="118.980667329212"/>
    <n v="119.281279595887"/>
    <n v="120.23033010028399"/>
    <n v="121.031863727"/>
    <n v="126.163197"/>
  </r>
  <r>
    <n v="2012"/>
    <n v="8"/>
    <s v="year2012month8"/>
    <x v="58"/>
    <d v="2012-08-11T00:00:00"/>
    <x v="1776"/>
    <x v="1774"/>
    <n v="116.391334250329"/>
    <n v="118.79679644306199"/>
    <n v="119.094259239877"/>
    <n v="119.977573056038"/>
    <n v="120.765880667226"/>
    <n v="125.77918074999999"/>
  </r>
  <r>
    <n v="2012"/>
    <n v="8"/>
    <s v="year2012month8"/>
    <x v="58"/>
    <d v="2012-08-12T00:00:00"/>
    <x v="1777"/>
    <x v="1775"/>
    <n v="116.519986380475"/>
    <n v="118.94436491134699"/>
    <n v="119.24309105515199"/>
    <n v="120.183015946317"/>
    <n v="120.985190152556"/>
    <n v="126.10334825"/>
  </r>
  <r>
    <n v="2012"/>
    <n v="8"/>
    <s v="year2012month8"/>
    <x v="58"/>
    <d v="2012-08-13T00:00:00"/>
    <x v="1778"/>
    <x v="1776"/>
    <n v="116.307028506861"/>
    <n v="118.73927175819099"/>
    <n v="119.030914539102"/>
    <n v="119.91092369556"/>
    <n v="120.715801673939"/>
    <n v="125.7629565"/>
  </r>
  <r>
    <n v="2012"/>
    <n v="8"/>
    <s v="year2012month8"/>
    <x v="58"/>
    <d v="2012-08-14T00:00:00"/>
    <x v="1779"/>
    <x v="1777"/>
    <n v="116.26118927164801"/>
    <n v="118.675451337941"/>
    <n v="118.96299678513"/>
    <n v="119.822839465718"/>
    <n v="120.61584498941301"/>
    <n v="125.61306475000001"/>
  </r>
  <r>
    <n v="2012"/>
    <n v="8"/>
    <s v="year2012month8"/>
    <x v="58"/>
    <d v="2012-08-15T00:00:00"/>
    <x v="1780"/>
    <x v="1778"/>
    <n v="116.26270839797201"/>
    <n v="118.70713929853299"/>
    <n v="118.993447497137"/>
    <n v="119.87481772000901"/>
    <n v="120.686826582828"/>
    <n v="125.75168524999999"/>
  </r>
  <r>
    <n v="2012"/>
    <n v="8"/>
    <s v="year2012month8"/>
    <x v="58"/>
    <d v="2012-08-16T00:00:00"/>
    <x v="1781"/>
    <x v="1779"/>
    <n v="115.753031002142"/>
    <n v="118.218443613701"/>
    <n v="118.479256556553"/>
    <n v="119.235681697686"/>
    <n v="120.05845094134401"/>
    <n v="124.99876575"/>
  </r>
  <r>
    <n v="2012"/>
    <n v="8"/>
    <s v="year2012month8"/>
    <x v="58"/>
    <d v="2012-08-17T00:00:00"/>
    <x v="1782"/>
    <x v="1780"/>
    <n v="116.40952214606099"/>
    <n v="118.835610849124"/>
    <n v="119.126666609414"/>
    <n v="120.040989453894"/>
    <n v="120.84051216448501"/>
    <n v="125.91341975"/>
  </r>
  <r>
    <n v="2012"/>
    <n v="8"/>
    <s v="year2012month8"/>
    <x v="58"/>
    <d v="2012-08-18T00:00:00"/>
    <x v="1783"/>
    <x v="1781"/>
    <n v="116.192287529512"/>
    <n v="118.610957965114"/>
    <n v="118.89342902147"/>
    <n v="119.740203152867"/>
    <n v="120.53236716919"/>
    <n v="125.49952675"/>
  </r>
  <r>
    <n v="2012"/>
    <n v="8"/>
    <s v="year2012month8"/>
    <x v="58"/>
    <d v="2012-08-19T00:00:00"/>
    <x v="1784"/>
    <x v="1782"/>
    <n v="116.095414798823"/>
    <n v="118.552972431348"/>
    <n v="118.830256150228"/>
    <n v="119.676195802687"/>
    <n v="120.49998311935499"/>
    <n v="125.566805"/>
  </r>
  <r>
    <n v="2012"/>
    <n v="8"/>
    <s v="year2012month8"/>
    <x v="58"/>
    <d v="2012-08-20T00:00:00"/>
    <x v="1785"/>
    <x v="1783"/>
    <n v="116.24901007716301"/>
    <n v="118.68328455883901"/>
    <n v="118.970937728663"/>
    <n v="119.838166198024"/>
    <n v="120.642594570445"/>
    <n v="125.66818275"/>
  </r>
  <r>
    <n v="2012"/>
    <n v="8"/>
    <s v="year2012month8"/>
    <x v="58"/>
    <d v="2012-08-21T00:00:00"/>
    <x v="1786"/>
    <x v="1784"/>
    <n v="116.040421492603"/>
    <n v="118.481304087366"/>
    <n v="118.755354933546"/>
    <n v="119.576505915566"/>
    <n v="120.384323091955"/>
    <n v="125.36855799999999"/>
  </r>
  <r>
    <n v="2012"/>
    <n v="8"/>
    <s v="year2012month8"/>
    <x v="58"/>
    <d v="2012-08-22T00:00:00"/>
    <x v="1787"/>
    <x v="1785"/>
    <n v="116.16567150679199"/>
    <n v="118.609599303221"/>
    <n v="118.890250818613"/>
    <n v="119.74628654084"/>
    <n v="120.55605593000099"/>
    <n v="125.5823625"/>
  </r>
  <r>
    <n v="2012"/>
    <n v="8"/>
    <s v="year2012month8"/>
    <x v="58"/>
    <d v="2012-08-23T00:00:00"/>
    <x v="1788"/>
    <x v="1786"/>
    <n v="116.122686831349"/>
    <n v="118.560272490259"/>
    <n v="118.83869183257499"/>
    <n v="119.679408382885"/>
    <n v="120.48450452061"/>
    <n v="125.47450775"/>
  </r>
  <r>
    <n v="2012"/>
    <n v="8"/>
    <s v="year2012month8"/>
    <x v="58"/>
    <d v="2012-08-24T00:00:00"/>
    <x v="1789"/>
    <x v="1787"/>
    <n v="116.01950860884099"/>
    <n v="118.47120814745701"/>
    <n v="118.745445944998"/>
    <n v="119.565368088534"/>
    <n v="120.38298500425999"/>
    <n v="125.40065724999999"/>
  </r>
  <r>
    <n v="2012"/>
    <n v="8"/>
    <s v="year2012month8"/>
    <x v="58"/>
    <d v="2012-08-25T00:00:00"/>
    <x v="1790"/>
    <x v="1788"/>
    <n v="115.94383901669001"/>
    <n v="118.400474788598"/>
    <n v="118.66937520704801"/>
    <n v="119.474526575114"/>
    <n v="120.291215722695"/>
    <n v="125.269132875"/>
  </r>
  <r>
    <n v="2012"/>
    <n v="8"/>
    <s v="year2012month8"/>
    <x v="58"/>
    <d v="2012-08-26T00:00:00"/>
    <x v="1791"/>
    <x v="1789"/>
    <n v="115.76179823525899"/>
    <n v="118.234044815517"/>
    <n v="118.493795794541"/>
    <n v="119.259121774661"/>
    <n v="120.08488382892899"/>
    <n v="125.042676"/>
  </r>
  <r>
    <n v="2012"/>
    <n v="8"/>
    <s v="year2012month8"/>
    <x v="58"/>
    <d v="2012-08-27T00:00:00"/>
    <x v="1792"/>
    <x v="1790"/>
    <n v="115.942082840442"/>
    <n v="118.393455110128"/>
    <n v="118.661151004972"/>
    <n v="119.464470624041"/>
    <n v="120.27768113855799"/>
    <n v="125.248797"/>
  </r>
  <r>
    <n v="2012"/>
    <n v="8"/>
    <s v="year2012month8"/>
    <x v="58"/>
    <d v="2012-08-28T00:00:00"/>
    <x v="1793"/>
    <x v="1791"/>
    <n v="115.53969480356599"/>
    <n v="118.018170736196"/>
    <n v="118.264940803545"/>
    <n v="118.977393491426"/>
    <n v="119.803496157189"/>
    <n v="124.68672675000001"/>
  </r>
  <r>
    <n v="2012"/>
    <n v="8"/>
    <s v="year2012month8"/>
    <x v="58"/>
    <d v="2012-08-29T00:00:00"/>
    <x v="1794"/>
    <x v="1792"/>
    <n v="115.612032762808"/>
    <n v="118.094016793177"/>
    <n v="118.34372780487701"/>
    <n v="119.079448154217"/>
    <n v="119.91229997483801"/>
    <n v="124.854668375"/>
  </r>
  <r>
    <n v="2012"/>
    <n v="8"/>
    <s v="year2012month8"/>
    <x v="58"/>
    <d v="2012-08-30T00:00:00"/>
    <x v="1795"/>
    <x v="1793"/>
    <n v="115.712581062114"/>
    <n v="118.19259431304999"/>
    <n v="118.446184246161"/>
    <n v="119.209985057618"/>
    <n v="120.038874953818"/>
    <n v="124.996956"/>
  </r>
  <r>
    <n v="2012"/>
    <n v="8"/>
    <s v="year2012month8"/>
    <x v="58"/>
    <d v="2012-08-31T00:00:00"/>
    <x v="1796"/>
    <x v="1794"/>
    <n v="116.02303061427"/>
    <n v="118.47073164652799"/>
    <n v="118.74215958341"/>
    <n v="119.56586227401201"/>
    <n v="120.377963374758"/>
    <n v="125.37306649999999"/>
  </r>
  <r>
    <n v="2012"/>
    <n v="9"/>
    <s v="year2012month9"/>
    <x v="59"/>
    <d v="2012-09-01T00:00:00"/>
    <x v="1797"/>
    <x v="1795"/>
    <n v="115.592291339844"/>
    <n v="118.02894592667"/>
    <n v="118.28051291239299"/>
    <n v="118.97683819808699"/>
    <n v="119.773037127387"/>
    <n v="124.5498525"/>
  </r>
  <r>
    <n v="2012"/>
    <n v="9"/>
    <s v="year2012month9"/>
    <x v="59"/>
    <d v="2012-09-02T00:00:00"/>
    <x v="1798"/>
    <x v="1796"/>
    <n v="114.387238718666"/>
    <n v="116.914078865465"/>
    <n v="117.098703504306"/>
    <n v="117.536386203394"/>
    <n v="118.38252035048799"/>
    <n v="122.96755949999999"/>
  </r>
  <r>
    <n v="2012"/>
    <n v="9"/>
    <s v="year2012month9"/>
    <x v="59"/>
    <d v="2012-09-03T00:00:00"/>
    <x v="1799"/>
    <x v="1797"/>
    <n v="114.47041138077"/>
    <n v="117.063878885978"/>
    <n v="117.243682454077"/>
    <n v="117.76276936378"/>
    <n v="118.657778407865"/>
    <n v="123.484894"/>
  </r>
  <r>
    <n v="2012"/>
    <n v="9"/>
    <s v="year2012month9"/>
    <x v="59"/>
    <d v="2012-09-04T00:00:00"/>
    <x v="1800"/>
    <x v="1798"/>
    <n v="115.049560446716"/>
    <n v="117.58953667050901"/>
    <n v="117.80504152745399"/>
    <n v="118.434768750945"/>
    <n v="119.296461396853"/>
    <n v="124.16596325"/>
  </r>
  <r>
    <n v="2012"/>
    <n v="9"/>
    <s v="year2012month9"/>
    <x v="59"/>
    <d v="2012-09-05T00:00:00"/>
    <x v="1801"/>
    <x v="1799"/>
    <n v="115.701063394465"/>
    <n v="118.16030233587"/>
    <n v="118.41005135544999"/>
    <n v="119.16384460215799"/>
    <n v="119.978072909735"/>
    <n v="124.883037"/>
  </r>
  <r>
    <n v="2012"/>
    <n v="9"/>
    <s v="year2012month9"/>
    <x v="59"/>
    <d v="2012-09-06T00:00:00"/>
    <x v="1802"/>
    <x v="1800"/>
    <n v="115.191524760142"/>
    <n v="117.67741551644799"/>
    <n v="117.905980761104"/>
    <n v="118.529895845829"/>
    <n v="119.358565136895"/>
    <n v="124.14094425"/>
  </r>
  <r>
    <n v="2012"/>
    <n v="9"/>
    <s v="year2012month9"/>
    <x v="59"/>
    <d v="2012-09-07T00:00:00"/>
    <x v="1803"/>
    <x v="1801"/>
    <n v="114.569706829976"/>
    <n v="117.108100253752"/>
    <n v="117.30170139272199"/>
    <n v="117.796707578477"/>
    <n v="118.654485951016"/>
    <n v="123.35246475"/>
  </r>
  <r>
    <n v="2012"/>
    <n v="9"/>
    <s v="year2012month9"/>
    <x v="59"/>
    <d v="2012-09-08T00:00:00"/>
    <x v="1804"/>
    <x v="1802"/>
    <n v="114.988109998807"/>
    <n v="117.525975073547"/>
    <n v="117.737048068321"/>
    <n v="118.35108286251401"/>
    <n v="119.20950888389"/>
    <n v="124.04048725"/>
  </r>
  <r>
    <n v="2012"/>
    <n v="9"/>
    <s v="year2012month9"/>
    <x v="59"/>
    <d v="2012-09-09T00:00:00"/>
    <x v="1805"/>
    <x v="1803"/>
    <n v="114.51865793379"/>
    <n v="117.071699605194"/>
    <n v="117.26263403359999"/>
    <n v="117.752718644021"/>
    <n v="118.618824285532"/>
    <n v="123.32452474999999"/>
  </r>
  <r>
    <n v="2012"/>
    <n v="9"/>
    <s v="year2012month9"/>
    <x v="59"/>
    <d v="2012-09-10T00:00:00"/>
    <x v="1806"/>
    <x v="1804"/>
    <n v="114.108003941981"/>
    <n v="116.70283750782001"/>
    <n v="116.86461179632801"/>
    <n v="117.28537317889599"/>
    <n v="118.171336465709"/>
    <n v="122.8288755"/>
  </r>
  <r>
    <n v="2012"/>
    <n v="9"/>
    <s v="year2012month9"/>
    <x v="59"/>
    <d v="2012-09-11T00:00:00"/>
    <x v="1807"/>
    <x v="1805"/>
    <n v="114.76670621097"/>
    <n v="117.31510859945099"/>
    <n v="117.51168025554399"/>
    <n v="118.07952137523699"/>
    <n v="118.94740326590301"/>
    <n v="123.76518299999999"/>
  </r>
  <r>
    <n v="2012"/>
    <n v="9"/>
    <s v="year2012month9"/>
    <x v="59"/>
    <d v="2012-09-12T00:00:00"/>
    <x v="1808"/>
    <x v="1806"/>
    <n v="115.09351689929299"/>
    <n v="117.581559050027"/>
    <n v="117.801174110076"/>
    <n v="118.407452117082"/>
    <n v="119.237670081475"/>
    <n v="124.004276375"/>
  </r>
  <r>
    <n v="2012"/>
    <n v="9"/>
    <s v="year2012month9"/>
    <x v="59"/>
    <d v="2012-09-13T00:00:00"/>
    <x v="1809"/>
    <x v="1807"/>
    <n v="114.447304072793"/>
    <n v="117.015773239103"/>
    <n v="117.19961002084"/>
    <n v="117.68621466049299"/>
    <n v="118.557419615707"/>
    <n v="123.259342"/>
  </r>
  <r>
    <n v="2012"/>
    <n v="9"/>
    <s v="year2012month9"/>
    <x v="59"/>
    <d v="2012-09-14T00:00:00"/>
    <x v="1810"/>
    <x v="1808"/>
    <n v="114.887346458341"/>
    <n v="117.433488236334"/>
    <n v="117.63778457822799"/>
    <n v="118.233783885371"/>
    <n v="119.10079129683599"/>
    <n v="123.9518095"/>
  </r>
  <r>
    <n v="2012"/>
    <n v="9"/>
    <s v="year2012month9"/>
    <x v="59"/>
    <d v="2012-09-15T00:00:00"/>
    <x v="1811"/>
    <x v="1809"/>
    <n v="114.680579733055"/>
    <n v="117.184121311841"/>
    <n v="117.38311434109499"/>
    <n v="117.88635364857601"/>
    <n v="118.71822950609599"/>
    <n v="123.34382875"/>
  </r>
  <r>
    <n v="2012"/>
    <n v="9"/>
    <s v="year2012month9"/>
    <x v="59"/>
    <d v="2012-09-16T00:00:00"/>
    <x v="1812"/>
    <x v="1810"/>
    <n v="114.592788786841"/>
    <n v="117.172522010097"/>
    <n v="117.364154555323"/>
    <n v="117.896295110591"/>
    <n v="118.781357810225"/>
    <n v="123.58801800000001"/>
  </r>
  <r>
    <n v="2012"/>
    <n v="9"/>
    <s v="year2012month9"/>
    <x v="59"/>
    <d v="2012-09-17T00:00:00"/>
    <x v="1813"/>
    <x v="1811"/>
    <n v="114.447300267011"/>
    <n v="116.982410821914"/>
    <n v="117.16319361269601"/>
    <n v="117.63607460742"/>
    <n v="118.490740621946"/>
    <n v="123.15409074999999"/>
  </r>
  <r>
    <n v="2012"/>
    <n v="9"/>
    <s v="year2012month9"/>
    <x v="59"/>
    <d v="2012-09-18T00:00:00"/>
    <x v="1814"/>
    <x v="1812"/>
    <n v="115.006875019925"/>
    <n v="117.54232498498099"/>
    <n v="117.752836618703"/>
    <n v="118.37370999628899"/>
    <n v="119.231832645892"/>
    <n v="124.079635"/>
  </r>
  <r>
    <n v="2012"/>
    <n v="9"/>
    <s v="year2012month9"/>
    <x v="59"/>
    <d v="2012-09-19T00:00:00"/>
    <x v="1815"/>
    <x v="1813"/>
    <n v="115.15017570900901"/>
    <n v="117.656500387159"/>
    <n v="117.875703317194"/>
    <n v="118.513402748185"/>
    <n v="119.342988766372"/>
    <n v="124.10490799999999"/>
  </r>
  <r>
    <n v="2012"/>
    <n v="9"/>
    <s v="year2012month9"/>
    <x v="59"/>
    <d v="2012-09-20T00:00:00"/>
    <x v="1816"/>
    <x v="1814"/>
    <n v="114.204533612925"/>
    <n v="116.752679111728"/>
    <n v="116.92904821357"/>
    <n v="117.329755905647"/>
    <n v="118.19805043975499"/>
    <n v="122.83408249999999"/>
  </r>
  <r>
    <n v="2012"/>
    <n v="9"/>
    <s v="year2012month9"/>
    <x v="59"/>
    <d v="2012-09-21T00:00:00"/>
    <x v="1817"/>
    <x v="1815"/>
    <n v="114.99654179970101"/>
    <n v="117.537391983139"/>
    <n v="117.745735904629"/>
    <n v="118.370092739694"/>
    <n v="119.23107132486"/>
    <n v="124.07858725"/>
  </r>
  <r>
    <n v="2012"/>
    <n v="9"/>
    <s v="year2012month9"/>
    <x v="59"/>
    <d v="2012-09-22T00:00:00"/>
    <x v="1818"/>
    <x v="1816"/>
    <n v="114.687777559061"/>
    <n v="117.211540529396"/>
    <n v="117.408633974385"/>
    <n v="117.930271058313"/>
    <n v="118.772543370116"/>
    <n v="123.44438100000001"/>
  </r>
  <r>
    <n v="2012"/>
    <n v="9"/>
    <s v="year2012month9"/>
    <x v="59"/>
    <d v="2012-09-23T00:00:00"/>
    <x v="1819"/>
    <x v="1817"/>
    <n v="114.488795960929"/>
    <n v="117.057226149044"/>
    <n v="117.242344591597"/>
    <n v="117.742458146419"/>
    <n v="118.620867557106"/>
    <n v="123.376182"/>
  </r>
  <r>
    <n v="2012"/>
    <n v="9"/>
    <s v="year2012month9"/>
    <x v="59"/>
    <d v="2012-09-24T00:00:00"/>
    <x v="1820"/>
    <x v="1818"/>
    <n v="114.735867062729"/>
    <n v="117.28375806778401"/>
    <n v="117.48038450843001"/>
    <n v="118.03618372544101"/>
    <n v="118.899878458647"/>
    <n v="123.6778705"/>
  </r>
  <r>
    <n v="2012"/>
    <n v="9"/>
    <s v="year2012month9"/>
    <x v="59"/>
    <d v="2012-09-25T00:00:00"/>
    <x v="1821"/>
    <x v="1819"/>
    <n v="114.728651415518"/>
    <n v="117.271426889457"/>
    <n v="117.469544161043"/>
    <n v="118.01661819029199"/>
    <n v="118.876959971104"/>
    <n v="123.64212000000001"/>
  </r>
  <r>
    <n v="2012"/>
    <n v="9"/>
    <s v="year2012month9"/>
    <x v="59"/>
    <d v="2012-09-26T00:00:00"/>
    <x v="1822"/>
    <x v="1820"/>
    <n v="114.977596568089"/>
    <n v="117.488338234585"/>
    <n v="117.700416524915"/>
    <n v="118.292187033753"/>
    <n v="119.13365985994599"/>
    <n v="123.90135875"/>
  </r>
  <r>
    <n v="2012"/>
    <n v="9"/>
    <s v="year2012month9"/>
    <x v="59"/>
    <d v="2012-09-27T00:00:00"/>
    <x v="1823"/>
    <x v="1821"/>
    <n v="114.691874261886"/>
    <n v="117.225125522676"/>
    <n v="117.422346338683"/>
    <n v="117.951853924098"/>
    <n v="118.80565439064701"/>
    <n v="123.527693"/>
  </r>
  <r>
    <n v="2012"/>
    <n v="9"/>
    <s v="year2012month9"/>
    <x v="59"/>
    <d v="2012-09-28T00:00:00"/>
    <x v="1824"/>
    <x v="1822"/>
    <n v="114.862219032548"/>
    <n v="117.399167729193"/>
    <n v="117.60276251963499"/>
    <n v="118.184980332938"/>
    <n v="119.043663201873"/>
    <n v="123.8498285"/>
  </r>
  <r>
    <n v="2012"/>
    <n v="9"/>
    <s v="year2012month9"/>
    <x v="59"/>
    <d v="2012-09-29T00:00:00"/>
    <x v="1825"/>
    <x v="1823"/>
    <n v="114.666897332546"/>
    <n v="117.20534854267601"/>
    <n v="117.40339228923899"/>
    <n v="117.92519740786599"/>
    <n v="118.78235835828499"/>
    <n v="123.49819725"/>
  </r>
  <r>
    <n v="2012"/>
    <n v="9"/>
    <s v="year2012month9"/>
    <x v="59"/>
    <d v="2012-09-30T00:00:00"/>
    <x v="1826"/>
    <x v="1824"/>
    <n v="113.793797987427"/>
    <n v="116.35570370435001"/>
    <n v="116.505364709102"/>
    <n v="116.813326477259"/>
    <n v="117.675431061919"/>
    <n v="122.133741"/>
  </r>
  <r>
    <n v="2012"/>
    <n v="10"/>
    <s v="year2012month10"/>
    <x v="60"/>
    <d v="2012-10-01T00:00:00"/>
    <x v="1827"/>
    <x v="1825"/>
    <n v="113.748229916242"/>
    <n v="116.39636860685501"/>
    <n v="116.53523181359"/>
    <n v="116.90049795533901"/>
    <n v="117.820637967278"/>
    <n v="122.50461275000001"/>
  </r>
  <r>
    <n v="2012"/>
    <n v="10"/>
    <s v="year2012month10"/>
    <x v="60"/>
    <d v="2012-10-02T00:00:00"/>
    <x v="1828"/>
    <x v="1826"/>
    <n v="114.47602746838"/>
    <n v="117.026545605897"/>
    <n v="117.207728902132"/>
    <n v="117.698777050877"/>
    <n v="118.559679622178"/>
    <n v="123.24619749999999"/>
  </r>
  <r>
    <n v="2012"/>
    <n v="10"/>
    <s v="year2012month10"/>
    <x v="60"/>
    <d v="2012-10-03T00:00:00"/>
    <x v="1829"/>
    <x v="1827"/>
    <n v="114.443598223954"/>
    <n v="117.001784710313"/>
    <n v="117.183555141228"/>
    <n v="117.666924270218"/>
    <n v="118.536154320018"/>
    <n v="123.24124449999999"/>
  </r>
  <r>
    <n v="2012"/>
    <n v="10"/>
    <s v="year2012month10"/>
    <x v="60"/>
    <d v="2012-10-04T00:00:00"/>
    <x v="1830"/>
    <x v="1828"/>
    <n v="114.36809381895399"/>
    <n v="116.929818400824"/>
    <n v="117.107748811557"/>
    <n v="117.57275399196899"/>
    <n v="118.44256676062101"/>
    <n v="123.12691275"/>
  </r>
  <r>
    <n v="2012"/>
    <n v="10"/>
    <s v="year2012month10"/>
    <x v="60"/>
    <d v="2012-10-05T00:00:00"/>
    <x v="1831"/>
    <x v="1829"/>
    <n v="114.264873428445"/>
    <n v="116.824680766802"/>
    <n v="116.997551059231"/>
    <n v="117.43284697231501"/>
    <n v="118.299290380035"/>
    <n v="122.93641275"/>
  </r>
  <r>
    <n v="2012"/>
    <n v="10"/>
    <s v="year2012month10"/>
    <x v="60"/>
    <d v="2012-10-06T00:00:00"/>
    <x v="1832"/>
    <x v="1830"/>
    <n v="114.28840390367699"/>
    <n v="116.86437200774201"/>
    <n v="117.03552616995999"/>
    <n v="117.49258818499101"/>
    <n v="118.36720308873301"/>
    <n v="123.031885"/>
  </r>
  <r>
    <n v="2012"/>
    <n v="10"/>
    <s v="year2012month10"/>
    <x v="60"/>
    <d v="2012-10-07T00:00:00"/>
    <x v="1833"/>
    <x v="1831"/>
    <n v="113.893735598398"/>
    <n v="116.45783035305099"/>
    <n v="116.611548480721"/>
    <n v="116.950008510714"/>
    <n v="117.817179948842"/>
    <n v="122.334401"/>
  </r>
  <r>
    <n v="2012"/>
    <n v="10"/>
    <s v="year2012month10"/>
    <x v="60"/>
    <d v="2012-10-08T00:00:00"/>
    <x v="1834"/>
    <x v="1832"/>
    <n v="114.017702898894"/>
    <n v="116.65678881691601"/>
    <n v="116.810170173106"/>
    <n v="117.241060075189"/>
    <n v="118.157555351423"/>
    <n v="122.9177755"/>
  </r>
  <r>
    <n v="2012"/>
    <n v="10"/>
    <s v="year2012month10"/>
    <x v="60"/>
    <d v="2012-10-09T00:00:00"/>
    <x v="1835"/>
    <x v="1833"/>
    <n v="114.574156487021"/>
    <n v="117.125222763747"/>
    <n v="117.31224378304699"/>
    <n v="117.828993791184"/>
    <n v="118.69372091477101"/>
    <n v="123.4278075"/>
  </r>
  <r>
    <n v="2012"/>
    <n v="10"/>
    <s v="year2012month10"/>
    <x v="60"/>
    <d v="2012-10-10T00:00:00"/>
    <x v="1836"/>
    <x v="1834"/>
    <n v="114.509759690473"/>
    <n v="117.05729203520499"/>
    <n v="117.245061884083"/>
    <n v="117.73444655886099"/>
    <n v="118.59730088217199"/>
    <n v="123.2959815"/>
  </r>
  <r>
    <n v="2012"/>
    <n v="10"/>
    <s v="year2012month10"/>
    <x v="60"/>
    <d v="2012-10-11T00:00:00"/>
    <x v="1837"/>
    <x v="1835"/>
    <n v="114.391235633839"/>
    <n v="116.95383255633701"/>
    <n v="117.132443655039"/>
    <n v="117.604683172664"/>
    <n v="118.47159392510299"/>
    <n v="123.14278775"/>
  </r>
  <r>
    <n v="2012"/>
    <n v="10"/>
    <s v="year2012month10"/>
    <x v="60"/>
    <d v="2012-10-12T00:00:00"/>
    <x v="1838"/>
    <x v="1836"/>
    <n v="114.468626186097"/>
    <n v="116.98405208881501"/>
    <n v="117.166478661903"/>
    <n v="117.631219637857"/>
    <n v="118.470692418825"/>
    <n v="123.07300125"/>
  </r>
  <r>
    <n v="2012"/>
    <n v="10"/>
    <s v="year2012month10"/>
    <x v="60"/>
    <d v="2012-10-13T00:00:00"/>
    <x v="1839"/>
    <x v="1837"/>
    <n v="113.80085795231101"/>
    <n v="116.398207856415"/>
    <n v="116.546797734718"/>
    <n v="116.881351192408"/>
    <n v="117.76815393125899"/>
    <n v="122.32249475"/>
  </r>
  <r>
    <n v="2012"/>
    <n v="10"/>
    <s v="year2012month10"/>
    <x v="60"/>
    <d v="2012-10-14T00:00:00"/>
    <x v="1840"/>
    <x v="1838"/>
    <n v="113.584491666886"/>
    <n v="116.201858030304"/>
    <n v="116.333778359227"/>
    <n v="116.63302745772"/>
    <n v="117.530063441518"/>
    <n v="122.065669"/>
  </r>
  <r>
    <n v="2012"/>
    <n v="10"/>
    <s v="year2012month10"/>
    <x v="60"/>
    <d v="2012-10-15T00:00:00"/>
    <x v="1841"/>
    <x v="1839"/>
    <n v="113.717258407836"/>
    <n v="116.346740196227"/>
    <n v="116.48408887564599"/>
    <n v="116.82941156041301"/>
    <n v="117.73671918498501"/>
    <n v="122.36040425"/>
  </r>
  <r>
    <n v="2012"/>
    <n v="10"/>
    <s v="year2012month10"/>
    <x v="60"/>
    <d v="2012-10-16T00:00:00"/>
    <x v="1842"/>
    <x v="1840"/>
    <n v="114.275420033111"/>
    <n v="116.843812306911"/>
    <n v="117.014528813024"/>
    <n v="117.46300598873"/>
    <n v="118.33488414711201"/>
    <n v="122.99762674999999"/>
  </r>
  <r>
    <n v="2012"/>
    <n v="10"/>
    <s v="year2012month10"/>
    <x v="60"/>
    <d v="2012-10-17T00:00:00"/>
    <x v="1843"/>
    <x v="1841"/>
    <n v="113.82117213472399"/>
    <n v="116.42427996969199"/>
    <n v="116.57115506385099"/>
    <n v="116.92022200315699"/>
    <n v="117.810696988823"/>
    <n v="122.394091"/>
  </r>
  <r>
    <n v="2012"/>
    <n v="10"/>
    <s v="year2012month10"/>
    <x v="60"/>
    <d v="2012-10-18T00:00:00"/>
    <x v="1844"/>
    <x v="1842"/>
    <n v="114.019386717392"/>
    <n v="116.60699403412001"/>
    <n v="116.763363193629"/>
    <n v="117.15718518005301"/>
    <n v="118.039205692077"/>
    <n v="122.6581875"/>
  </r>
  <r>
    <n v="2012"/>
    <n v="10"/>
    <s v="year2012month10"/>
    <x v="60"/>
    <d v="2012-10-19T00:00:00"/>
    <x v="1845"/>
    <x v="1843"/>
    <n v="113.971457666378"/>
    <n v="116.561642263835"/>
    <n v="116.71619478337"/>
    <n v="117.09763158734999"/>
    <n v="117.981312648802"/>
    <n v="122.58948049999999"/>
  </r>
  <r>
    <n v="2012"/>
    <n v="10"/>
    <s v="year2012month10"/>
    <x v="60"/>
    <d v="2012-10-20T00:00:00"/>
    <x v="1846"/>
    <x v="1844"/>
    <n v="113.813195172344"/>
    <n v="116.416563251738"/>
    <n v="116.562186424571"/>
    <n v="116.910701217791"/>
    <n v="117.801066231194"/>
    <n v="122.3825975"/>
  </r>
  <r>
    <n v="2012"/>
    <n v="10"/>
    <s v="year2012month10"/>
    <x v="60"/>
    <d v="2012-10-21T00:00:00"/>
    <x v="1847"/>
    <x v="1845"/>
    <n v="113.617620468491"/>
    <n v="116.20938412586599"/>
    <n v="116.345601962899"/>
    <n v="116.632868013177"/>
    <n v="117.512954078238"/>
    <n v="121.9890245"/>
  </r>
  <r>
    <n v="2012"/>
    <n v="10"/>
    <s v="year2012month10"/>
    <x v="60"/>
    <d v="2012-10-22T00:00:00"/>
    <x v="1848"/>
    <x v="1846"/>
    <n v="114.123038181048"/>
    <n v="116.725922833303"/>
    <n v="116.88515750902199"/>
    <n v="117.321054520743"/>
    <n v="118.215129030764"/>
    <n v="122.92180775"/>
  </r>
  <r>
    <n v="2012"/>
    <n v="10"/>
    <s v="year2012month10"/>
    <x v="60"/>
    <d v="2012-10-23T00:00:00"/>
    <x v="1849"/>
    <x v="1847"/>
    <n v="114.786835130881"/>
    <n v="117.320513555514"/>
    <n v="117.519430291617"/>
    <n v="118.080465394423"/>
    <n v="118.935831991161"/>
    <n v="123.7037785"/>
  </r>
  <r>
    <n v="2012"/>
    <n v="10"/>
    <s v="year2012month10"/>
    <x v="60"/>
    <d v="2012-10-24T00:00:00"/>
    <x v="1850"/>
    <x v="1848"/>
    <n v="114.83416572820801"/>
    <n v="117.36741619752701"/>
    <n v="117.571430667852"/>
    <n v="118.140827960498"/>
    <n v="119.00093114866399"/>
    <n v="123.81106174999999"/>
  </r>
  <r>
    <n v="2012"/>
    <n v="10"/>
    <s v="year2012month10"/>
    <x v="60"/>
    <d v="2012-10-25T00:00:00"/>
    <x v="1851"/>
    <x v="1849"/>
    <n v="115.088266613009"/>
    <n v="117.59862854717601"/>
    <n v="117.817074597276"/>
    <n v="118.43654840906299"/>
    <n v="119.274592970288"/>
    <n v="124.0511235"/>
  </r>
  <r>
    <n v="2012"/>
    <n v="10"/>
    <s v="year2012month10"/>
    <x v="60"/>
    <d v="2012-10-26T00:00:00"/>
    <x v="1852"/>
    <x v="1850"/>
    <n v="114.890239505073"/>
    <n v="117.418343882377"/>
    <n v="117.62630542180101"/>
    <n v="118.20489171208099"/>
    <n v="119.05746586427701"/>
    <n v="123.8396685"/>
  </r>
  <r>
    <n v="2012"/>
    <n v="10"/>
    <s v="year2012month10"/>
    <x v="60"/>
    <d v="2012-10-27T00:00:00"/>
    <x v="1853"/>
    <x v="1851"/>
    <n v="114.979154787803"/>
    <n v="117.50018194288"/>
    <n v="117.712376541221"/>
    <n v="118.31109873912099"/>
    <n v="119.16004857698"/>
    <n v="123.95920725000001"/>
  </r>
  <r>
    <n v="2012"/>
    <n v="10"/>
    <s v="year2012month10"/>
    <x v="60"/>
    <d v="2012-10-28T00:00:00"/>
    <x v="1854"/>
    <x v="1852"/>
    <n v="114.514624644777"/>
    <n v="117.06729619593401"/>
    <n v="117.257391096449"/>
    <n v="117.747450291831"/>
    <n v="118.613354820661"/>
    <n v="123.3179525"/>
  </r>
  <r>
    <n v="2012"/>
    <n v="10"/>
    <s v="year2012month10"/>
    <x v="60"/>
    <d v="2012-10-29T00:00:00"/>
    <x v="1855"/>
    <x v="1853"/>
    <n v="114.60577468800901"/>
    <n v="117.154127709818"/>
    <n v="117.342902720764"/>
    <n v="117.86612962056201"/>
    <n v="118.72770081948801"/>
    <n v="123.45914474999999"/>
  </r>
  <r>
    <n v="2012"/>
    <n v="10"/>
    <s v="year2012month10"/>
    <x v="60"/>
    <d v="2012-10-30T00:00:00"/>
    <x v="1856"/>
    <x v="1854"/>
    <n v="114.22317242003"/>
    <n v="116.797712045617"/>
    <n v="116.966894480752"/>
    <n v="117.403329800368"/>
    <n v="118.27934647510401"/>
    <n v="122.9383495"/>
  </r>
  <r>
    <n v="2012"/>
    <n v="10"/>
    <s v="year2012month10"/>
    <x v="60"/>
    <d v="2012-10-31T00:00:00"/>
    <x v="1857"/>
    <x v="1855"/>
    <n v="114.536368181406"/>
    <n v="117.085969053947"/>
    <n v="117.273033534493"/>
    <n v="117.77467429917399"/>
    <n v="118.63765667475801"/>
    <n v="123.347988"/>
  </r>
  <r>
    <n v="2012"/>
    <n v="11"/>
    <s v="year2012month11"/>
    <x v="61"/>
    <d v="2012-11-01T00:00:00"/>
    <x v="1858"/>
    <x v="1856"/>
    <n v="114.483675497634"/>
    <n v="117.03903860311399"/>
    <n v="117.22184990963299"/>
    <n v="117.71585789564401"/>
    <n v="118.58177086383"/>
    <n v="123.28864725"/>
  </r>
  <r>
    <n v="2012"/>
    <n v="11"/>
    <s v="year2012month11"/>
    <x v="61"/>
    <d v="2012-11-02T00:00:00"/>
    <x v="1859"/>
    <x v="1857"/>
    <n v="114.66072812509201"/>
    <n v="117.204630099935"/>
    <n v="117.39901383534701"/>
    <n v="117.92890287007999"/>
    <n v="118.78954206355"/>
    <n v="123.530233"/>
  </r>
  <r>
    <n v="2012"/>
    <n v="11"/>
    <s v="year2012month11"/>
    <x v="61"/>
    <d v="2012-11-03T00:00:00"/>
    <x v="1860"/>
    <x v="1858"/>
    <n v="114.900097273802"/>
    <n v="117.42691683970401"/>
    <n v="117.63354426650599"/>
    <n v="118.217341838922"/>
    <n v="119.068965359218"/>
    <n v="123.85500374999999"/>
  </r>
  <r>
    <n v="2012"/>
    <n v="11"/>
    <s v="year2012month11"/>
    <x v="61"/>
    <d v="2012-11-04T00:00:00"/>
    <x v="1861"/>
    <x v="1859"/>
    <n v="114.61776651773501"/>
    <n v="117.162308501352"/>
    <n v="117.35691526591501"/>
    <n v="117.871208308524"/>
    <n v="118.732202111945"/>
    <n v="123.4546045"/>
  </r>
  <r>
    <n v="2012"/>
    <n v="11"/>
    <s v="year2012month11"/>
    <x v="61"/>
    <d v="2012-11-05T00:00:00"/>
    <x v="1862"/>
    <x v="1860"/>
    <n v="114.301610414807"/>
    <n v="116.871559466169"/>
    <n v="117.044206437656"/>
    <n v="117.49994134800301"/>
    <n v="118.373304146102"/>
    <n v="123.04899825"/>
  </r>
  <r>
    <n v="2012"/>
    <n v="11"/>
    <s v="year2012month11"/>
    <x v="61"/>
    <d v="2012-11-06T00:00:00"/>
    <x v="1863"/>
    <x v="1861"/>
    <n v="114.708801647456"/>
    <n v="117.248844467143"/>
    <n v="117.444151867271"/>
    <n v="117.987369162867"/>
    <n v="118.845776627848"/>
    <n v="123.59751125"/>
  </r>
  <r>
    <n v="2012"/>
    <n v="11"/>
    <s v="year2012month11"/>
    <x v="61"/>
    <d v="2012-11-07T00:00:00"/>
    <x v="1864"/>
    <x v="1862"/>
    <n v="115.084828109192"/>
    <n v="117.599081681219"/>
    <n v="117.81667173019"/>
    <n v="118.439626808173"/>
    <n v="119.285187586319"/>
    <n v="124.10690825"/>
  </r>
  <r>
    <n v="2012"/>
    <n v="11"/>
    <s v="year2012month11"/>
    <x v="61"/>
    <d v="2012-11-08T00:00:00"/>
    <x v="1865"/>
    <x v="1863"/>
    <n v="114.896820406877"/>
    <n v="117.424314580293"/>
    <n v="117.633183926379"/>
    <n v="118.21217468215499"/>
    <n v="119.064717266179"/>
    <n v="123.848241"/>
  </r>
  <r>
    <n v="2012"/>
    <n v="11"/>
    <s v="year2012month11"/>
    <x v="61"/>
    <d v="2012-11-09T00:00:00"/>
    <x v="1866"/>
    <x v="1864"/>
    <n v="114.825493419162"/>
    <n v="117.35705922319499"/>
    <n v="117.56127083733899"/>
    <n v="118.125339792581"/>
    <n v="118.97911497557099"/>
    <n v="123.7445455"/>
  </r>
  <r>
    <n v="2012"/>
    <n v="11"/>
    <s v="year2012month11"/>
    <x v="61"/>
    <d v="2012-11-10T00:00:00"/>
    <x v="1867"/>
    <x v="1865"/>
    <n v="114.911882253634"/>
    <n v="117.438026720153"/>
    <n v="117.64552001710101"/>
    <n v="118.23165944209001"/>
    <n v="119.083399011777"/>
    <n v="123.87383149999999"/>
  </r>
  <r>
    <n v="2012"/>
    <n v="11"/>
    <s v="year2012month11"/>
    <x v="61"/>
    <d v="2012-11-11T00:00:00"/>
    <x v="1868"/>
    <x v="1866"/>
    <n v="114.945044005559"/>
    <n v="117.46924003156801"/>
    <n v="117.68051949977399"/>
    <n v="118.270486742587"/>
    <n v="119.121110226578"/>
    <n v="123.913138"/>
  </r>
  <r>
    <n v="2012"/>
    <n v="11"/>
    <s v="year2012month11"/>
    <x v="61"/>
    <d v="2012-11-12T00:00:00"/>
    <x v="1869"/>
    <x v="1867"/>
    <n v="115.021263938326"/>
    <n v="117.542098193539"/>
    <n v="117.756560044926"/>
    <n v="118.36633813037"/>
    <n v="119.215758593115"/>
    <n v="124.0306765"/>
  </r>
  <r>
    <n v="2012"/>
    <n v="11"/>
    <s v="year2012month11"/>
    <x v="61"/>
    <d v="2012-11-13T00:00:00"/>
    <x v="1870"/>
    <x v="1868"/>
    <n v="115.087459585695"/>
    <n v="117.59986073202801"/>
    <n v="117.81933268366799"/>
    <n v="118.43864883950999"/>
    <n v="119.283273874979"/>
    <n v="124.09858975"/>
  </r>
  <r>
    <n v="2012"/>
    <n v="11"/>
    <s v="year2012month11"/>
    <x v="61"/>
    <d v="2012-11-14T00:00:00"/>
    <x v="1871"/>
    <x v="1869"/>
    <n v="114.89118428707199"/>
    <n v="117.418247052802"/>
    <n v="117.62621842461699"/>
    <n v="118.20453057733"/>
    <n v="119.05625625285001"/>
    <n v="123.83528699999999"/>
  </r>
  <r>
    <n v="2012"/>
    <n v="11"/>
    <s v="year2012month11"/>
    <x v="61"/>
    <d v="2012-11-15T00:00:00"/>
    <x v="1872"/>
    <x v="1870"/>
    <n v="114.71320686717"/>
    <n v="117.253761542497"/>
    <n v="117.45183561242401"/>
    <n v="117.992054737694"/>
    <n v="118.851035162309"/>
    <n v="123.6006545"/>
  </r>
  <r>
    <n v="2012"/>
    <n v="11"/>
    <s v="year2012month11"/>
    <x v="61"/>
    <d v="2012-11-16T00:00:00"/>
    <x v="1873"/>
    <x v="1871"/>
    <n v="115.126687417314"/>
    <n v="117.63775339096701"/>
    <n v="117.856955105635"/>
    <n v="118.490142209193"/>
    <n v="119.334061365427"/>
    <n v="124.16466149999999"/>
  </r>
  <r>
    <n v="2012"/>
    <n v="11"/>
    <s v="year2012month11"/>
    <x v="61"/>
    <d v="2012-11-17T00:00:00"/>
    <x v="1874"/>
    <x v="1872"/>
    <n v="115.18215486559799"/>
    <n v="117.689442519154"/>
    <n v="117.913399938537"/>
    <n v="118.55576605329701"/>
    <n v="119.39788111362699"/>
    <n v="124.23581325000001"/>
  </r>
  <r>
    <n v="2012"/>
    <n v="11"/>
    <s v="year2012month11"/>
    <x v="61"/>
    <d v="2012-11-18T00:00:00"/>
    <x v="1875"/>
    <x v="1873"/>
    <n v="115.196517277971"/>
    <n v="117.696224153486"/>
    <n v="117.92132100252201"/>
    <n v="118.562207892236"/>
    <n v="119.400029733593"/>
    <n v="124.22644699999999"/>
  </r>
  <r>
    <n v="2012"/>
    <n v="11"/>
    <s v="year2012month11"/>
    <x v="61"/>
    <d v="2012-11-19T00:00:00"/>
    <x v="1876"/>
    <x v="1874"/>
    <n v="115.010176121225"/>
    <n v="117.560684540572"/>
    <n v="117.77421491483901"/>
    <n v="118.40082339496"/>
    <n v="119.272694424511"/>
    <n v="124.1753295"/>
  </r>
  <r>
    <n v="2012"/>
    <n v="11"/>
    <s v="year2012month11"/>
    <x v="61"/>
    <d v="2012-11-20T00:00:00"/>
    <x v="1877"/>
    <x v="1875"/>
    <n v="115.40553218649301"/>
    <n v="117.91759549407899"/>
    <n v="118.152377592229"/>
    <n v="118.858983216084"/>
    <n v="119.70594618954701"/>
    <n v="124.638689"/>
  </r>
  <r>
    <n v="2012"/>
    <n v="11"/>
    <s v="year2012month11"/>
    <x v="61"/>
    <d v="2012-11-21T00:00:00"/>
    <x v="1878"/>
    <x v="1876"/>
    <n v="115.298658045838"/>
    <n v="117.738865833235"/>
    <n v="117.971892741395"/>
    <n v="118.59773593297299"/>
    <n v="119.39161080249799"/>
    <n v="124.06696675000001"/>
  </r>
  <r>
    <n v="2012"/>
    <n v="11"/>
    <s v="year2012month11"/>
    <x v="61"/>
    <d v="2012-11-22T00:00:00"/>
    <x v="1879"/>
    <x v="1877"/>
    <n v="113.934974786448"/>
    <n v="116.54723327146399"/>
    <n v="116.706688352711"/>
    <n v="117.07944501278401"/>
    <n v="117.98050082248599"/>
    <n v="122.63154925000001"/>
  </r>
  <r>
    <n v="2012"/>
    <n v="11"/>
    <s v="year2012month11"/>
    <x v="61"/>
    <d v="2012-11-23T00:00:00"/>
    <x v="1880"/>
    <x v="1878"/>
    <n v="114.512364057157"/>
    <n v="117.08555668619"/>
    <n v="117.269477848569"/>
    <n v="117.78297777971299"/>
    <n v="118.662316891274"/>
    <n v="123.43555449999999"/>
  </r>
  <r>
    <n v="2012"/>
    <n v="11"/>
    <s v="year2012month11"/>
    <x v="61"/>
    <d v="2012-11-24T00:00:00"/>
    <x v="1881"/>
    <x v="1879"/>
    <n v="114.679383374887"/>
    <n v="117.209910019315"/>
    <n v="117.404354229411"/>
    <n v="117.93278729198801"/>
    <n v="118.783745244549"/>
    <n v="123.49353000000001"/>
  </r>
  <r>
    <n v="2012"/>
    <n v="11"/>
    <s v="year2012month11"/>
    <x v="61"/>
    <d v="2012-11-25T00:00:00"/>
    <x v="1882"/>
    <x v="1880"/>
    <n v="114.96985622753"/>
    <n v="117.493692859192"/>
    <n v="117.703108750057"/>
    <n v="118.305544470654"/>
    <n v="119.15749195142401"/>
    <n v="123.97527275"/>
  </r>
  <r>
    <n v="2012"/>
    <n v="11"/>
    <s v="year2012month11"/>
    <x v="61"/>
    <d v="2012-11-26T00:00:00"/>
    <x v="1883"/>
    <x v="1881"/>
    <n v="115.335882740616"/>
    <n v="117.838499135417"/>
    <n v="118.068429992311"/>
    <n v="118.75263815750399"/>
    <n v="119.590431832833"/>
    <n v="124.45888875"/>
  </r>
  <r>
    <n v="2012"/>
    <n v="11"/>
    <s v="year2012month11"/>
    <x v="61"/>
    <d v="2012-11-27T00:00:00"/>
    <x v="1884"/>
    <x v="1882"/>
    <n v="115.278253087842"/>
    <n v="117.775478495554"/>
    <n v="118.00690008436"/>
    <n v="118.66408524728401"/>
    <n v="119.50100359706499"/>
    <n v="124.345827"/>
  </r>
  <r>
    <n v="2012"/>
    <n v="11"/>
    <s v="year2012month11"/>
    <x v="61"/>
    <d v="2012-11-28T00:00:00"/>
    <x v="1885"/>
    <x v="1883"/>
    <n v="114.885403228868"/>
    <n v="117.43095813702"/>
    <n v="117.641745529343"/>
    <n v="118.22411248097301"/>
    <n v="119.089780203652"/>
    <n v="123.91755125"/>
  </r>
  <r>
    <n v="2012"/>
    <n v="11"/>
    <s v="year2012month11"/>
    <x v="61"/>
    <d v="2012-11-29T00:00:00"/>
    <x v="1886"/>
    <x v="1884"/>
    <n v="115.02590605602001"/>
    <n v="117.57113662988699"/>
    <n v="117.783899862712"/>
    <n v="118.41423360510601"/>
    <n v="119.28174648445599"/>
    <n v="124.17351975"/>
  </r>
  <r>
    <n v="2012"/>
    <n v="11"/>
    <s v="year2012month11"/>
    <x v="61"/>
    <d v="2012-11-30T00:00:00"/>
    <x v="1887"/>
    <x v="1885"/>
    <n v="115.60592277778299"/>
    <n v="118.072732801013"/>
    <n v="118.318223567366"/>
    <n v="119.04974417768901"/>
    <n v="119.86731505571601"/>
    <n v="124.75359225"/>
  </r>
  <r>
    <n v="2012"/>
    <n v="12"/>
    <s v="year2012month12"/>
    <x v="62"/>
    <d v="2012-12-01T00:00:00"/>
    <x v="1888"/>
    <x v="1886"/>
    <n v="115.07335365898599"/>
    <n v="117.560881630011"/>
    <n v="117.78363192307"/>
    <n v="118.376567550264"/>
    <n v="119.206598561839"/>
    <n v="123.952127"/>
  </r>
  <r>
    <n v="2012"/>
    <n v="12"/>
    <s v="year2012month12"/>
    <x v="62"/>
    <d v="2012-12-02T00:00:00"/>
    <x v="1889"/>
    <x v="1887"/>
    <n v="115.506460650779"/>
    <n v="118.033217475751"/>
    <n v="118.270874663494"/>
    <n v="119.01741992106101"/>
    <n v="119.870930331889"/>
    <n v="124.8549065"/>
  </r>
  <r>
    <n v="2012"/>
    <n v="12"/>
    <s v="year2012month12"/>
    <x v="62"/>
    <d v="2012-12-03T00:00:00"/>
    <x v="1890"/>
    <x v="1888"/>
    <n v="115.29294707035"/>
    <n v="117.771544828918"/>
    <n v="118.006469654046"/>
    <n v="118.651191637739"/>
    <n v="119.47882249814"/>
    <n v="124.29416974999999"/>
  </r>
  <r>
    <n v="2012"/>
    <n v="12"/>
    <s v="year2012month12"/>
    <x v="62"/>
    <d v="2012-12-04T00:00:00"/>
    <x v="1891"/>
    <x v="1889"/>
    <n v="115.274764984011"/>
    <n v="117.769055192523"/>
    <n v="117.99759124889"/>
    <n v="118.65721688145599"/>
    <n v="119.491512063846"/>
    <n v="124.329825"/>
  </r>
  <r>
    <n v="2012"/>
    <n v="12"/>
    <s v="year2012month12"/>
    <x v="62"/>
    <d v="2012-12-05T00:00:00"/>
    <x v="1892"/>
    <x v="1890"/>
    <n v="115.09835524376101"/>
    <n v="117.61281766826301"/>
    <n v="117.83334957731"/>
    <n v="118.455973578966"/>
    <n v="119.301509612907"/>
    <n v="124.12564075"/>
  </r>
  <r>
    <n v="2012"/>
    <n v="12"/>
    <s v="year2012month12"/>
    <x v="62"/>
    <d v="2012-12-06T00:00:00"/>
    <x v="1893"/>
    <x v="1891"/>
    <n v="115.755258008746"/>
    <n v="118.240493256824"/>
    <n v="118.49302550623"/>
    <n v="119.27774983090301"/>
    <n v="120.11294962955"/>
    <n v="125.11801875"/>
  </r>
  <r>
    <n v="2012"/>
    <n v="12"/>
    <s v="year2012month12"/>
    <x v="62"/>
    <d v="2012-12-07T00:00:00"/>
    <x v="1894"/>
    <x v="1892"/>
    <n v="115.665530002292"/>
    <n v="118.140518299658"/>
    <n v="118.395369706541"/>
    <n v="119.13653507861601"/>
    <n v="119.963015862756"/>
    <n v="124.88960925000001"/>
  </r>
  <r>
    <n v="2012"/>
    <n v="12"/>
    <s v="year2012month12"/>
    <x v="62"/>
    <d v="2012-12-08T00:00:00"/>
    <x v="1895"/>
    <x v="1893"/>
    <n v="115.774834759"/>
    <n v="118.23873977386801"/>
    <n v="118.49510382964201"/>
    <n v="119.266524653323"/>
    <n v="120.08592371884301"/>
    <n v="125.03299225000001"/>
  </r>
  <r>
    <n v="2012"/>
    <n v="12"/>
    <s v="year2012month12"/>
    <x v="62"/>
    <d v="2012-12-09T00:00:00"/>
    <x v="1896"/>
    <x v="1894"/>
    <n v="115.99509694046201"/>
    <n v="118.44373123568"/>
    <n v="118.713885214595"/>
    <n v="119.530185457245"/>
    <n v="120.341204254875"/>
    <n v="125.31715475"/>
  </r>
  <r>
    <n v="2012"/>
    <n v="12"/>
    <s v="year2012month12"/>
    <x v="62"/>
    <d v="2012-12-10T00:00:00"/>
    <x v="1897"/>
    <x v="1895"/>
    <n v="115.784922518976"/>
    <n v="118.242025422767"/>
    <n v="118.503160439382"/>
    <n v="119.265174065813"/>
    <n v="120.08291280553399"/>
    <n v="125.0181015"/>
  </r>
  <r>
    <n v="2012"/>
    <n v="12"/>
    <s v="year2012month12"/>
    <x v="62"/>
    <d v="2012-12-11T00:00:00"/>
    <x v="1898"/>
    <x v="1896"/>
    <n v="115.972914410198"/>
    <n v="118.443405216831"/>
    <n v="118.71209800018801"/>
    <n v="119.53661840708899"/>
    <n v="120.362294266535"/>
    <n v="125.3927515"/>
  </r>
  <r>
    <n v="2012"/>
    <n v="12"/>
    <s v="year2012month12"/>
    <x v="62"/>
    <d v="2012-12-12T00:00:00"/>
    <x v="1899"/>
    <x v="1897"/>
    <n v="116.186622391398"/>
    <n v="118.623478087525"/>
    <n v="118.904477481604"/>
    <n v="119.763336280651"/>
    <n v="120.568654170833"/>
    <n v="125.58204499999999"/>
  </r>
  <r>
    <n v="2012"/>
    <n v="12"/>
    <s v="year2012month12"/>
    <x v="62"/>
    <d v="2012-12-13T00:00:00"/>
    <x v="1900"/>
    <x v="1898"/>
    <n v="116.069708091208"/>
    <n v="118.524201054792"/>
    <n v="118.79990493335001"/>
    <n v="119.636972116132"/>
    <n v="120.45475817824401"/>
    <n v="125.48835075"/>
  </r>
  <r>
    <n v="2012"/>
    <n v="12"/>
    <s v="year2012month12"/>
    <x v="62"/>
    <d v="2012-12-14T00:00:00"/>
    <x v="1901"/>
    <x v="1899"/>
    <n v="116.18974279072999"/>
    <n v="118.624043575776"/>
    <n v="118.905948883428"/>
    <n v="119.762558511964"/>
    <n v="120.56567535759901"/>
    <n v="125.576076"/>
  </r>
  <r>
    <n v="2012"/>
    <n v="12"/>
    <s v="year2012month12"/>
    <x v="62"/>
    <d v="2012-12-15T00:00:00"/>
    <x v="1902"/>
    <x v="1900"/>
    <n v="115.99262738522"/>
    <n v="118.421074123351"/>
    <n v="118.695430088065"/>
    <n v="119.490730155218"/>
    <n v="120.29134838261599"/>
    <n v="125.22330175"/>
  </r>
  <r>
    <n v="2012"/>
    <n v="12"/>
    <s v="year2012month12"/>
    <x v="62"/>
    <d v="2012-12-16T00:00:00"/>
    <x v="1903"/>
    <x v="1901"/>
    <n v="116.18611431905801"/>
    <n v="118.65329981400301"/>
    <n v="118.932785899831"/>
    <n v="119.813164573799"/>
    <n v="120.64038332296199"/>
    <n v="125.74819275"/>
  </r>
  <r>
    <n v="2012"/>
    <n v="12"/>
    <s v="year2012month12"/>
    <x v="62"/>
    <d v="2012-12-17T00:00:00"/>
    <x v="1904"/>
    <x v="1902"/>
    <n v="115.902190814734"/>
    <n v="118.34172112093999"/>
    <n v="118.60997653715"/>
    <n v="119.390155240485"/>
    <n v="120.19194658093301"/>
    <n v="125.089412"/>
  </r>
  <r>
    <n v="2012"/>
    <n v="12"/>
    <s v="year2012month12"/>
    <x v="62"/>
    <d v="2012-12-18T00:00:00"/>
    <x v="1905"/>
    <x v="1903"/>
    <n v="116.082944034702"/>
    <n v="118.538461208817"/>
    <n v="118.813524141405"/>
    <n v="119.657446894722"/>
    <n v="120.478540688671"/>
    <n v="125.5371505"/>
  </r>
  <r>
    <n v="2012"/>
    <n v="12"/>
    <s v="year2012month12"/>
    <x v="62"/>
    <d v="2012-12-19T00:00:00"/>
    <x v="1906"/>
    <x v="1904"/>
    <n v="116.01606237833499"/>
    <n v="118.463801819618"/>
    <n v="118.739442412073"/>
    <n v="119.552920773577"/>
    <n v="120.367426074302"/>
    <n v="125.36090625"/>
  </r>
  <r>
    <n v="2012"/>
    <n v="12"/>
    <s v="year2012month12"/>
    <x v="62"/>
    <d v="2012-12-20T00:00:00"/>
    <x v="1907"/>
    <x v="1905"/>
    <n v="115.979459139287"/>
    <n v="118.42373774063201"/>
    <n v="118.69217177613599"/>
    <n v="119.503949073873"/>
    <n v="120.313415698152"/>
    <n v="125.2874685"/>
  </r>
  <r>
    <n v="2012"/>
    <n v="12"/>
    <s v="year2012month12"/>
    <x v="62"/>
    <d v="2012-12-21T00:00:00"/>
    <x v="1908"/>
    <x v="1906"/>
    <n v="115.80780929975499"/>
    <n v="118.278741490949"/>
    <n v="118.54054890568401"/>
    <n v="119.31799237594601"/>
    <n v="120.14280529103701"/>
    <n v="125.10814449999999"/>
  </r>
  <r>
    <n v="2012"/>
    <n v="12"/>
    <s v="year2012month12"/>
    <x v="62"/>
    <d v="2012-12-22T00:00:00"/>
    <x v="1909"/>
    <x v="1907"/>
    <n v="115.746825802392"/>
    <n v="118.181400361307"/>
    <n v="118.44088866563099"/>
    <n v="119.17803638177899"/>
    <n v="119.97970439539699"/>
    <n v="124.84579425"/>
  </r>
  <r>
    <n v="2012"/>
    <n v="12"/>
    <s v="year2012month12"/>
    <x v="62"/>
    <d v="2012-12-23T00:00:00"/>
    <x v="1910"/>
    <x v="1908"/>
    <n v="115.287952637118"/>
    <n v="117.783608810684"/>
    <n v="118.015677701562"/>
    <n v="118.6736923495"/>
    <n v="119.50496939883401"/>
    <n v="124.31956975"/>
  </r>
  <r>
    <n v="2012"/>
    <n v="12"/>
    <s v="year2012month12"/>
    <x v="62"/>
    <d v="2012-12-24T00:00:00"/>
    <x v="1911"/>
    <x v="1909"/>
    <n v="115.205538987117"/>
    <n v="117.713102193501"/>
    <n v="117.938180020716"/>
    <n v="118.58782811794801"/>
    <n v="119.434446840151"/>
    <n v="124.30725074999999"/>
  </r>
  <r>
    <n v="2012"/>
    <n v="12"/>
    <s v="year2012month12"/>
    <x v="62"/>
    <d v="2012-12-25T00:00:00"/>
    <x v="1912"/>
    <x v="1910"/>
    <n v="115.406032485827"/>
    <n v="117.903134340249"/>
    <n v="118.139594214678"/>
    <n v="118.833439791109"/>
    <n v="119.66670325601901"/>
    <n v="124.532644"/>
  </r>
  <r>
    <n v="2012"/>
    <n v="12"/>
    <s v="year2012month12"/>
    <x v="62"/>
    <d v="2012-12-26T00:00:00"/>
    <x v="1913"/>
    <x v="1911"/>
    <n v="115.449077722102"/>
    <n v="117.951995547268"/>
    <n v="118.190765126871"/>
    <n v="118.90087902137"/>
    <n v="119.74740822179101"/>
    <n v="124.69949025"/>
  </r>
  <r>
    <n v="2012"/>
    <n v="12"/>
    <s v="year2012month12"/>
    <x v="62"/>
    <d v="2012-12-27T00:00:00"/>
    <x v="1914"/>
    <x v="1912"/>
    <n v="115.95696663997199"/>
    <n v="118.416667976819"/>
    <n v="118.683769222758"/>
    <n v="119.498573629511"/>
    <n v="120.315851169391"/>
    <n v="125.30667725000001"/>
  </r>
  <r>
    <n v="2012"/>
    <n v="12"/>
    <s v="year2012month12"/>
    <x v="62"/>
    <d v="2012-12-28T00:00:00"/>
    <x v="1915"/>
    <x v="1913"/>
    <n v="115.560433094562"/>
    <n v="118.03710899630801"/>
    <n v="118.28575577052"/>
    <n v="119.001152009687"/>
    <n v="119.82729797735099"/>
    <n v="124.71625425000001"/>
  </r>
  <r>
    <n v="2012"/>
    <n v="12"/>
    <s v="year2012month12"/>
    <x v="62"/>
    <d v="2012-12-29T00:00:00"/>
    <x v="1916"/>
    <x v="1914"/>
    <n v="116.18180882212501"/>
    <n v="118.64443938506901"/>
    <n v="118.921625342762"/>
    <n v="119.801503591627"/>
    <n v="120.623014648145"/>
    <n v="125.70761625"/>
  </r>
  <r>
    <n v="2012"/>
    <n v="12"/>
    <s v="year2012month12"/>
    <x v="62"/>
    <d v="2012-12-30T00:00:00"/>
    <x v="1917"/>
    <x v="1915"/>
    <n v="116.108620533224"/>
    <n v="118.54469521990499"/>
    <n v="118.824788595241"/>
    <n v="119.65649950272901"/>
    <n v="120.46316153929899"/>
    <n v="125.46187125"/>
  </r>
  <r>
    <n v="2012"/>
    <n v="12"/>
    <s v="year2012month12"/>
    <x v="62"/>
    <d v="2012-12-31T00:00:00"/>
    <x v="1918"/>
    <x v="1916"/>
    <n v="116.003392494792"/>
    <n v="118.457935978004"/>
    <n v="118.72991565946"/>
    <n v="119.549662006498"/>
    <n v="120.36492595628999"/>
    <n v="125.35696925000001"/>
  </r>
  <r>
    <n v="2013"/>
    <n v="1"/>
    <s v="year2013month1"/>
    <x v="63"/>
    <d v="2013-01-01T00:00:00"/>
    <x v="1919"/>
    <x v="1917"/>
    <n v="116.183269378842"/>
    <n v="118.62574373939"/>
    <n v="118.90674594954"/>
    <n v="119.76797135971501"/>
    <n v="120.57928986339201"/>
    <n v="125.62551075"/>
  </r>
  <r>
    <n v="2013"/>
    <n v="1"/>
    <s v="year2013month1"/>
    <x v="63"/>
    <d v="2013-01-02T00:00:00"/>
    <x v="1920"/>
    <x v="1918"/>
    <n v="116.098542359503"/>
    <n v="118.530068928891"/>
    <n v="118.80845084816499"/>
    <n v="119.636861096085"/>
    <n v="120.439344876131"/>
    <n v="125.41545275"/>
  </r>
  <r>
    <n v="2013"/>
    <n v="1"/>
    <s v="year2013month1"/>
    <x v="63"/>
    <d v="2013-01-03T00:00:00"/>
    <x v="1921"/>
    <x v="1919"/>
    <n v="115.932983548293"/>
    <n v="118.393454986471"/>
    <n v="118.66221695310701"/>
    <n v="119.465968118353"/>
    <n v="120.285766806251"/>
    <n v="125.2764195"/>
  </r>
  <r>
    <n v="2013"/>
    <n v="1"/>
    <s v="year2013month1"/>
    <x v="63"/>
    <d v="2013-01-04T00:00:00"/>
    <x v="1922"/>
    <x v="1920"/>
    <n v="116.10025483118601"/>
    <n v="118.556232981214"/>
    <n v="118.83224123459399"/>
    <n v="119.68057360265701"/>
    <n v="120.497816016134"/>
    <n v="125.5311815"/>
  </r>
  <r>
    <n v="2013"/>
    <n v="1"/>
    <s v="year2013month1"/>
    <x v="63"/>
    <d v="2013-01-05T00:00:00"/>
    <x v="1923"/>
    <x v="1921"/>
    <n v="116.17357703232901"/>
    <n v="118.60759119342499"/>
    <n v="118.888793032458"/>
    <n v="119.741017493136"/>
    <n v="120.54662668716399"/>
    <n v="125.56604299999999"/>
  </r>
  <r>
    <n v="2013"/>
    <n v="1"/>
    <s v="year2013month1"/>
    <x v="63"/>
    <d v="2013-01-06T00:00:00"/>
    <x v="1924"/>
    <x v="1922"/>
    <n v="116.189968612946"/>
    <n v="118.631239470381"/>
    <n v="118.913785657281"/>
    <n v="119.77324267883"/>
    <n v="120.580257736554"/>
    <n v="125.60049175"/>
  </r>
  <r>
    <n v="2013"/>
    <n v="1"/>
    <s v="year2013month1"/>
    <x v="63"/>
    <d v="2013-01-07T00:00:00"/>
    <x v="1925"/>
    <x v="1923"/>
    <n v="116.082537301953"/>
    <n v="118.523537241913"/>
    <n v="118.801664600263"/>
    <n v="119.630771129382"/>
    <n v="120.441679679339"/>
    <n v="125.44545650000001"/>
  </r>
  <r>
    <n v="2013"/>
    <n v="1"/>
    <s v="year2013month1"/>
    <x v="63"/>
    <d v="2013-01-08T00:00:00"/>
    <x v="1926"/>
    <x v="1924"/>
    <n v="116.108952702225"/>
    <n v="118.547140725679"/>
    <n v="118.823753590265"/>
    <n v="119.663143285904"/>
    <n v="120.46752662806099"/>
    <n v="125.46199824999999"/>
  </r>
  <r>
    <n v="2013"/>
    <n v="1"/>
    <s v="year2013month1"/>
    <x v="63"/>
    <d v="2013-01-09T00:00:00"/>
    <x v="1927"/>
    <x v="1925"/>
    <n v="115.92292499486599"/>
    <n v="118.37358672843099"/>
    <n v="118.641932775513"/>
    <n v="119.436566685014"/>
    <n v="120.248499943073"/>
    <n v="125.1955205"/>
  </r>
  <r>
    <n v="2013"/>
    <n v="1"/>
    <s v="year2013month1"/>
    <x v="63"/>
    <d v="2013-01-10T00:00:00"/>
    <x v="1928"/>
    <x v="1926"/>
    <n v="115.492181679514"/>
    <n v="117.953519558294"/>
    <n v="118.196510453401"/>
    <n v="118.88811807707"/>
    <n v="119.701993599148"/>
    <n v="124.53150100000001"/>
  </r>
  <r>
    <n v="2013"/>
    <n v="1"/>
    <s v="year2013month1"/>
    <x v="63"/>
    <d v="2013-01-11T00:00:00"/>
    <x v="1929"/>
    <x v="1927"/>
    <n v="115.73141449983299"/>
    <n v="118.22877681356201"/>
    <n v="118.484343556148"/>
    <n v="119.262210398153"/>
    <n v="120.107685136207"/>
    <n v="125.14154550000001"/>
  </r>
  <r>
    <n v="2013"/>
    <n v="1"/>
    <s v="year2013month1"/>
    <x v="63"/>
    <d v="2013-01-12T00:00:00"/>
    <x v="1930"/>
    <x v="1928"/>
    <n v="116.01463749374901"/>
    <n v="118.46438216182"/>
    <n v="118.73665466803899"/>
    <n v="119.557178028257"/>
    <n v="120.370917328423"/>
    <n v="125.36643075000001"/>
  </r>
  <r>
    <n v="2013"/>
    <n v="1"/>
    <s v="year2013month1"/>
    <x v="63"/>
    <d v="2013-01-13T00:00:00"/>
    <x v="1931"/>
    <x v="1929"/>
    <n v="115.968211540643"/>
    <n v="118.41917036358301"/>
    <n v="118.689404162492"/>
    <n v="119.497388347285"/>
    <n v="120.310849028878"/>
    <n v="125.28680175"/>
  </r>
  <r>
    <n v="2013"/>
    <n v="1"/>
    <s v="year2013month1"/>
    <x v="63"/>
    <d v="2013-01-14T00:00:00"/>
    <x v="1932"/>
    <x v="1930"/>
    <n v="115.971665605128"/>
    <n v="118.42325188532401"/>
    <n v="118.692796621452"/>
    <n v="119.503456182082"/>
    <n v="120.315641547344"/>
    <n v="125.29035775"/>
  </r>
  <r>
    <n v="2013"/>
    <n v="1"/>
    <s v="year2013month1"/>
    <x v="63"/>
    <d v="2013-01-15T00:00:00"/>
    <x v="1933"/>
    <x v="1931"/>
    <n v="115.93020041605099"/>
    <n v="118.385705592389"/>
    <n v="118.65400763845101"/>
    <n v="119.454555125255"/>
    <n v="120.271585392237"/>
    <n v="125.25000350000001"/>
  </r>
  <r>
    <n v="2013"/>
    <n v="1"/>
    <s v="year2013month1"/>
    <x v="63"/>
    <d v="2013-01-16T00:00:00"/>
    <x v="1934"/>
    <x v="1932"/>
    <n v="115.86880637565299"/>
    <n v="118.32484566318701"/>
    <n v="118.589156741125"/>
    <n v="119.375118042499"/>
    <n v="120.190899397439"/>
    <n v="125.14872099999999"/>
  </r>
  <r>
    <n v="2013"/>
    <n v="1"/>
    <s v="year2013month1"/>
    <x v="63"/>
    <d v="2013-01-17T00:00:00"/>
    <x v="1935"/>
    <x v="1933"/>
    <n v="115.950747132963"/>
    <n v="118.41759113941001"/>
    <n v="118.68653586268999"/>
    <n v="119.50057384864201"/>
    <n v="120.326491736878"/>
    <n v="125.348619"/>
  </r>
  <r>
    <n v="2013"/>
    <n v="1"/>
    <s v="year2013month1"/>
    <x v="63"/>
    <d v="2013-01-18T00:00:00"/>
    <x v="1936"/>
    <x v="1934"/>
    <n v="116.198061402908"/>
    <n v="118.634897473705"/>
    <n v="118.917286103545"/>
    <n v="119.77761806263101"/>
    <n v="120.584082699904"/>
    <n v="125.6141125"/>
  </r>
  <r>
    <n v="2013"/>
    <n v="1"/>
    <s v="year2013month1"/>
    <x v="63"/>
    <d v="2013-01-19T00:00:00"/>
    <x v="1937"/>
    <x v="1935"/>
    <n v="116.188934474828"/>
    <n v="118.62575010679799"/>
    <n v="118.90850152660001"/>
    <n v="119.76466934646"/>
    <n v="120.569621968207"/>
    <n v="125.58045749999999"/>
  </r>
  <r>
    <n v="2013"/>
    <n v="1"/>
    <s v="year2013month1"/>
    <x v="63"/>
    <d v="2013-01-20T00:00:00"/>
    <x v="1938"/>
    <x v="1936"/>
    <n v="116.207662957404"/>
    <n v="118.64448404377499"/>
    <n v="118.926421901311"/>
    <n v="119.791444078059"/>
    <n v="120.59858397561899"/>
    <n v="125.6390045"/>
  </r>
  <r>
    <n v="2013"/>
    <n v="1"/>
    <s v="year2013month1"/>
    <x v="63"/>
    <d v="2013-01-21T00:00:00"/>
    <x v="1939"/>
    <x v="1937"/>
    <n v="116.082174038782"/>
    <n v="118.523005244285"/>
    <n v="118.802590805112"/>
    <n v="119.628329494075"/>
    <n v="120.43773247194299"/>
    <n v="125.427232"/>
  </r>
  <r>
    <n v="2013"/>
    <n v="1"/>
    <s v="year2013month1"/>
    <x v="63"/>
    <d v="2013-01-22T00:00:00"/>
    <x v="1940"/>
    <x v="1938"/>
    <n v="115.998697523712"/>
    <n v="118.452939117762"/>
    <n v="118.723631068963"/>
    <n v="119.544062681453"/>
    <n v="120.360450944665"/>
    <n v="125.363732"/>
  </r>
  <r>
    <n v="2013"/>
    <n v="1"/>
    <s v="year2013month1"/>
    <x v="63"/>
    <d v="2013-01-23T00:00:00"/>
    <x v="1941"/>
    <x v="1939"/>
    <n v="116.19956658557101"/>
    <n v="118.6420604087"/>
    <n v="118.925177757271"/>
    <n v="119.788265017382"/>
    <n v="120.599204743903"/>
    <n v="125.64357649999999"/>
  </r>
  <r>
    <n v="2013"/>
    <n v="1"/>
    <s v="year2013month1"/>
    <x v="63"/>
    <d v="2013-01-24T00:00:00"/>
    <x v="1942"/>
    <x v="1940"/>
    <n v="116.12416576692"/>
    <n v="118.56593529221399"/>
    <n v="118.844902391622"/>
    <n v="119.687851135096"/>
    <n v="120.496681727314"/>
    <n v="125.505591"/>
  </r>
  <r>
    <n v="2013"/>
    <n v="1"/>
    <s v="year2013month1"/>
    <x v="63"/>
    <d v="2013-01-25T00:00:00"/>
    <x v="1943"/>
    <x v="1941"/>
    <n v="115.97985989139799"/>
    <n v="118.421612279366"/>
    <n v="118.69292715532799"/>
    <n v="119.49750311460799"/>
    <n v="120.305303545594"/>
    <n v="125.26489425"/>
  </r>
  <r>
    <n v="2013"/>
    <n v="1"/>
    <s v="year2013month1"/>
    <x v="63"/>
    <d v="2013-01-26T00:00:00"/>
    <x v="1944"/>
    <x v="1942"/>
    <n v="115.72750578644499"/>
    <n v="118.17460101343799"/>
    <n v="118.43160558304599"/>
    <n v="119.174321722998"/>
    <n v="119.983324918344"/>
    <n v="124.87100375"/>
  </r>
  <r>
    <n v="2013"/>
    <n v="1"/>
    <s v="year2013month1"/>
    <x v="63"/>
    <d v="2013-01-27T00:00:00"/>
    <x v="1945"/>
    <x v="1943"/>
    <n v="115.680134190118"/>
    <n v="118.176619234291"/>
    <n v="118.429565137465"/>
    <n v="119.192614765404"/>
    <n v="120.03224257120699"/>
    <n v="125.01400575"/>
  </r>
  <r>
    <n v="2013"/>
    <n v="1"/>
    <s v="year2013month1"/>
    <x v="63"/>
    <d v="2013-01-28T00:00:00"/>
    <x v="1946"/>
    <x v="1944"/>
    <n v="115.051590848928"/>
    <n v="117.528396552267"/>
    <n v="117.750630056734"/>
    <n v="118.32949000969199"/>
    <n v="119.148185218303"/>
    <n v="123.83757300000001"/>
  </r>
  <r>
    <n v="2013"/>
    <n v="1"/>
    <s v="year2013month1"/>
    <x v="63"/>
    <d v="2013-01-29T00:00:00"/>
    <x v="1947"/>
    <x v="1945"/>
    <n v="114.92976367666699"/>
    <n v="117.48569446229401"/>
    <n v="117.694346560716"/>
    <n v="118.303531073157"/>
    <n v="119.178310527679"/>
    <n v="124.06750649999999"/>
  </r>
  <r>
    <n v="2013"/>
    <n v="1"/>
    <s v="year2013month1"/>
    <x v="63"/>
    <d v="2013-01-30T00:00:00"/>
    <x v="1948"/>
    <x v="1946"/>
    <n v="115.613281302708"/>
    <n v="118.07530070923001"/>
    <n v="118.32272914760399"/>
    <n v="119.05073380954499"/>
    <n v="119.86836430786499"/>
    <n v="124.756545"/>
  </r>
  <r>
    <n v="2013"/>
    <n v="1"/>
    <s v="year2013month1"/>
    <x v="63"/>
    <d v="2013-01-31T00:00:00"/>
    <x v="1949"/>
    <x v="1947"/>
    <n v="115.351047259203"/>
    <n v="117.83781460231"/>
    <n v="118.072121016997"/>
    <n v="118.74378454307499"/>
    <n v="119.57064153213101"/>
    <n v="124.3965635"/>
  </r>
  <r>
    <n v="2013"/>
    <n v="2"/>
    <s v="year2013month2"/>
    <x v="64"/>
    <d v="2013-02-01T00:00:00"/>
    <x v="1950"/>
    <x v="1948"/>
    <n v="114.84498925778099"/>
    <n v="117.36701322251299"/>
    <n v="117.574735683128"/>
    <n v="118.133464370025"/>
    <n v="118.982097413293"/>
    <n v="123.72914675"/>
  </r>
  <r>
    <n v="2013"/>
    <n v="2"/>
    <s v="year2013month2"/>
    <x v="64"/>
    <d v="2013-02-02T00:00:00"/>
    <x v="1951"/>
    <x v="1949"/>
    <n v="115.19744260592999"/>
    <n v="117.708240865132"/>
    <n v="117.930992108032"/>
    <n v="118.58320533671601"/>
    <n v="119.426868842058"/>
    <n v="124.27886624999999"/>
  </r>
  <r>
    <n v="2013"/>
    <n v="2"/>
    <s v="year2013month2"/>
    <x v="64"/>
    <d v="2013-02-03T00:00:00"/>
    <x v="1952"/>
    <x v="1950"/>
    <n v="114.741182842554"/>
    <n v="117.298835442099"/>
    <n v="117.50138827671"/>
    <n v="118.054260700084"/>
    <n v="118.928209738164"/>
    <n v="123.744736"/>
  </r>
  <r>
    <n v="2013"/>
    <n v="2"/>
    <s v="year2013month2"/>
    <x v="64"/>
    <d v="2013-02-04T00:00:00"/>
    <x v="1953"/>
    <x v="1951"/>
    <n v="114.763592654902"/>
    <n v="117.274619503842"/>
    <n v="117.476115554077"/>
    <n v="118.009702662699"/>
    <n v="118.846963720338"/>
    <n v="123.523375"/>
  </r>
  <r>
    <n v="2013"/>
    <n v="2"/>
    <s v="year2013month2"/>
    <x v="64"/>
    <d v="2013-02-05T00:00:00"/>
    <x v="1954"/>
    <x v="1952"/>
    <n v="114.752820981981"/>
    <n v="117.290848078289"/>
    <n v="117.487863659525"/>
    <n v="118.04297438497601"/>
    <n v="118.899957999574"/>
    <n v="123.65942375"/>
  </r>
  <r>
    <n v="2013"/>
    <n v="2"/>
    <s v="year2013month2"/>
    <x v="64"/>
    <d v="2013-02-06T00:00:00"/>
    <x v="1955"/>
    <x v="1953"/>
    <n v="114.617793143651"/>
    <n v="117.187456552166"/>
    <n v="117.379766520269"/>
    <n v="117.913896895899"/>
    <n v="118.791680923342"/>
    <n v="123.58627174999999"/>
  </r>
  <r>
    <n v="2013"/>
    <n v="2"/>
    <s v="year2013month2"/>
    <x v="64"/>
    <d v="2013-02-07T00:00:00"/>
    <x v="1956"/>
    <x v="1954"/>
    <n v="115.630760504523"/>
    <n v="118.124582553403"/>
    <n v="118.369482588566"/>
    <n v="119.128215781519"/>
    <n v="119.96742918626801"/>
    <n v="124.94929925"/>
  </r>
  <r>
    <n v="2013"/>
    <n v="2"/>
    <s v="year2013month2"/>
    <x v="64"/>
    <d v="2013-02-08T00:00:00"/>
    <x v="1957"/>
    <x v="1955"/>
    <n v="115.687652096101"/>
    <n v="118.163462453636"/>
    <n v="118.416909245215"/>
    <n v="119.16928281509"/>
    <n v="119.99576515072199"/>
    <n v="124.9342815"/>
  </r>
  <r>
    <n v="2013"/>
    <n v="2"/>
    <s v="year2013month2"/>
    <x v="64"/>
    <d v="2013-02-09T00:00:00"/>
    <x v="1958"/>
    <x v="1956"/>
    <n v="115.833741338016"/>
    <n v="118.295769878934"/>
    <n v="118.557373391761"/>
    <n v="119.3390953458"/>
    <n v="120.157823306702"/>
    <n v="125.1120815"/>
  </r>
  <r>
    <n v="2013"/>
    <n v="2"/>
    <s v="year2013month2"/>
    <x v="64"/>
    <d v="2013-02-10T00:00:00"/>
    <x v="1959"/>
    <x v="1957"/>
    <n v="115.38632525177201"/>
    <n v="117.83939324499001"/>
    <n v="118.078827688158"/>
    <n v="118.733090547418"/>
    <n v="119.54043520340301"/>
    <n v="124.30210725000001"/>
  </r>
  <r>
    <n v="2013"/>
    <n v="2"/>
    <s v="year2013month2"/>
    <x v="64"/>
    <d v="2013-02-11T00:00:00"/>
    <x v="1960"/>
    <x v="1958"/>
    <n v="114.84233181221001"/>
    <n v="117.388408917601"/>
    <n v="117.59501026335199"/>
    <n v="118.170011307569"/>
    <n v="119.03525316482499"/>
    <n v="123.85125725"/>
  </r>
  <r>
    <n v="2013"/>
    <n v="2"/>
    <s v="year2013month2"/>
    <x v="64"/>
    <d v="2013-02-12T00:00:00"/>
    <x v="1961"/>
    <x v="1959"/>
    <n v="114.85363288696099"/>
    <n v="117.36683876265499"/>
    <n v="117.57399021057"/>
    <n v="118.131352287586"/>
    <n v="118.97340632733101"/>
    <n v="123.70050825"/>
  </r>
  <r>
    <n v="2013"/>
    <n v="2"/>
    <s v="year2013month2"/>
    <x v="64"/>
    <d v="2013-02-13T00:00:00"/>
    <x v="1962"/>
    <x v="1960"/>
    <n v="114.809041178103"/>
    <n v="117.340179911977"/>
    <n v="117.54248259081599"/>
    <n v="118.10383655971999"/>
    <n v="118.956969562217"/>
    <n v="123.7139385"/>
  </r>
  <r>
    <n v="2013"/>
    <n v="2"/>
    <s v="year2013month2"/>
    <x v="64"/>
    <d v="2013-02-14T00:00:00"/>
    <x v="1963"/>
    <x v="1961"/>
    <n v="114.50079422624999"/>
    <n v="117.059424580658"/>
    <n v="117.24609833762899"/>
    <n v="117.741560537254"/>
    <n v="118.613464096912"/>
    <n v="123.3522425"/>
  </r>
  <r>
    <n v="2013"/>
    <n v="2"/>
    <s v="year2013month2"/>
    <x v="64"/>
    <d v="2013-02-15T00:00:00"/>
    <x v="1964"/>
    <x v="1962"/>
    <n v="115.60051356302699"/>
    <n v="118.101993902749"/>
    <n v="118.342401081034"/>
    <n v="119.102699049764"/>
    <n v="119.941050680145"/>
    <n v="124.90446824999999"/>
  </r>
  <r>
    <n v="2013"/>
    <n v="2"/>
    <s v="year2013month2"/>
    <x v="64"/>
    <d v="2013-02-16T00:00:00"/>
    <x v="1965"/>
    <x v="1963"/>
    <n v="115.29644935781199"/>
    <n v="117.773844636183"/>
    <n v="118.008781847351"/>
    <n v="118.65416332949"/>
    <n v="119.480657009746"/>
    <n v="124.29105825000001"/>
  </r>
  <r>
    <n v="2013"/>
    <n v="2"/>
    <s v="year2013month2"/>
    <x v="64"/>
    <d v="2013-02-17T00:00:00"/>
    <x v="1966"/>
    <x v="1964"/>
    <n v="114.87623692203201"/>
    <n v="117.396963696716"/>
    <n v="117.606171378862"/>
    <n v="118.17236104701701"/>
    <n v="119.018670989618"/>
    <n v="123.76543700000001"/>
  </r>
  <r>
    <n v="2013"/>
    <n v="2"/>
    <s v="year2013month2"/>
    <x v="64"/>
    <d v="2013-02-18T00:00:00"/>
    <x v="1967"/>
    <x v="1965"/>
    <n v="114.904723075812"/>
    <n v="117.46460735556499"/>
    <n v="117.671524916541"/>
    <n v="118.277527394207"/>
    <n v="119.154666976003"/>
    <n v="124.04248749999999"/>
  </r>
  <r>
    <n v="2013"/>
    <n v="2"/>
    <s v="year2013month2"/>
    <x v="64"/>
    <d v="2013-02-19T00:00:00"/>
    <x v="1968"/>
    <x v="1966"/>
    <n v="115.693389491684"/>
    <n v="118.175502701765"/>
    <n v="118.42472753185299"/>
    <n v="119.190604480145"/>
    <n v="120.018088260708"/>
    <n v="124.9703495"/>
  </r>
  <r>
    <n v="2013"/>
    <n v="2"/>
    <s v="year2013month2"/>
    <x v="64"/>
    <d v="2013-02-20T00:00:00"/>
    <x v="1969"/>
    <x v="1967"/>
    <n v="115.513442767139"/>
    <n v="117.985249950548"/>
    <n v="118.231149059801"/>
    <n v="118.931970704598"/>
    <n v="119.758122025102"/>
    <n v="124.64087975"/>
  </r>
  <r>
    <n v="2013"/>
    <n v="2"/>
    <s v="year2013month2"/>
    <x v="64"/>
    <d v="2013-02-21T00:00:00"/>
    <x v="1970"/>
    <x v="1968"/>
    <n v="115.377554645365"/>
    <n v="117.87106460271499"/>
    <n v="118.107546197524"/>
    <n v="118.789141304117"/>
    <n v="119.62321178933701"/>
    <n v="124.4841935"/>
  </r>
  <r>
    <n v="2013"/>
    <n v="2"/>
    <s v="year2013month2"/>
    <x v="64"/>
    <d v="2013-02-22T00:00:00"/>
    <x v="1971"/>
    <x v="1969"/>
    <n v="115.147616113214"/>
    <n v="117.656765750087"/>
    <n v="117.880330857677"/>
    <n v="118.512070444125"/>
    <n v="119.35616000284099"/>
    <n v="124.1903155"/>
  </r>
  <r>
    <n v="2013"/>
    <n v="2"/>
    <s v="year2013month2"/>
    <x v="64"/>
    <d v="2013-02-23T00:00:00"/>
    <x v="1972"/>
    <x v="1970"/>
    <n v="114.754694280097"/>
    <n v="117.263623227263"/>
    <n v="117.46577456977199"/>
    <n v="117.99344436269701"/>
    <n v="118.828224166458"/>
    <n v="123.490736"/>
  </r>
  <r>
    <n v="2013"/>
    <n v="2"/>
    <s v="year2013month2"/>
    <x v="64"/>
    <d v="2013-02-24T00:00:00"/>
    <x v="1973"/>
    <x v="1971"/>
    <n v="114.46094519091"/>
    <n v="117.016159851062"/>
    <n v="117.19987120218001"/>
    <n v="117.68380907354"/>
    <n v="118.549724529405"/>
    <n v="123.2460705"/>
  </r>
  <r>
    <n v="2013"/>
    <n v="2"/>
    <s v="year2013month2"/>
    <x v="64"/>
    <d v="2013-02-25T00:00:00"/>
    <x v="1974"/>
    <x v="1972"/>
    <n v="114.734169677759"/>
    <n v="117.27333016266699"/>
    <n v="117.470656701712"/>
    <n v="118.018971266937"/>
    <n v="118.876867252922"/>
    <n v="123.63161074999999"/>
  </r>
  <r>
    <n v="2013"/>
    <n v="2"/>
    <s v="year2013month2"/>
    <x v="64"/>
    <d v="2013-02-26T00:00:00"/>
    <x v="1975"/>
    <x v="1973"/>
    <n v="114.564167339577"/>
    <n v="117.123379250848"/>
    <n v="117.311875127943"/>
    <n v="117.827178781089"/>
    <n v="118.697301434897"/>
    <n v="123.44593675"/>
  </r>
  <r>
    <n v="2013"/>
    <n v="2"/>
    <s v="year2013month2"/>
    <x v="64"/>
    <d v="2013-02-27T00:00:00"/>
    <x v="1976"/>
    <x v="1974"/>
    <n v="114.879582375025"/>
    <n v="117.400506836936"/>
    <n v="117.605920442849"/>
    <n v="118.180902808352"/>
    <n v="119.028470405131"/>
    <n v="123.79715525"/>
  </r>
  <r>
    <n v="2013"/>
    <n v="2"/>
    <s v="year2013month2"/>
    <x v="64"/>
    <d v="2013-02-28T00:00:00"/>
    <x v="1977"/>
    <x v="1975"/>
    <n v="114.82429822591099"/>
    <n v="117.367990740755"/>
    <n v="117.573285928139"/>
    <n v="118.142692894842"/>
    <n v="119.00785923426599"/>
    <n v="123.8135065"/>
  </r>
  <r>
    <n v="2013"/>
    <n v="3"/>
    <s v="year2013month3"/>
    <x v="65"/>
    <d v="2013-03-01T00:00:00"/>
    <x v="1978"/>
    <x v="1976"/>
    <n v="114.70616872834999"/>
    <n v="117.232964408013"/>
    <n v="117.430559637447"/>
    <n v="117.96013391758601"/>
    <n v="118.80689720495"/>
    <n v="123.502166"/>
  </r>
  <r>
    <n v="2013"/>
    <n v="3"/>
    <s v="year2013month3"/>
    <x v="65"/>
    <d v="2013-03-02T00:00:00"/>
    <x v="1979"/>
    <x v="1977"/>
    <n v="114.424706926288"/>
    <n v="116.982810344431"/>
    <n v="117.163860526097"/>
    <n v="117.641340053024"/>
    <n v="118.508317991905"/>
    <n v="123.19688975"/>
  </r>
  <r>
    <n v="2013"/>
    <n v="3"/>
    <s v="year2013month3"/>
    <x v="65"/>
    <d v="2013-03-03T00:00:00"/>
    <x v="1980"/>
    <x v="1978"/>
    <n v="114.413621623643"/>
    <n v="116.97416806964"/>
    <n v="117.154038923358"/>
    <n v="117.631208821245"/>
    <n v="118.50000431018"/>
    <n v="123.193175"/>
  </r>
  <r>
    <n v="2013"/>
    <n v="3"/>
    <s v="year2013month3"/>
    <x v="65"/>
    <d v="2013-03-04T00:00:00"/>
    <x v="1981"/>
    <x v="1979"/>
    <n v="114.541092897562"/>
    <n v="117.099452381093"/>
    <n v="117.28533804934899"/>
    <n v="117.796395980692"/>
    <n v="118.66419999103201"/>
    <n v="123.39593050000001"/>
  </r>
  <r>
    <n v="2013"/>
    <n v="3"/>
    <s v="year2013month3"/>
    <x v="65"/>
    <d v="2013-03-05T00:00:00"/>
    <x v="1982"/>
    <x v="1980"/>
    <n v="114.489182503046"/>
    <n v="117.036899412213"/>
    <n v="117.22261870941701"/>
    <n v="117.708517064205"/>
    <n v="118.57050865561899"/>
    <n v="123.25975475"/>
  </r>
  <r>
    <n v="2013"/>
    <n v="3"/>
    <s v="year2013month3"/>
    <x v="65"/>
    <d v="2013-03-06T00:00:00"/>
    <x v="1983"/>
    <x v="1981"/>
    <n v="114.53782858530001"/>
    <n v="117.105168429221"/>
    <n v="117.29112770784999"/>
    <n v="117.80675826005"/>
    <n v="118.683271055337"/>
    <n v="123.45095325"/>
  </r>
  <r>
    <n v="2013"/>
    <n v="3"/>
    <s v="year2013month3"/>
    <x v="65"/>
    <d v="2013-03-07T00:00:00"/>
    <x v="1984"/>
    <x v="1982"/>
    <n v="114.637726901349"/>
    <n v="117.179186688014"/>
    <n v="117.372802949532"/>
    <n v="117.893963876805"/>
    <n v="118.75094275333301"/>
    <n v="123.463812"/>
  </r>
  <r>
    <n v="2013"/>
    <n v="3"/>
    <s v="year2013month3"/>
    <x v="65"/>
    <d v="2013-03-08T00:00:00"/>
    <x v="1985"/>
    <x v="1983"/>
    <n v="114.677434479841"/>
    <n v="117.220326772996"/>
    <n v="117.41459662528401"/>
    <n v="117.950310700518"/>
    <n v="118.810846027908"/>
    <n v="123.56239574999999"/>
  </r>
  <r>
    <n v="2013"/>
    <n v="3"/>
    <s v="year2013month3"/>
    <x v="65"/>
    <d v="2013-03-09T00:00:00"/>
    <x v="1986"/>
    <x v="1984"/>
    <n v="115.03934094454399"/>
    <n v="117.562223741399"/>
    <n v="117.775303919116"/>
    <n v="118.39555931085"/>
    <n v="119.245742655862"/>
    <n v="124.073539"/>
  </r>
  <r>
    <n v="2013"/>
    <n v="3"/>
    <s v="year2013month3"/>
    <x v="65"/>
    <d v="2013-03-10T00:00:00"/>
    <x v="1987"/>
    <x v="1985"/>
    <n v="114.933564674371"/>
    <n v="117.45661097515899"/>
    <n v="117.66787710297901"/>
    <n v="118.252938835458"/>
    <n v="119.102905690502"/>
    <n v="123.8876745"/>
  </r>
  <r>
    <n v="2013"/>
    <n v="3"/>
    <s v="year2013month3"/>
    <x v="65"/>
    <d v="2013-03-11T00:00:00"/>
    <x v="1988"/>
    <x v="1986"/>
    <n v="114.717173267768"/>
    <n v="117.245012920473"/>
    <n v="117.44444461601201"/>
    <n v="117.975481351822"/>
    <n v="118.825390491062"/>
    <n v="123.53683700000001"/>
  </r>
  <r>
    <n v="2013"/>
    <n v="3"/>
    <s v="year2013month3"/>
    <x v="65"/>
    <d v="2013-03-12T00:00:00"/>
    <x v="1989"/>
    <x v="1987"/>
    <n v="114.453660890496"/>
    <n v="117.007460976567"/>
    <n v="117.190601560004"/>
    <n v="117.672161654134"/>
    <n v="118.537259339306"/>
    <n v="123.22825874999999"/>
  </r>
  <r>
    <n v="2013"/>
    <n v="3"/>
    <s v="year2013month3"/>
    <x v="65"/>
    <d v="2013-03-13T00:00:00"/>
    <x v="1990"/>
    <x v="1988"/>
    <n v="114.45954366301601"/>
    <n v="117.016663244269"/>
    <n v="117.199041030857"/>
    <n v="117.686171331624"/>
    <n v="118.553213986076"/>
    <n v="123.25473825"/>
  </r>
  <r>
    <n v="2013"/>
    <n v="3"/>
    <s v="year2013month3"/>
    <x v="65"/>
    <d v="2013-03-14T00:00:00"/>
    <x v="1991"/>
    <x v="1989"/>
    <n v="114.663162733204"/>
    <n v="117.224878084746"/>
    <n v="117.417184903123"/>
    <n v="117.96298150033"/>
    <n v="118.8353683798"/>
    <n v="123.62614975"/>
  </r>
  <r>
    <n v="2013"/>
    <n v="3"/>
    <s v="year2013month3"/>
    <x v="65"/>
    <d v="2013-03-15T00:00:00"/>
    <x v="1992"/>
    <x v="1990"/>
    <n v="114.66007966716001"/>
    <n v="117.184409088088"/>
    <n v="117.38062135199399"/>
    <n v="117.89468751139"/>
    <n v="118.74206489354199"/>
    <n v="123.42768049999999"/>
  </r>
  <r>
    <n v="2013"/>
    <n v="3"/>
    <s v="year2013month3"/>
    <x v="65"/>
    <d v="2013-03-16T00:00:00"/>
    <x v="1993"/>
    <x v="1991"/>
    <n v="114.442831579375"/>
    <n v="117.00169836999299"/>
    <n v="117.183354611572"/>
    <n v="117.66682932046101"/>
    <n v="118.534711029383"/>
    <n v="123.23314825"/>
  </r>
  <r>
    <n v="2013"/>
    <n v="3"/>
    <s v="year2013month3"/>
    <x v="65"/>
    <d v="2013-03-17T00:00:00"/>
    <x v="1994"/>
    <x v="1992"/>
    <n v="114.485584906817"/>
    <n v="117.04030397009799"/>
    <n v="117.22420192836999"/>
    <n v="117.71649034617801"/>
    <n v="118.582243907015"/>
    <n v="123.28674225"/>
  </r>
  <r>
    <n v="2013"/>
    <n v="3"/>
    <s v="year2013month3"/>
    <x v="65"/>
    <d v="2013-03-18T00:00:00"/>
    <x v="1995"/>
    <x v="1993"/>
    <n v="114.445551921603"/>
    <n v="117.004412422383"/>
    <n v="117.186279303368"/>
    <n v="117.67035647172899"/>
    <n v="118.538543981418"/>
    <n v="123.241435"/>
  </r>
  <r>
    <n v="2013"/>
    <n v="3"/>
    <s v="year2013month3"/>
    <x v="65"/>
    <d v="2013-03-19T00:00:00"/>
    <x v="1996"/>
    <x v="1994"/>
    <n v="114.469255875074"/>
    <n v="117.02687758237801"/>
    <n v="117.210174873187"/>
    <n v="117.69953920146899"/>
    <n v="118.56778451404099"/>
    <n v="123.27670925"/>
  </r>
  <r>
    <n v="2013"/>
    <n v="3"/>
    <s v="year2013month3"/>
    <x v="65"/>
    <d v="2013-03-20T00:00:00"/>
    <x v="1997"/>
    <x v="1995"/>
    <n v="114.53459394195499"/>
    <n v="117.08530833777"/>
    <n v="117.272019591774"/>
    <n v="117.77430440551301"/>
    <n v="118.63691098973599"/>
    <n v="123.34306675000001"/>
  </r>
  <r>
    <n v="2013"/>
    <n v="3"/>
    <s v="year2013month3"/>
    <x v="65"/>
    <d v="2013-03-21T00:00:00"/>
    <x v="1998"/>
    <x v="1996"/>
    <n v="114.483300936188"/>
    <n v="117.038662985946"/>
    <n v="117.222684641239"/>
    <n v="117.714331376136"/>
    <n v="118.580454604103"/>
    <n v="123.28525"/>
  </r>
  <r>
    <n v="2013"/>
    <n v="3"/>
    <s v="year2013month3"/>
    <x v="65"/>
    <d v="2013-03-22T00:00:00"/>
    <x v="1999"/>
    <x v="1997"/>
    <n v="114.47297028624099"/>
    <n v="117.029554618465"/>
    <n v="117.212846679129"/>
    <n v="117.702886928505"/>
    <n v="118.570083533046"/>
    <n v="123.27893175"/>
  </r>
  <r>
    <n v="2013"/>
    <n v="3"/>
    <s v="year2013month3"/>
    <x v="65"/>
    <d v="2013-03-23T00:00:00"/>
    <x v="2000"/>
    <x v="1998"/>
    <n v="114.628383633548"/>
    <n v="117.173688178665"/>
    <n v="117.365455797336"/>
    <n v="117.889261143133"/>
    <n v="118.749873017181"/>
    <n v="123.47876625000001"/>
  </r>
  <r>
    <n v="2013"/>
    <n v="3"/>
    <s v="year2013month3"/>
    <x v="65"/>
    <d v="2013-03-24T00:00:00"/>
    <x v="2001"/>
    <x v="1999"/>
    <n v="114.540378031795"/>
    <n v="117.09434108453"/>
    <n v="117.281866670027"/>
    <n v="117.786964036962"/>
    <n v="118.65300853042299"/>
    <n v="123.37583275"/>
  </r>
  <r>
    <n v="2013"/>
    <n v="3"/>
    <s v="year2013month3"/>
    <x v="65"/>
    <d v="2013-03-25T00:00:00"/>
    <x v="2002"/>
    <x v="2000"/>
    <n v="114.47474304127699"/>
    <n v="117.029369728327"/>
    <n v="117.213042459882"/>
    <n v="117.701745692248"/>
    <n v="118.567119224019"/>
    <n v="123.26572375000001"/>
  </r>
  <r>
    <n v="2013"/>
    <n v="3"/>
    <s v="year2013month3"/>
    <x v="65"/>
    <d v="2013-03-26T00:00:00"/>
    <x v="2003"/>
    <x v="2001"/>
    <n v="114.478252478017"/>
    <n v="117.04446826564801"/>
    <n v="117.2282807599"/>
    <n v="117.725250595585"/>
    <n v="118.599456169311"/>
    <n v="123.33484350000001"/>
  </r>
  <r>
    <n v="2013"/>
    <n v="3"/>
    <s v="year2013month3"/>
    <x v="65"/>
    <d v="2013-03-27T00:00:00"/>
    <x v="2004"/>
    <x v="2002"/>
    <n v="114.878047271973"/>
    <n v="117.408964358975"/>
    <n v="117.61267574309301"/>
    <n v="118.19653673680899"/>
    <n v="119.050106888191"/>
    <n v="123.83925575000001"/>
  </r>
  <r>
    <n v="2013"/>
    <n v="3"/>
    <s v="year2013month3"/>
    <x v="65"/>
    <d v="2013-03-28T00:00:00"/>
    <x v="2005"/>
    <x v="2003"/>
    <n v="115.16724724126399"/>
    <n v="117.69369888641999"/>
    <n v="117.91449813789301"/>
    <n v="118.569109385961"/>
    <n v="119.422645098415"/>
    <n v="124.30191675"/>
  </r>
  <r>
    <n v="2013"/>
    <n v="3"/>
    <s v="year2013month3"/>
    <x v="65"/>
    <d v="2013-03-29T00:00:00"/>
    <x v="2006"/>
    <x v="2004"/>
    <n v="115.445660047258"/>
    <n v="117.928783135776"/>
    <n v="118.16747659306399"/>
    <n v="118.863645508677"/>
    <n v="119.693603084058"/>
    <n v="124.57496675"/>
  </r>
  <r>
    <n v="2013"/>
    <n v="3"/>
    <s v="year2013month3"/>
    <x v="65"/>
    <d v="2013-03-30T00:00:00"/>
    <x v="2007"/>
    <x v="2005"/>
    <n v="115.221960665791"/>
    <n v="117.724141676735"/>
    <n v="117.95346525381299"/>
    <n v="118.59715767399901"/>
    <n v="119.436919007017"/>
    <n v="124.27099225000001"/>
  </r>
  <r>
    <n v="2013"/>
    <n v="3"/>
    <s v="year2013month3"/>
    <x v="65"/>
    <d v="2013-03-31T00:00:00"/>
    <x v="2008"/>
    <x v="2006"/>
    <n v="115.16909101838699"/>
    <n v="117.675809674173"/>
    <n v="117.899044719481"/>
    <n v="118.537488782396"/>
    <n v="119.37775059633201"/>
    <n v="124.20165025"/>
  </r>
  <r>
    <n v="2013"/>
    <n v="4"/>
    <s v="year2013month4"/>
    <x v="66"/>
    <d v="2013-04-01T00:00:00"/>
    <x v="2009"/>
    <x v="2007"/>
    <n v="115.041786384174"/>
    <n v="117.55172793837799"/>
    <n v="117.768327864794"/>
    <n v="118.374924517499"/>
    <n v="119.217249440305"/>
    <n v="124.0087055"/>
  </r>
  <r>
    <n v="2013"/>
    <n v="4"/>
    <s v="year2013month4"/>
    <x v="66"/>
    <d v="2013-04-02T00:00:00"/>
    <x v="2010"/>
    <x v="2008"/>
    <n v="114.916406886202"/>
    <n v="117.441341095787"/>
    <n v="117.650813502613"/>
    <n v="118.234279028147"/>
    <n v="119.085941018667"/>
    <n v="123.87583175"/>
  </r>
  <r>
    <n v="2013"/>
    <n v="4"/>
    <s v="year2013month4"/>
    <x v="66"/>
    <d v="2013-04-03T00:00:00"/>
    <x v="2011"/>
    <x v="2009"/>
    <n v="114.946930081576"/>
    <n v="117.482785880736"/>
    <n v="117.69425604998"/>
    <n v="118.291788960348"/>
    <n v="119.15097492377799"/>
    <n v="123.97717775"/>
  </r>
  <r>
    <n v="2013"/>
    <n v="4"/>
    <s v="year2013month4"/>
    <x v="66"/>
    <d v="2013-04-04T00:00:00"/>
    <x v="2012"/>
    <x v="2010"/>
    <n v="115.52641473793901"/>
    <n v="118.028043674741"/>
    <n v="118.267716604599"/>
    <n v="119.002998628377"/>
    <n v="119.845044495374"/>
    <n v="124.80237612499999"/>
  </r>
  <r>
    <n v="2013"/>
    <n v="4"/>
    <s v="year2013month4"/>
    <x v="66"/>
    <d v="2013-04-05T00:00:00"/>
    <x v="2013"/>
    <x v="2011"/>
    <n v="115.861222980051"/>
    <n v="118.323412292258"/>
    <n v="118.585991670453"/>
    <n v="119.376085217861"/>
    <n v="120.19595215774299"/>
    <n v="125.16748525"/>
  </r>
  <r>
    <n v="2013"/>
    <n v="4"/>
    <s v="year2013month4"/>
    <x v="66"/>
    <d v="2013-04-06T00:00:00"/>
    <x v="2014"/>
    <x v="2012"/>
    <n v="115.85014695215099"/>
    <n v="118.311357517434"/>
    <n v="118.57469476939301"/>
    <n v="119.35889098328801"/>
    <n v="120.178281686209"/>
    <n v="125.14316475"/>
  </r>
  <r>
    <n v="2013"/>
    <n v="4"/>
    <s v="year2013month4"/>
    <x v="66"/>
    <d v="2013-04-07T00:00:00"/>
    <x v="2015"/>
    <x v="2013"/>
    <n v="115.723752659767"/>
    <n v="118.18854390404"/>
    <n v="118.44544476719"/>
    <n v="119.197570197939"/>
    <n v="120.016967363823"/>
    <n v="124.93513874999999"/>
  </r>
  <r>
    <n v="2013"/>
    <n v="4"/>
    <s v="year2013month4"/>
    <x v="66"/>
    <d v="2013-04-08T00:00:00"/>
    <x v="2016"/>
    <x v="2014"/>
    <n v="115.65249395928601"/>
    <n v="118.126186902193"/>
    <n v="118.377760783119"/>
    <n v="119.119542845815"/>
    <n v="119.945424347024"/>
    <n v="124.87573449999999"/>
  </r>
  <r>
    <n v="2013"/>
    <n v="4"/>
    <s v="year2013month4"/>
    <x v="66"/>
    <d v="2013-04-09T00:00:00"/>
    <x v="2017"/>
    <x v="2015"/>
    <n v="116.420977680996"/>
    <n v="118.865682489424"/>
    <n v="119.15605261503001"/>
    <n v="120.087798091658"/>
    <n v="120.901746831106"/>
    <n v="126.03648275"/>
  </r>
  <r>
    <n v="2013"/>
    <n v="4"/>
    <s v="year2013month4"/>
    <x v="66"/>
    <d v="2013-04-10T00:00:00"/>
    <x v="2018"/>
    <x v="2016"/>
    <n v="116.559199318666"/>
    <n v="118.982814289122"/>
    <n v="119.286315355586"/>
    <n v="120.231021662993"/>
    <n v="121.03308368063"/>
    <n v="126.15751375000001"/>
  </r>
  <r>
    <n v="2013"/>
    <n v="4"/>
    <s v="year2013month4"/>
    <x v="66"/>
    <d v="2013-04-11T00:00:00"/>
    <x v="2019"/>
    <x v="2017"/>
    <n v="116.70942027883299"/>
    <n v="119.12798954165901"/>
    <n v="119.44014989690299"/>
    <n v="120.42051951195199"/>
    <n v="121.222293119713"/>
    <n v="126.39786125000001"/>
  </r>
  <r>
    <n v="2013"/>
    <n v="4"/>
    <s v="year2013month4"/>
    <x v="66"/>
    <d v="2013-04-12T00:00:00"/>
    <x v="2020"/>
    <x v="2018"/>
    <n v="116.99071702338099"/>
    <n v="119.360271961964"/>
    <n v="119.688989817269"/>
    <n v="120.71041621024899"/>
    <n v="121.480756240736"/>
    <n v="126.61655525"/>
  </r>
  <r>
    <n v="2013"/>
    <n v="4"/>
    <s v="year2013month4"/>
    <x v="66"/>
    <d v="2013-04-13T00:00:00"/>
    <x v="2021"/>
    <x v="2019"/>
    <n v="116.469746555754"/>
    <n v="118.89473682158101"/>
    <n v="119.195753905834"/>
    <n v="120.11315920139999"/>
    <n v="120.91484554847101"/>
    <n v="126.00768549999999"/>
  </r>
  <r>
    <n v="2013"/>
    <n v="4"/>
    <s v="year2013month4"/>
    <x v="66"/>
    <d v="2013-04-14T00:00:00"/>
    <x v="2022"/>
    <x v="2020"/>
    <n v="116.760889532885"/>
    <n v="119.165371658113"/>
    <n v="119.47923253642099"/>
    <n v="120.46627469476"/>
    <n v="121.257294633448"/>
    <n v="126.40510025"/>
  </r>
  <r>
    <n v="2013"/>
    <n v="4"/>
    <s v="year2013month4"/>
    <x v="66"/>
    <d v="2013-04-15T00:00:00"/>
    <x v="2023"/>
    <x v="2021"/>
    <n v="116.706160444513"/>
    <n v="119.09719141899301"/>
    <n v="119.411009401133"/>
    <n v="120.369886180599"/>
    <n v="121.152891461377"/>
    <n v="126.252859"/>
  </r>
  <r>
    <n v="2013"/>
    <n v="4"/>
    <s v="year2013month4"/>
    <x v="66"/>
    <d v="2013-04-16T00:00:00"/>
    <x v="2024"/>
    <x v="2022"/>
    <n v="116.79435613434801"/>
    <n v="119.191384639357"/>
    <n v="119.50876934700599"/>
    <n v="120.496990053299"/>
    <n v="121.285273434975"/>
    <n v="126.434088"/>
  </r>
  <r>
    <n v="2013"/>
    <n v="4"/>
    <s v="year2013month4"/>
    <x v="66"/>
    <d v="2013-04-17T00:00:00"/>
    <x v="2025"/>
    <x v="2023"/>
    <n v="116.804673892279"/>
    <n v="119.194016115331"/>
    <n v="119.512494600976"/>
    <n v="120.497482227815"/>
    <n v="121.27917186944001"/>
    <n v="126.40065525"/>
  </r>
  <r>
    <n v="2013"/>
    <n v="4"/>
    <s v="year2013month4"/>
    <x v="66"/>
    <d v="2013-04-18T00:00:00"/>
    <x v="2026"/>
    <x v="2024"/>
    <n v="116.512354182189"/>
    <n v="118.924705381574"/>
    <n v="119.227250004317"/>
    <n v="120.149590159968"/>
    <n v="120.94333851837099"/>
    <n v="126.0191155"/>
  </r>
  <r>
    <n v="2013"/>
    <n v="4"/>
    <s v="year2013month4"/>
    <x v="66"/>
    <d v="2013-04-19T00:00:00"/>
    <x v="2027"/>
    <x v="2025"/>
    <n v="116.313460452203"/>
    <n v="118.717390305462"/>
    <n v="119.008920807396"/>
    <n v="119.87399657758"/>
    <n v="120.660161539314"/>
    <n v="125.6437035"/>
  </r>
  <r>
    <n v="2013"/>
    <n v="4"/>
    <s v="year2013month4"/>
    <x v="66"/>
    <d v="2013-04-20T00:00:00"/>
    <x v="2028"/>
    <x v="2026"/>
    <n v="116.20375938500899"/>
    <n v="118.65602139814099"/>
    <n v="118.93917104707199"/>
    <n v="119.809834402448"/>
    <n v="120.62706962384399"/>
    <n v="125.694186"/>
  </r>
  <r>
    <n v="2013"/>
    <n v="4"/>
    <s v="year2013month4"/>
    <x v="66"/>
    <d v="2013-04-21T00:00:00"/>
    <x v="2029"/>
    <x v="2027"/>
    <n v="116.12851606643601"/>
    <n v="118.564778822401"/>
    <n v="118.844953156664"/>
    <n v="119.683771498933"/>
    <n v="120.489375514792"/>
    <n v="125.48695375"/>
  </r>
  <r>
    <n v="2013"/>
    <n v="4"/>
    <s v="year2013month4"/>
    <x v="66"/>
    <d v="2013-04-22T00:00:00"/>
    <x v="2030"/>
    <x v="2028"/>
    <n v="116.01939733934501"/>
    <n v="118.47129051565101"/>
    <n v="118.74461482510399"/>
    <n v="119.565964193049"/>
    <n v="120.380210101668"/>
    <n v="125.37576525"/>
  </r>
  <r>
    <n v="2013"/>
    <n v="4"/>
    <s v="year2013month4"/>
    <x v="66"/>
    <d v="2013-04-23T00:00:00"/>
    <x v="2031"/>
    <x v="2029"/>
    <n v="115.888870180083"/>
    <n v="118.35445376282"/>
    <n v="118.620994414934"/>
    <n v="119.416156954928"/>
    <n v="120.240130948893"/>
    <n v="125.23314425"/>
  </r>
  <r>
    <n v="2013"/>
    <n v="4"/>
    <s v="year2013month4"/>
    <x v="66"/>
    <d v="2013-04-24T00:00:00"/>
    <x v="2032"/>
    <x v="2030"/>
    <n v="116.276993090551"/>
    <n v="118.709368190202"/>
    <n v="118.994558033091"/>
    <n v="119.87576061852801"/>
    <n v="120.67976095089"/>
    <n v="125.72676149999999"/>
  </r>
  <r>
    <n v="2013"/>
    <n v="4"/>
    <s v="year2013month4"/>
    <x v="66"/>
    <d v="2013-04-25T00:00:00"/>
    <x v="2033"/>
    <x v="2031"/>
    <n v="116.144670002998"/>
    <n v="118.58220010012801"/>
    <n v="118.864043322835"/>
    <n v="119.70646749336299"/>
    <n v="120.513652903848"/>
    <n v="125.52060874999999"/>
  </r>
  <r>
    <n v="2013"/>
    <n v="4"/>
    <s v="year2013month4"/>
    <x v="66"/>
    <d v="2013-04-26T00:00:00"/>
    <x v="2034"/>
    <x v="2032"/>
    <n v="116.279607875455"/>
    <n v="118.710232166186"/>
    <n v="118.996053661586"/>
    <n v="119.875937974108"/>
    <n v="120.678610748135"/>
    <n v="125.720173375"/>
  </r>
  <r>
    <n v="2013"/>
    <n v="4"/>
    <s v="year2013month4"/>
    <x v="66"/>
    <d v="2013-04-27T00:00:00"/>
    <x v="2035"/>
    <x v="2033"/>
    <n v="116.16562972715199"/>
    <n v="118.605962641926"/>
    <n v="118.888229083029"/>
    <n v="119.73932807576701"/>
    <n v="120.54877232372399"/>
    <n v="125.57401225"/>
  </r>
  <r>
    <n v="2013"/>
    <n v="4"/>
    <s v="year2013month4"/>
    <x v="66"/>
    <d v="2013-04-28T00:00:00"/>
    <x v="2036"/>
    <x v="2034"/>
    <n v="116.111463648173"/>
    <n v="118.543601885561"/>
    <n v="118.821931337875"/>
    <n v="119.65532184678599"/>
    <n v="120.45701866650801"/>
    <n v="125.435852125"/>
  </r>
  <r>
    <n v="2013"/>
    <n v="4"/>
    <s v="year2013month4"/>
    <x v="66"/>
    <d v="2013-04-29T00:00:00"/>
    <x v="2037"/>
    <x v="2035"/>
    <n v="115.974246580382"/>
    <n v="118.427400286224"/>
    <n v="118.69804937800301"/>
    <n v="119.508841869299"/>
    <n v="120.324174839184"/>
    <n v="125.31039199999999"/>
  </r>
  <r>
    <n v="2013"/>
    <n v="4"/>
    <s v="year2013month4"/>
    <x v="66"/>
    <d v="2013-04-30T00:00:00"/>
    <x v="2038"/>
    <x v="2036"/>
    <n v="116.02684924449299"/>
    <n v="118.48051802112499"/>
    <n v="118.752487712396"/>
    <n v="119.580304174437"/>
    <n v="120.395502742521"/>
    <n v="125.40011749999999"/>
  </r>
  <r>
    <n v="2013"/>
    <n v="5"/>
    <s v="year2013month5"/>
    <x v="67"/>
    <d v="2013-05-01T00:00:00"/>
    <x v="2039"/>
    <x v="2037"/>
    <n v="116.004783296257"/>
    <n v="118.463074502732"/>
    <n v="118.735880912187"/>
    <n v="119.557226760178"/>
    <n v="120.37876249169"/>
    <n v="125.40484825"/>
  </r>
  <r>
    <n v="2013"/>
    <n v="5"/>
    <s v="year2013month5"/>
    <x v="67"/>
    <d v="2013-05-02T00:00:00"/>
    <x v="2040"/>
    <x v="2038"/>
    <n v="116.346377413696"/>
    <n v="118.776599266448"/>
    <n v="119.067534829499"/>
    <n v="119.96185971404"/>
    <n v="120.76513066101001"/>
    <n v="125.82283700000001"/>
  </r>
  <r>
    <n v="2013"/>
    <n v="5"/>
    <s v="year2013month5"/>
    <x v="67"/>
    <d v="2013-05-03T00:00:00"/>
    <x v="2041"/>
    <x v="2039"/>
    <n v="116.231411837591"/>
    <n v="118.661158939686"/>
    <n v="118.94642214882801"/>
    <n v="119.809284649403"/>
    <n v="120.611167251678"/>
    <n v="125.62982875"/>
  </r>
  <r>
    <n v="2013"/>
    <n v="5"/>
    <s v="year2013month5"/>
    <x v="67"/>
    <d v="2013-05-04T00:00:00"/>
    <x v="2042"/>
    <x v="2040"/>
    <n v="116.13602519832"/>
    <n v="118.5805981118"/>
    <n v="118.860830403523"/>
    <n v="119.707385399038"/>
    <n v="120.51895210502801"/>
    <n v="125.54188125"/>
  </r>
  <r>
    <n v="2013"/>
    <n v="5"/>
    <s v="year2013month5"/>
    <x v="67"/>
    <d v="2013-05-05T00:00:00"/>
    <x v="2043"/>
    <x v="2041"/>
    <n v="116.12636453056599"/>
    <n v="118.56505574101401"/>
    <n v="118.844024330715"/>
    <n v="119.68588994862201"/>
    <n v="120.492856133187"/>
    <n v="125.496701"/>
  </r>
  <r>
    <n v="2013"/>
    <n v="5"/>
    <s v="year2013month5"/>
    <x v="67"/>
    <d v="2013-05-06T00:00:00"/>
    <x v="2044"/>
    <x v="2042"/>
    <n v="115.955278607219"/>
    <n v="118.40164404950799"/>
    <n v="118.67101973687799"/>
    <n v="119.473165485827"/>
    <n v="120.283898589461"/>
    <n v="125.25019399999999"/>
  </r>
  <r>
    <n v="2013"/>
    <n v="5"/>
    <s v="year2013month5"/>
    <x v="67"/>
    <d v="2013-05-07T00:00:00"/>
    <x v="2045"/>
    <x v="2043"/>
    <n v="116.149981464148"/>
    <n v="118.590989369299"/>
    <n v="118.869309337082"/>
    <n v="119.722267838569"/>
    <n v="120.529799921548"/>
    <n v="125.5465485"/>
  </r>
  <r>
    <n v="2013"/>
    <n v="5"/>
    <s v="year2013month5"/>
    <x v="67"/>
    <d v="2013-05-08T00:00:00"/>
    <x v="2046"/>
    <x v="2044"/>
    <n v="116.43402468146"/>
    <n v="118.885158462913"/>
    <n v="119.18049760096601"/>
    <n v="120.111896752592"/>
    <n v="120.93310101796401"/>
    <n v="126.09807775"/>
  </r>
  <r>
    <n v="2013"/>
    <n v="5"/>
    <s v="year2013month5"/>
    <x v="67"/>
    <d v="2013-05-09T00:00:00"/>
    <x v="2047"/>
    <x v="2045"/>
    <n v="116.60092723035"/>
    <n v="119.010924037164"/>
    <n v="119.31872568052"/>
    <n v="120.262092920215"/>
    <n v="121.055875126264"/>
    <n v="126.16008549999999"/>
  </r>
  <r>
    <n v="2013"/>
    <n v="5"/>
    <s v="year2013month5"/>
    <x v="67"/>
    <d v="2013-05-10T00:00:00"/>
    <x v="2048"/>
    <x v="2046"/>
    <n v="117.157634299739"/>
    <n v="119.545215039711"/>
    <n v="119.87868571377901"/>
    <n v="120.963664043609"/>
    <n v="121.748286587289"/>
    <n v="127.0080645"/>
  </r>
  <r>
    <n v="2013"/>
    <n v="5"/>
    <s v="year2013month5"/>
    <x v="67"/>
    <d v="2013-05-11T00:00:00"/>
    <x v="2049"/>
    <x v="2047"/>
    <n v="117.300055378126"/>
    <n v="119.662224265755"/>
    <n v="120.009616034765"/>
    <n v="121.104647616248"/>
    <n v="121.875059568061"/>
    <n v="127.11458575"/>
  </r>
  <r>
    <n v="2013"/>
    <n v="5"/>
    <s v="year2013month5"/>
    <x v="67"/>
    <d v="2013-05-12T00:00:00"/>
    <x v="2050"/>
    <x v="2048"/>
    <n v="116.697911459675"/>
    <n v="119.082167613026"/>
    <n v="119.398605006116"/>
    <n v="120.34523900907401"/>
    <n v="121.121848879363"/>
    <n v="126.18212"/>
  </r>
  <r>
    <n v="2013"/>
    <n v="5"/>
    <s v="year2013month5"/>
    <x v="67"/>
    <d v="2013-05-13T00:00:00"/>
    <x v="2051"/>
    <x v="2049"/>
    <n v="116.91095477325899"/>
    <n v="119.301496523932"/>
    <n v="119.62286060570899"/>
    <n v="120.64197600886899"/>
    <n v="121.425341155947"/>
    <n v="126.5959495"/>
  </r>
  <r>
    <n v="2013"/>
    <n v="5"/>
    <s v="year2013month5"/>
    <x v="67"/>
    <d v="2013-05-14T00:00:00"/>
    <x v="2052"/>
    <x v="2050"/>
    <n v="116.597970654466"/>
    <n v="119.000952409543"/>
    <n v="119.309956432501"/>
    <n v="120.24572792746299"/>
    <n v="121.035182028676"/>
    <n v="126.11968362499999"/>
  </r>
  <r>
    <n v="2013"/>
    <n v="5"/>
    <s v="year2013month5"/>
    <x v="67"/>
    <d v="2013-05-15T00:00:00"/>
    <x v="2053"/>
    <x v="2051"/>
    <n v="116.854206296196"/>
    <n v="119.251282627995"/>
    <n v="119.569997032985"/>
    <n v="120.577541580681"/>
    <n v="121.36533026635701"/>
    <n v="126.53502125"/>
  </r>
  <r>
    <n v="2013"/>
    <n v="5"/>
    <s v="year2013month5"/>
    <x v="67"/>
    <d v="2013-05-16T00:00:00"/>
    <x v="2054"/>
    <x v="2052"/>
    <n v="116.737795569883"/>
    <n v="119.132867750651"/>
    <n v="119.448167801655"/>
    <n v="120.41820818271501"/>
    <n v="121.202887831353"/>
    <n v="126.31385075"/>
  </r>
  <r>
    <n v="2013"/>
    <n v="5"/>
    <s v="year2013month5"/>
    <x v="67"/>
    <d v="2013-05-17T00:00:00"/>
    <x v="2055"/>
    <x v="2053"/>
    <n v="116.7006774024"/>
    <n v="119.11940755562701"/>
    <n v="119.43190233080399"/>
    <n v="120.40861697400901"/>
    <n v="121.211031008736"/>
    <n v="126.3842405"/>
  </r>
  <r>
    <n v="2013"/>
    <n v="5"/>
    <s v="year2013month5"/>
    <x v="67"/>
    <d v="2013-05-18T00:00:00"/>
    <x v="2056"/>
    <x v="2054"/>
    <n v="117.159591477166"/>
    <n v="119.530056085992"/>
    <n v="119.86677085092001"/>
    <n v="120.935497783711"/>
    <n v="121.70824094506401"/>
    <n v="126.91684675"/>
  </r>
  <r>
    <n v="2013"/>
    <n v="5"/>
    <s v="year2013month5"/>
    <x v="67"/>
    <d v="2013-05-19T00:00:00"/>
    <x v="2057"/>
    <x v="2055"/>
    <n v="117.0172333898"/>
    <n v="119.397681413802"/>
    <n v="119.728721312009"/>
    <n v="120.762343463625"/>
    <n v="121.540204899155"/>
    <n v="126.71536125"/>
  </r>
  <r>
    <n v="2013"/>
    <n v="5"/>
    <s v="year2013month5"/>
    <x v="67"/>
    <d v="2013-05-20T00:00:00"/>
    <x v="2058"/>
    <x v="2056"/>
    <n v="117.187758588235"/>
    <n v="119.55520389979399"/>
    <n v="119.894715423893"/>
    <n v="120.966547183049"/>
    <n v="121.73729969522"/>
    <n v="126.93913525000001"/>
  </r>
  <r>
    <n v="2013"/>
    <n v="5"/>
    <s v="year2013month5"/>
    <x v="67"/>
    <d v="2013-05-21T00:00:00"/>
    <x v="2059"/>
    <x v="2057"/>
    <n v="116.739406790261"/>
    <n v="119.133927316236"/>
    <n v="119.451358588906"/>
    <n v="120.418092112862"/>
    <n v="121.20560853422199"/>
    <n v="126.33366275"/>
  </r>
  <r>
    <n v="2013"/>
    <n v="5"/>
    <s v="year2013month5"/>
    <x v="67"/>
    <d v="2013-05-22T00:00:00"/>
    <x v="2060"/>
    <x v="2058"/>
    <n v="116.93929622422699"/>
    <n v="119.333769559264"/>
    <n v="119.65844069011"/>
    <n v="120.68413824272"/>
    <n v="121.470384703243"/>
    <n v="126.65878275"/>
  </r>
  <r>
    <n v="2013"/>
    <n v="5"/>
    <s v="year2013month5"/>
    <x v="67"/>
    <d v="2013-05-23T00:00:00"/>
    <x v="2061"/>
    <x v="2059"/>
    <n v="117.15508377280401"/>
    <n v="119.521315427014"/>
    <n v="119.85865973581799"/>
    <n v="120.922152854941"/>
    <n v="121.69314936024401"/>
    <n v="126.89081175"/>
  </r>
  <r>
    <n v="2013"/>
    <n v="5"/>
    <s v="year2013month5"/>
    <x v="67"/>
    <d v="2013-05-24T00:00:00"/>
    <x v="2062"/>
    <x v="2060"/>
    <n v="116.901098574538"/>
    <n v="119.29468628858"/>
    <n v="119.62077123073701"/>
    <n v="120.629282244561"/>
    <n v="121.415314522844"/>
    <n v="126.582551"/>
  </r>
  <r>
    <n v="2013"/>
    <n v="5"/>
    <s v="year2013month5"/>
    <x v="67"/>
    <d v="2013-05-25T00:00:00"/>
    <x v="2063"/>
    <x v="2061"/>
    <n v="117.14650488371799"/>
    <n v="119.520833673314"/>
    <n v="119.856933913304"/>
    <n v="120.924744290432"/>
    <n v="121.701373316141"/>
    <n v="126.92262525"/>
  </r>
  <r>
    <n v="2013"/>
    <n v="5"/>
    <s v="year2013month5"/>
    <x v="67"/>
    <d v="2013-05-26T00:00:00"/>
    <x v="2064"/>
    <x v="2062"/>
    <n v="117.045981983098"/>
    <n v="119.41754678495199"/>
    <n v="119.750766999939"/>
    <n v="120.785255078021"/>
    <n v="121.557768258759"/>
    <n v="126.721743"/>
  </r>
  <r>
    <n v="2013"/>
    <n v="5"/>
    <s v="year2013month5"/>
    <x v="67"/>
    <d v="2013-05-27T00:00:00"/>
    <x v="2065"/>
    <x v="2063"/>
    <n v="117.10241733971699"/>
    <n v="119.480385435793"/>
    <n v="119.81502888728799"/>
    <n v="120.871569888021"/>
    <n v="121.649675439013"/>
    <n v="126.85772824999999"/>
  </r>
  <r>
    <n v="2013"/>
    <n v="5"/>
    <s v="year2013month5"/>
    <x v="67"/>
    <d v="2013-05-28T00:00:00"/>
    <x v="2066"/>
    <x v="2064"/>
    <n v="116.986824798562"/>
    <n v="119.36829247331001"/>
    <n v="119.697697462063"/>
    <n v="120.724064717369"/>
    <n v="121.503560267532"/>
    <n v="126.67795975"/>
  </r>
  <r>
    <n v="2013"/>
    <n v="5"/>
    <s v="year2013month5"/>
    <x v="67"/>
    <d v="2013-05-29T00:00:00"/>
    <x v="2067"/>
    <x v="2065"/>
    <n v="116.962700585748"/>
    <n v="119.341838533344"/>
    <n v="119.670045395476"/>
    <n v="120.68823003805301"/>
    <n v="121.465538767125"/>
    <n v="126.62274650000001"/>
  </r>
  <r>
    <n v="2013"/>
    <n v="5"/>
    <s v="year2013month5"/>
    <x v="67"/>
    <d v="2013-05-30T00:00:00"/>
    <x v="2068"/>
    <x v="2066"/>
    <n v="116.49348923621"/>
    <n v="118.88336567169"/>
    <n v="119.187234460949"/>
    <n v="120.086120440274"/>
    <n v="120.863986600979"/>
    <n v="125.86446125000001"/>
  </r>
  <r>
    <n v="2013"/>
    <n v="5"/>
    <s v="year2013month5"/>
    <x v="67"/>
    <d v="2013-05-31T00:00:00"/>
    <x v="2069"/>
    <x v="2067"/>
    <n v="116.029309421539"/>
    <n v="118.47003425046501"/>
    <n v="118.745240825576"/>
    <n v="119.559846391539"/>
    <n v="120.367082346148"/>
    <n v="125.33699850000001"/>
  </r>
  <r>
    <n v="2013"/>
    <n v="6"/>
    <s v="year2013month6"/>
    <x v="68"/>
    <d v="2013-06-01T00:00:00"/>
    <x v="2070"/>
    <x v="2068"/>
    <n v="116.007248152899"/>
    <n v="118.46721315806801"/>
    <n v="118.73889872036099"/>
    <n v="119.564004226168"/>
    <n v="120.384014677973"/>
    <n v="125.40110175"/>
  </r>
  <r>
    <n v="2013"/>
    <n v="6"/>
    <s v="year2013month6"/>
    <x v="68"/>
    <d v="2013-06-02T00:00:00"/>
    <x v="2071"/>
    <x v="2069"/>
    <n v="116.277692635508"/>
    <n v="118.72422782248201"/>
    <n v="119.009239065397"/>
    <n v="119.900083168736"/>
    <n v="120.71476765374"/>
    <n v="125.8051205"/>
  </r>
  <r>
    <n v="2013"/>
    <n v="6"/>
    <s v="year2013month6"/>
    <x v="68"/>
    <d v="2013-06-03T00:00:00"/>
    <x v="2072"/>
    <x v="2070"/>
    <n v="116.675576504755"/>
    <n v="119.078963354546"/>
    <n v="119.38851498665601"/>
    <n v="120.351786891415"/>
    <n v="121.141940855592"/>
    <n v="126.2605425"/>
  </r>
  <r>
    <n v="2013"/>
    <n v="6"/>
    <s v="year2013month6"/>
    <x v="68"/>
    <d v="2013-06-04T00:00:00"/>
    <x v="2073"/>
    <x v="2071"/>
    <n v="116.368881633877"/>
    <n v="118.799093770401"/>
    <n v="119.093929380525"/>
    <n v="119.989413445761"/>
    <n v="120.794211807938"/>
    <n v="125.865382"/>
  </r>
  <r>
    <n v="2013"/>
    <n v="6"/>
    <s v="year2013month6"/>
    <x v="68"/>
    <d v="2013-06-05T00:00:00"/>
    <x v="2074"/>
    <x v="2072"/>
    <n v="116.79996809059899"/>
    <n v="119.197946032895"/>
    <n v="119.513217947371"/>
    <n v="120.50781442014301"/>
    <n v="121.29474209234699"/>
    <n v="126.44250175000001"/>
  </r>
  <r>
    <n v="2013"/>
    <n v="6"/>
    <s v="year2013month6"/>
    <x v="68"/>
    <d v="2013-06-06T00:00:00"/>
    <x v="2075"/>
    <x v="2073"/>
    <n v="116.635984503562"/>
    <n v="119.024316402133"/>
    <n v="119.33428546771199"/>
    <n v="120.273022354503"/>
    <n v="121.052567894429"/>
    <n v="126.11185725"/>
  </r>
  <r>
    <n v="2013"/>
    <n v="6"/>
    <s v="year2013month6"/>
    <x v="68"/>
    <d v="2013-06-07T00:00:00"/>
    <x v="2076"/>
    <x v="2074"/>
    <n v="116.366387793866"/>
    <n v="118.78441123824599"/>
    <n v="119.078066424521"/>
    <n v="119.967155569159"/>
    <n v="120.76259207410899"/>
    <n v="125.79416675"/>
  </r>
  <r>
    <n v="2013"/>
    <n v="6"/>
    <s v="year2013month6"/>
    <x v="68"/>
    <d v="2013-06-08T00:00:00"/>
    <x v="2077"/>
    <x v="2075"/>
    <n v="116.228279390487"/>
    <n v="118.661417763876"/>
    <n v="118.946258512734"/>
    <n v="119.810835524333"/>
    <n v="120.615173963377"/>
    <n v="125.64748175"/>
  </r>
  <r>
    <n v="2013"/>
    <n v="6"/>
    <s v="year2013month6"/>
    <x v="68"/>
    <d v="2013-06-09T00:00:00"/>
    <x v="2078"/>
    <x v="2076"/>
    <n v="116.239108020778"/>
    <n v="118.676437633208"/>
    <n v="118.962551275298"/>
    <n v="119.831373000718"/>
    <n v="120.639352916185"/>
    <n v="125.682121"/>
  </r>
  <r>
    <n v="2013"/>
    <n v="6"/>
    <s v="year2013month6"/>
    <x v="68"/>
    <d v="2013-06-10T00:00:00"/>
    <x v="2079"/>
    <x v="2077"/>
    <n v="116.149349294781"/>
    <n v="118.58709093784"/>
    <n v="118.869024318668"/>
    <n v="119.71314769473101"/>
    <n v="120.52140286327401"/>
    <n v="125.53495975"/>
  </r>
  <r>
    <n v="2013"/>
    <n v="6"/>
    <s v="year2013month6"/>
    <x v="68"/>
    <d v="2013-06-11T00:00:00"/>
    <x v="2080"/>
    <x v="2078"/>
    <n v="116.04472476223999"/>
    <n v="118.49212332290701"/>
    <n v="118.76675810178899"/>
    <n v="119.59239238708599"/>
    <n v="120.405278904401"/>
    <n v="125.408817"/>
  </r>
  <r>
    <n v="2013"/>
    <n v="6"/>
    <s v="year2013month6"/>
    <x v="68"/>
    <d v="2013-06-12T00:00:00"/>
    <x v="2081"/>
    <x v="2079"/>
    <n v="116.297107857778"/>
    <n v="118.76777210375499"/>
    <n v="119.05461228729401"/>
    <n v="119.963793881002"/>
    <n v="120.79405625518901"/>
    <n v="125.9441855"/>
  </r>
  <r>
    <n v="2013"/>
    <n v="6"/>
    <s v="year2013month6"/>
    <x v="68"/>
    <d v="2013-06-13T00:00:00"/>
    <x v="2082"/>
    <x v="2080"/>
    <n v="116.84910162798199"/>
    <n v="119.225671245705"/>
    <n v="119.544915566226"/>
    <n v="120.536838331361"/>
    <n v="121.310974540663"/>
    <n v="126.42542025"/>
  </r>
  <r>
    <n v="2013"/>
    <n v="6"/>
    <s v="year2013month6"/>
    <x v="68"/>
    <d v="2013-06-14T00:00:00"/>
    <x v="2083"/>
    <x v="2081"/>
    <n v="116.410506775241"/>
    <n v="118.82070677261"/>
    <n v="119.117782268151"/>
    <n v="120.01170302061701"/>
    <n v="120.801542432242"/>
    <n v="125.82509125"/>
  </r>
  <r>
    <n v="2013"/>
    <n v="6"/>
    <s v="year2013month6"/>
    <x v="68"/>
    <d v="2013-06-15T00:00:00"/>
    <x v="2084"/>
    <x v="2082"/>
    <n v="116.2770449258"/>
    <n v="118.707513274432"/>
    <n v="118.996391500985"/>
    <n v="119.86965120365799"/>
    <n v="120.674338584799"/>
    <n v="125.71542675000001"/>
  </r>
  <r>
    <n v="2013"/>
    <n v="6"/>
    <s v="year2013month6"/>
    <x v="68"/>
    <d v="2013-06-16T00:00:00"/>
    <x v="2085"/>
    <x v="2083"/>
    <n v="116.243416094219"/>
    <n v="118.67951532652999"/>
    <n v="118.964588492301"/>
    <n v="119.836173023399"/>
    <n v="120.642607741907"/>
    <n v="125.6852325"/>
  </r>
  <r>
    <n v="2013"/>
    <n v="6"/>
    <s v="year2013month6"/>
    <x v="68"/>
    <d v="2013-06-17T00:00:00"/>
    <x v="2086"/>
    <x v="2084"/>
    <n v="116.229575861347"/>
    <n v="118.668325759691"/>
    <n v="118.953713968035"/>
    <n v="119.821288429484"/>
    <n v="120.630552421959"/>
    <n v="125.67716799999999"/>
  </r>
  <r>
    <n v="2013"/>
    <n v="6"/>
    <s v="year2013month6"/>
    <x v="68"/>
    <d v="2013-06-18T00:00:00"/>
    <x v="2087"/>
    <x v="2085"/>
    <n v="116.25140581664699"/>
    <n v="118.67061799571201"/>
    <n v="118.956937401811"/>
    <n v="119.81850102830499"/>
    <n v="120.613398316233"/>
    <n v="125.61020725"/>
  </r>
  <r>
    <n v="2013"/>
    <n v="6"/>
    <s v="year2013month6"/>
    <x v="68"/>
    <d v="2013-06-19T00:00:00"/>
    <x v="2088"/>
    <x v="2086"/>
    <n v="116.29809055259599"/>
    <n v="118.72583728223501"/>
    <n v="119.014410131695"/>
    <n v="119.894180644141"/>
    <n v="120.69631038067401"/>
    <n v="125.74044575000001"/>
  </r>
  <r>
    <n v="2013"/>
    <n v="6"/>
    <s v="year2013month6"/>
    <x v="68"/>
    <d v="2013-06-20T00:00:00"/>
    <x v="2089"/>
    <x v="2087"/>
    <n v="116.09920119109999"/>
    <n v="118.53836848719401"/>
    <n v="118.817114594087"/>
    <n v="119.64948364864399"/>
    <n v="120.455161699635"/>
    <n v="125.44288475"/>
  </r>
  <r>
    <n v="2013"/>
    <n v="6"/>
    <s v="year2013month6"/>
    <x v="68"/>
    <d v="2013-06-21T00:00:00"/>
    <x v="2090"/>
    <x v="2088"/>
    <n v="115.975835905634"/>
    <n v="118.460947101695"/>
    <n v="118.73189262647"/>
    <n v="119.562763740788"/>
    <n v="120.401153692619"/>
    <n v="125.475746"/>
  </r>
  <r>
    <n v="2013"/>
    <n v="6"/>
    <s v="year2013month6"/>
    <x v="68"/>
    <d v="2013-06-22T00:00:00"/>
    <x v="2091"/>
    <x v="2089"/>
    <n v="116.907463210296"/>
    <n v="119.302578254371"/>
    <n v="119.621145934735"/>
    <n v="120.647091764644"/>
    <n v="121.43369346908"/>
    <n v="126.62277825"/>
  </r>
  <r>
    <n v="2013"/>
    <n v="6"/>
    <s v="year2013month6"/>
    <x v="68"/>
    <d v="2013-06-23T00:00:00"/>
    <x v="2092"/>
    <x v="2090"/>
    <n v="116.86489672428399"/>
    <n v="119.25786158717101"/>
    <n v="119.58055972457799"/>
    <n v="120.581986012241"/>
    <n v="121.36750224411099"/>
    <n v="126.52505175"/>
  </r>
  <r>
    <n v="2013"/>
    <n v="6"/>
    <s v="year2013month6"/>
    <x v="68"/>
    <d v="2013-06-24T00:00:00"/>
    <x v="2093"/>
    <x v="2091"/>
    <n v="117.01515060064899"/>
    <n v="119.40670756825"/>
    <n v="119.735843122912"/>
    <n v="120.779340965348"/>
    <n v="121.566156231663"/>
    <n v="126.78187749999999"/>
  </r>
  <r>
    <n v="2013"/>
    <n v="6"/>
    <s v="year2013month6"/>
    <x v="68"/>
    <d v="2013-06-25T00:00:00"/>
    <x v="2094"/>
    <x v="2092"/>
    <n v="116.981449814434"/>
    <n v="119.361705034868"/>
    <n v="119.691354771962"/>
    <n v="120.714438128206"/>
    <n v="121.49283377222299"/>
    <n v="126.65967175"/>
  </r>
  <r>
    <n v="2013"/>
    <n v="6"/>
    <s v="year2013month6"/>
    <x v="68"/>
    <d v="2013-06-26T00:00:00"/>
    <x v="2095"/>
    <x v="2093"/>
    <n v="116.993434875527"/>
    <n v="119.375338281022"/>
    <n v="119.70410951502301"/>
    <n v="120.73420013956"/>
    <n v="121.513093187945"/>
    <n v="126.68853249999999"/>
  </r>
  <r>
    <n v="2013"/>
    <n v="6"/>
    <s v="year2013month6"/>
    <x v="68"/>
    <d v="2013-06-27T00:00:00"/>
    <x v="2096"/>
    <x v="2094"/>
    <n v="117.13293149316701"/>
    <n v="119.50455573901399"/>
    <n v="119.84101702954599"/>
    <n v="120.901319310636"/>
    <n v="121.675323373376"/>
    <n v="126.87779424999999"/>
  </r>
  <r>
    <n v="2013"/>
    <n v="6"/>
    <s v="year2013month6"/>
    <x v="68"/>
    <d v="2013-06-28T00:00:00"/>
    <x v="2097"/>
    <x v="2095"/>
    <n v="117.19169124770001"/>
    <n v="119.571816107367"/>
    <n v="119.911526058379"/>
    <n v="120.992519790248"/>
    <n v="121.772584637112"/>
    <n v="127.01450975"/>
  </r>
  <r>
    <n v="2013"/>
    <n v="6"/>
    <s v="year2013month6"/>
    <x v="68"/>
    <d v="2013-06-29T00:00:00"/>
    <x v="2098"/>
    <x v="2096"/>
    <n v="117.220932898844"/>
    <n v="119.581088886328"/>
    <n v="119.924154735504"/>
    <n v="120.99709635081101"/>
    <n v="121.764904350501"/>
    <n v="126.972695"/>
  </r>
  <r>
    <n v="2013"/>
    <n v="6"/>
    <s v="year2013month6"/>
    <x v="68"/>
    <d v="2013-06-30T00:00:00"/>
    <x v="2099"/>
    <x v="2097"/>
    <n v="117.25005294109199"/>
    <n v="119.621337666809"/>
    <n v="119.964346931492"/>
    <n v="121.055080658671"/>
    <n v="121.830272761198"/>
    <n v="127.0737235"/>
  </r>
  <r>
    <n v="2013"/>
    <n v="7"/>
    <s v="year2013month7"/>
    <x v="69"/>
    <d v="2013-07-01T00:00:00"/>
    <x v="2100"/>
    <x v="2098"/>
    <n v="117.2896653607"/>
    <n v="119.646247880811"/>
    <n v="119.99302555892601"/>
    <n v="121.08201755280299"/>
    <n v="121.848331233766"/>
    <n v="127.069469"/>
  </r>
  <r>
    <n v="2013"/>
    <n v="7"/>
    <s v="year2013month7"/>
    <x v="69"/>
    <d v="2013-07-02T00:00:00"/>
    <x v="2101"/>
    <x v="2099"/>
    <n v="117.243720930924"/>
    <n v="119.60531179332899"/>
    <n v="119.949501862478"/>
    <n v="121.02950525526499"/>
    <n v="121.797909018948"/>
    <n v="127.00923924999999"/>
  </r>
  <r>
    <n v="2013"/>
    <n v="7"/>
    <s v="year2013month7"/>
    <x v="69"/>
    <d v="2013-07-03T00:00:00"/>
    <x v="2102"/>
    <x v="2100"/>
    <n v="117.29629476741501"/>
    <n v="119.66371412888"/>
    <n v="120.009225585011"/>
    <n v="121.109639587045"/>
    <n v="121.882375577427"/>
    <n v="127.13331825"/>
  </r>
  <r>
    <n v="2013"/>
    <n v="7"/>
    <s v="year2013month7"/>
    <x v="69"/>
    <d v="2013-07-04T00:00:00"/>
    <x v="2103"/>
    <x v="2101"/>
    <n v="117.160171907476"/>
    <n v="119.514051267681"/>
    <n v="119.854677644514"/>
    <n v="120.90611937099401"/>
    <n v="121.668518689683"/>
    <n v="126.82721650000001"/>
  </r>
  <r>
    <n v="2013"/>
    <n v="7"/>
    <s v="year2013month7"/>
    <x v="69"/>
    <d v="2013-07-05T00:00:00"/>
    <x v="2104"/>
    <x v="2102"/>
    <n v="116.733928504983"/>
    <n v="119.145415573245"/>
    <n v="119.46058863581"/>
    <n v="120.439968252692"/>
    <n v="121.236984357891"/>
    <n v="126.39887725"/>
  </r>
  <r>
    <n v="2013"/>
    <n v="7"/>
    <s v="year2013month7"/>
    <x v="69"/>
    <d v="2013-07-06T00:00:00"/>
    <x v="2105"/>
    <x v="2103"/>
    <n v="117.01580501311"/>
    <n v="119.395999381853"/>
    <n v="119.72596367697901"/>
    <n v="120.760655074455"/>
    <n v="121.537957768368"/>
    <n v="126.71250375"/>
  </r>
  <r>
    <n v="2013"/>
    <n v="7"/>
    <s v="year2013month7"/>
    <x v="69"/>
    <d v="2013-07-07T00:00:00"/>
    <x v="2106"/>
    <x v="2104"/>
    <n v="116.981185026584"/>
    <n v="119.35582362033399"/>
    <n v="119.684721421449"/>
    <n v="120.705750043953"/>
    <n v="121.480868476463"/>
    <n v="126.63643075"/>
  </r>
  <r>
    <n v="2013"/>
    <n v="7"/>
    <s v="year2013month7"/>
    <x v="69"/>
    <d v="2013-07-08T00:00:00"/>
    <x v="2107"/>
    <x v="2105"/>
    <n v="116.673137168354"/>
    <n v="119.060367526565"/>
    <n v="119.37272613291201"/>
    <n v="120.319935110823"/>
    <n v="121.09927479415001"/>
    <n v="126.17281724999999"/>
  </r>
  <r>
    <n v="2013"/>
    <n v="7"/>
    <s v="year2013month7"/>
    <x v="69"/>
    <d v="2013-07-09T00:00:00"/>
    <x v="2108"/>
    <x v="2106"/>
    <n v="116.44343725409099"/>
    <n v="118.86739900526101"/>
    <n v="119.166441710409"/>
    <n v="120.077147770705"/>
    <n v="120.877767105011"/>
    <n v="125.95380575"/>
  </r>
  <r>
    <n v="2013"/>
    <n v="7"/>
    <s v="year2013month7"/>
    <x v="69"/>
    <d v="2013-07-10T00:00:00"/>
    <x v="2109"/>
    <x v="2107"/>
    <n v="116.359922103871"/>
    <n v="118.777400371814"/>
    <n v="119.070619332669"/>
    <n v="119.957872063937"/>
    <n v="120.75362138947401"/>
    <n v="125.7882295"/>
  </r>
  <r>
    <n v="2013"/>
    <n v="7"/>
    <s v="year2013month7"/>
    <x v="69"/>
    <d v="2013-07-11T00:00:00"/>
    <x v="2110"/>
    <x v="2108"/>
    <n v="116.055957505753"/>
    <n v="118.51496176915499"/>
    <n v="118.791333332275"/>
    <n v="119.625058670534"/>
    <n v="120.445742484703"/>
    <n v="125.47720649999999"/>
  </r>
  <r>
    <n v="2013"/>
    <n v="7"/>
    <s v="year2013month7"/>
    <x v="69"/>
    <d v="2013-07-12T00:00:00"/>
    <x v="2111"/>
    <x v="2109"/>
    <n v="116.397464708353"/>
    <n v="118.819871372732"/>
    <n v="119.11261363984499"/>
    <n v="120.017555938299"/>
    <n v="120.817032937688"/>
    <n v="125.88617825"/>
  </r>
  <r>
    <n v="2013"/>
    <n v="7"/>
    <s v="year2013month7"/>
    <x v="69"/>
    <d v="2013-07-13T00:00:00"/>
    <x v="2112"/>
    <x v="2110"/>
    <n v="116.47916994193"/>
    <n v="118.889934960348"/>
    <n v="119.189837519466"/>
    <n v="120.10394616555899"/>
    <n v="120.896208694938"/>
    <n v="125.95139275"/>
  </r>
  <r>
    <n v="2013"/>
    <n v="7"/>
    <s v="year2013month7"/>
    <x v="69"/>
    <d v="2013-07-14T00:00:00"/>
    <x v="2113"/>
    <x v="2111"/>
    <n v="116.418190333312"/>
    <n v="118.849842163953"/>
    <n v="119.144616091044"/>
    <n v="120.05910486827"/>
    <n v="120.86472392325599"/>
    <n v="125.96060025"/>
  </r>
  <r>
    <n v="2013"/>
    <n v="7"/>
    <s v="year2013month7"/>
    <x v="69"/>
    <d v="2013-07-15T00:00:00"/>
    <x v="2114"/>
    <x v="2112"/>
    <n v="116.239951872353"/>
    <n v="118.66343045835301"/>
    <n v="118.951184455418"/>
    <n v="119.80869762539299"/>
    <n v="120.60815321474399"/>
    <n v="125.61617625"/>
  </r>
  <r>
    <n v="2013"/>
    <n v="7"/>
    <s v="year2013month7"/>
    <x v="69"/>
    <d v="2013-07-16T00:00:00"/>
    <x v="2115"/>
    <x v="2113"/>
    <n v="116.39171949205"/>
    <n v="118.811983826965"/>
    <n v="119.104108676452"/>
    <n v="120.00686315786599"/>
    <n v="120.804632819132"/>
    <n v="125.86763625"/>
  </r>
  <r>
    <n v="2013"/>
    <n v="7"/>
    <s v="year2013month7"/>
    <x v="69"/>
    <d v="2013-07-17T00:00:00"/>
    <x v="2116"/>
    <x v="2114"/>
    <n v="116.091349675616"/>
    <n v="118.529134567836"/>
    <n v="118.809158196279"/>
    <n v="119.63526284695"/>
    <n v="120.439921931963"/>
    <n v="125.41437325"/>
  </r>
  <r>
    <n v="2013"/>
    <n v="7"/>
    <s v="year2013month7"/>
    <x v="69"/>
    <d v="2013-07-18T00:00:00"/>
    <x v="2117"/>
    <x v="2115"/>
    <n v="116.283886445161"/>
    <n v="118.727106512558"/>
    <n v="119.012341497216"/>
    <n v="119.90302247796799"/>
    <n v="120.715736058736"/>
    <n v="125.7987705"/>
  </r>
  <r>
    <n v="2013"/>
    <n v="7"/>
    <s v="year2013month7"/>
    <x v="69"/>
    <d v="2013-07-19T00:00:00"/>
    <x v="2118"/>
    <x v="2116"/>
    <n v="116.215522827862"/>
    <n v="118.65083155683701"/>
    <n v="118.935657599197"/>
    <n v="119.797049012445"/>
    <n v="120.603622059486"/>
    <n v="125.6351945"/>
  </r>
  <r>
    <n v="2013"/>
    <n v="7"/>
    <s v="year2013month7"/>
    <x v="69"/>
    <d v="2013-07-20T00:00:00"/>
    <x v="2119"/>
    <x v="2117"/>
    <n v="116.327255889505"/>
    <n v="118.750020679393"/>
    <n v="119.04060215675599"/>
    <n v="119.924189911203"/>
    <n v="120.723143544823"/>
    <n v="125.7629565"/>
  </r>
  <r>
    <n v="2013"/>
    <n v="7"/>
    <s v="year2013month7"/>
    <x v="69"/>
    <d v="2013-07-21T00:00:00"/>
    <x v="2120"/>
    <x v="2118"/>
    <n v="116.18599566391001"/>
    <n v="118.624885641212"/>
    <n v="118.90790966767899"/>
    <n v="119.76384165988399"/>
    <n v="120.570490052099"/>
    <n v="125.58379125"/>
  </r>
  <r>
    <n v="2013"/>
    <n v="7"/>
    <s v="year2013month7"/>
    <x v="69"/>
    <d v="2013-07-22T00:00:00"/>
    <x v="2121"/>
    <x v="2119"/>
    <n v="115.859333205897"/>
    <n v="118.309699277793"/>
    <n v="118.575766728665"/>
    <n v="119.351343252934"/>
    <n v="120.16313638594301"/>
    <n v="125.09674625"/>
  </r>
  <r>
    <n v="2013"/>
    <n v="7"/>
    <s v="year2013month7"/>
    <x v="69"/>
    <d v="2013-07-23T00:00:00"/>
    <x v="2122"/>
    <x v="2120"/>
    <n v="115.74958895587901"/>
    <n v="118.221358074878"/>
    <n v="118.478650466967"/>
    <n v="119.24421240756701"/>
    <n v="120.07070855829799"/>
    <n v="125.03061099999999"/>
  </r>
  <r>
    <n v="2013"/>
    <n v="7"/>
    <s v="year2013month7"/>
    <x v="69"/>
    <d v="2013-07-24T00:00:00"/>
    <x v="2123"/>
    <x v="2121"/>
    <n v="115.747433875822"/>
    <n v="118.215732704616"/>
    <n v="118.473269519506"/>
    <n v="119.23475503357299"/>
    <n v="120.055515436134"/>
    <n v="124.98666900000001"/>
  </r>
  <r>
    <n v="2013"/>
    <n v="7"/>
    <s v="year2013month7"/>
    <x v="69"/>
    <d v="2013-07-25T00:00:00"/>
    <x v="2124"/>
    <x v="2122"/>
    <n v="115.80505138553301"/>
    <n v="118.270996643202"/>
    <n v="118.53040114778899"/>
    <n v="119.30826763296101"/>
    <n v="120.129568989205"/>
    <n v="125.092968"/>
  </r>
  <r>
    <n v="2013"/>
    <n v="7"/>
    <s v="year2013month7"/>
    <x v="69"/>
    <d v="2013-07-26T00:00:00"/>
    <x v="2125"/>
    <x v="2123"/>
    <n v="116.08469415483999"/>
    <n v="118.535038569207"/>
    <n v="118.81037754957801"/>
    <n v="119.65134003351901"/>
    <n v="120.468172802347"/>
    <n v="125.50308275"/>
  </r>
  <r>
    <n v="2013"/>
    <n v="7"/>
    <s v="year2013month7"/>
    <x v="69"/>
    <d v="2013-07-27T00:00:00"/>
    <x v="2126"/>
    <x v="2124"/>
    <n v="115.772349965204"/>
    <n v="118.229432813607"/>
    <n v="118.490687613709"/>
    <n v="119.247566480294"/>
    <n v="120.06159330051401"/>
    <n v="124.96853975000001"/>
  </r>
  <r>
    <n v="2013"/>
    <n v="7"/>
    <s v="year2013month7"/>
    <x v="69"/>
    <d v="2013-07-28T00:00:00"/>
    <x v="2127"/>
    <x v="2125"/>
    <n v="115.43509450443899"/>
    <n v="117.903367290547"/>
    <n v="118.144297256478"/>
    <n v="118.823610271232"/>
    <n v="119.646261588185"/>
    <n v="124.49355975"/>
  </r>
  <r>
    <n v="2013"/>
    <n v="7"/>
    <s v="year2013month7"/>
    <x v="69"/>
    <d v="2013-07-29T00:00:00"/>
    <x v="2128"/>
    <x v="2126"/>
    <n v="115.473337418388"/>
    <n v="117.972204996134"/>
    <n v="118.211482393567"/>
    <n v="118.92586598308"/>
    <n v="119.761600493252"/>
    <n v="124.66742275"/>
  </r>
  <r>
    <n v="2013"/>
    <n v="7"/>
    <s v="year2013month7"/>
    <x v="69"/>
    <d v="2013-07-30T00:00:00"/>
    <x v="2129"/>
    <x v="2127"/>
    <n v="115.624143509154"/>
    <n v="118.11795586124801"/>
    <n v="118.368451625321"/>
    <n v="119.11465657711"/>
    <n v="119.95713890063899"/>
    <n v="124.9415205"/>
  </r>
  <r>
    <n v="2013"/>
    <n v="7"/>
    <s v="year2013month7"/>
    <x v="69"/>
    <d v="2013-07-31T00:00:00"/>
    <x v="2130"/>
    <x v="2128"/>
    <n v="116.081476754856"/>
    <n v="118.538761686231"/>
    <n v="118.813407948853"/>
    <n v="119.658170202261"/>
    <n v="120.475710244437"/>
    <n v="125.505718"/>
  </r>
  <r>
    <n v="2013"/>
    <n v="8"/>
    <s v="year2013month8"/>
    <x v="70"/>
    <d v="2013-08-01T00:00:00"/>
    <x v="2131"/>
    <x v="2129"/>
    <n v="116.058003559488"/>
    <n v="118.479162576457"/>
    <n v="118.753277886205"/>
    <n v="119.568234818878"/>
    <n v="120.360887375952"/>
    <n v="125.28810350000001"/>
  </r>
  <r>
    <n v="2013"/>
    <n v="8"/>
    <s v="year2013month8"/>
    <x v="70"/>
    <d v="2013-08-02T00:00:00"/>
    <x v="2132"/>
    <x v="2130"/>
    <n v="115.50881172151099"/>
    <n v="117.99540249811101"/>
    <n v="118.24244829406901"/>
    <n v="118.948153144852"/>
    <n v="119.781616143102"/>
    <n v="124.68780624999999"/>
  </r>
  <r>
    <n v="2013"/>
    <n v="8"/>
    <s v="year2013month8"/>
    <x v="70"/>
    <d v="2013-08-03T00:00:00"/>
    <x v="2133"/>
    <x v="2131"/>
    <n v="115.772907123309"/>
    <n v="118.24080850159901"/>
    <n v="118.498255422043"/>
    <n v="119.26952538612299"/>
    <n v="120.093996781474"/>
    <n v="125.054106"/>
  </r>
  <r>
    <n v="2013"/>
    <n v="8"/>
    <s v="year2013month8"/>
    <x v="70"/>
    <d v="2013-08-04T00:00:00"/>
    <x v="2134"/>
    <x v="2132"/>
    <n v="115.89211083561599"/>
    <n v="118.370059618909"/>
    <n v="118.63380548205799"/>
    <n v="119.442393512922"/>
    <n v="120.269299904568"/>
    <n v="125.2704505"/>
  </r>
  <r>
    <n v="2013"/>
    <n v="8"/>
    <s v="year2013month8"/>
    <x v="70"/>
    <d v="2013-08-05T00:00:00"/>
    <x v="2135"/>
    <x v="2133"/>
    <n v="115.90547581900699"/>
    <n v="118.341961782791"/>
    <n v="118.607768915921"/>
    <n v="119.392200070428"/>
    <n v="120.19468377299999"/>
    <n v="125.114812"/>
  </r>
  <r>
    <n v="2013"/>
    <n v="8"/>
    <s v="year2013month8"/>
    <x v="70"/>
    <d v="2013-08-06T00:00:00"/>
    <x v="2136"/>
    <x v="2134"/>
    <n v="115.590926639478"/>
    <n v="118.070968551916"/>
    <n v="118.322403676357"/>
    <n v="119.04582161830101"/>
    <n v="119.876550508599"/>
    <n v="124.79708975"/>
  </r>
  <r>
    <n v="2013"/>
    <n v="8"/>
    <s v="year2013month8"/>
    <x v="70"/>
    <d v="2013-08-07T00:00:00"/>
    <x v="2137"/>
    <x v="2135"/>
    <n v="115.70063419444401"/>
    <n v="118.17154406974301"/>
    <n v="118.425458739622"/>
    <n v="119.17864006151299"/>
    <n v="120.00311601637701"/>
    <n v="124.93818675"/>
  </r>
  <r>
    <n v="2013"/>
    <n v="8"/>
    <s v="year2013month8"/>
    <x v="70"/>
    <d v="2013-08-08T00:00:00"/>
    <x v="2138"/>
    <x v="2136"/>
    <n v="115.676926744711"/>
    <n v="118.156411193713"/>
    <n v="118.408657632607"/>
    <n v="119.16165365678501"/>
    <n v="119.990076181044"/>
    <n v="124.9344085"/>
  </r>
  <r>
    <n v="2013"/>
    <n v="8"/>
    <s v="year2013month8"/>
    <x v="70"/>
    <d v="2013-08-09T00:00:00"/>
    <x v="2139"/>
    <x v="2137"/>
    <n v="115.915166837331"/>
    <n v="118.369645960485"/>
    <n v="118.634946248829"/>
    <n v="119.434759505767"/>
    <n v="120.248821164703"/>
    <n v="125.214253"/>
  </r>
  <r>
    <n v="2013"/>
    <n v="8"/>
    <s v="year2013month8"/>
    <x v="70"/>
    <d v="2013-08-10T00:00:00"/>
    <x v="2140"/>
    <x v="2138"/>
    <n v="115.44695963485201"/>
    <n v="117.92744089448701"/>
    <n v="118.170497632452"/>
    <n v="118.857465569685"/>
    <n v="119.68644450251099"/>
    <n v="124.55121775000001"/>
  </r>
  <r>
    <n v="2013"/>
    <n v="8"/>
    <s v="year2013month8"/>
    <x v="70"/>
    <d v="2013-08-11T00:00:00"/>
    <x v="2141"/>
    <x v="2139"/>
    <n v="115.09746426599"/>
    <n v="117.610976262511"/>
    <n v="117.83203327792999"/>
    <n v="118.45284002833201"/>
    <n v="119.297935066241"/>
    <n v="124.11370275"/>
  </r>
  <r>
    <n v="2013"/>
    <n v="8"/>
    <s v="year2013month8"/>
    <x v="70"/>
    <d v="2013-08-12T00:00:00"/>
    <x v="2142"/>
    <x v="2140"/>
    <n v="115.530705547046"/>
    <n v="118.02012599024"/>
    <n v="118.26031730728"/>
    <n v="118.988499998005"/>
    <n v="119.82170534191199"/>
    <n v="124.74632149999999"/>
  </r>
  <r>
    <n v="2013"/>
    <n v="8"/>
    <s v="year2013month8"/>
    <x v="70"/>
    <d v="2013-08-13T00:00:00"/>
    <x v="2143"/>
    <x v="2141"/>
    <n v="115.623260818354"/>
    <n v="118.101129687598"/>
    <n v="118.352677061252"/>
    <n v="119.08660273258501"/>
    <n v="119.917579859353"/>
    <n v="124.855351"/>
  </r>
  <r>
    <n v="2013"/>
    <n v="8"/>
    <s v="year2013month8"/>
    <x v="70"/>
    <d v="2013-08-14T00:00:00"/>
    <x v="2144"/>
    <x v="2142"/>
    <n v="115.48065168819301"/>
    <n v="117.969524703131"/>
    <n v="118.212038477357"/>
    <n v="118.916998480541"/>
    <n v="119.74810571688"/>
    <n v="124.6301165"/>
  </r>
  <r>
    <n v="2013"/>
    <n v="8"/>
    <s v="year2013month8"/>
    <x v="70"/>
    <d v="2013-08-15T00:00:00"/>
    <x v="2145"/>
    <x v="2143"/>
    <n v="115.599613981091"/>
    <n v="118.081920253302"/>
    <n v="118.329662661607"/>
    <n v="119.06477552390599"/>
    <n v="119.897267211051"/>
    <n v="124.839095"/>
  </r>
  <r>
    <n v="2013"/>
    <n v="8"/>
    <s v="year2013month8"/>
    <x v="70"/>
    <d v="2013-08-16T00:00:00"/>
    <x v="2146"/>
    <x v="2144"/>
    <n v="115.969987245989"/>
    <n v="118.40317814687"/>
    <n v="118.67047670379699"/>
    <n v="119.473379017719"/>
    <n v="120.27217257583401"/>
    <n v="125.19914"/>
  </r>
  <r>
    <n v="2013"/>
    <n v="8"/>
    <s v="year2013month8"/>
    <x v="70"/>
    <d v="2013-08-17T00:00:00"/>
    <x v="2147"/>
    <x v="2145"/>
    <n v="115.800433532738"/>
    <n v="118.274751331793"/>
    <n v="118.535364623234"/>
    <n v="119.314132889598"/>
    <n v="120.13937333412601"/>
    <n v="125.1026835"/>
  </r>
  <r>
    <n v="2013"/>
    <n v="8"/>
    <s v="year2013month8"/>
    <x v="70"/>
    <d v="2013-08-18T00:00:00"/>
    <x v="2148"/>
    <x v="2146"/>
    <n v="115.396053081351"/>
    <n v="117.88189808938"/>
    <n v="118.122194659596"/>
    <n v="118.79906964744799"/>
    <n v="119.63176212543701"/>
    <n v="124.495163125"/>
  </r>
  <r>
    <n v="2013"/>
    <n v="8"/>
    <s v="year2013month8"/>
    <x v="70"/>
    <d v="2013-08-19T00:00:00"/>
    <x v="2149"/>
    <x v="2147"/>
    <n v="115.425149343581"/>
    <n v="117.918728641732"/>
    <n v="118.15611938173799"/>
    <n v="118.85352922975601"/>
    <n v="119.687916960904"/>
    <n v="124.57541125"/>
  </r>
  <r>
    <n v="2013"/>
    <n v="8"/>
    <s v="year2013month8"/>
    <x v="70"/>
    <d v="2013-08-20T00:00:00"/>
    <x v="2150"/>
    <x v="2148"/>
    <n v="115.36958576283099"/>
    <n v="117.86389989043001"/>
    <n v="118.09888124091199"/>
    <n v="118.781522938902"/>
    <n v="119.619285000679"/>
    <n v="124.50289425"/>
  </r>
  <r>
    <n v="2013"/>
    <n v="8"/>
    <s v="year2013month8"/>
    <x v="70"/>
    <d v="2013-08-21T00:00:00"/>
    <x v="2151"/>
    <x v="2149"/>
    <n v="115.610784620678"/>
    <n v="118.093443056929"/>
    <n v="118.34195853670199"/>
    <n v="119.07943237433101"/>
    <n v="119.909773176276"/>
    <n v="124.84414325"/>
  </r>
  <r>
    <n v="2013"/>
    <n v="8"/>
    <s v="year2013month8"/>
    <x v="70"/>
    <d v="2013-08-22T00:00:00"/>
    <x v="2152"/>
    <x v="2150"/>
    <n v="115.684230660098"/>
    <n v="118.153703784374"/>
    <n v="118.406819694256"/>
    <n v="119.15454644321299"/>
    <n v="119.97626453652001"/>
    <n v="124.88706925"/>
  </r>
  <r>
    <n v="2013"/>
    <n v="8"/>
    <s v="year2013month8"/>
    <x v="70"/>
    <d v="2013-08-23T00:00:00"/>
    <x v="2153"/>
    <x v="2151"/>
    <n v="115.511226767991"/>
    <n v="117.99647980028899"/>
    <n v="118.2403073557"/>
    <n v="118.95205441487801"/>
    <n v="119.78371021774301"/>
    <n v="124.68672675000001"/>
  </r>
  <r>
    <n v="2013"/>
    <n v="8"/>
    <s v="year2013month8"/>
    <x v="70"/>
    <d v="2013-08-24T00:00:00"/>
    <x v="2154"/>
    <x v="2152"/>
    <n v="114.960185254191"/>
    <n v="117.474481602719"/>
    <n v="117.68798030400301"/>
    <n v="118.273323214602"/>
    <n v="119.115680596095"/>
    <n v="123.874911"/>
  </r>
  <r>
    <n v="2013"/>
    <n v="8"/>
    <s v="year2013month8"/>
    <x v="70"/>
    <d v="2013-08-25T00:00:00"/>
    <x v="2155"/>
    <x v="2153"/>
    <n v="114.685670949713"/>
    <n v="117.230965289951"/>
    <n v="117.42781909483099"/>
    <n v="117.963118842775"/>
    <n v="118.824876493763"/>
    <n v="123.57776275000001"/>
  </r>
  <r>
    <n v="2013"/>
    <n v="8"/>
    <s v="year2013month8"/>
    <x v="70"/>
    <d v="2013-08-26T00:00:00"/>
    <x v="2156"/>
    <x v="2154"/>
    <n v="115.19713418676299"/>
    <n v="117.69408701744"/>
    <n v="117.91692592325199"/>
    <n v="118.560391316859"/>
    <n v="119.39645972218101"/>
    <n v="124.22044624999999"/>
  </r>
  <r>
    <n v="2013"/>
    <n v="8"/>
    <s v="year2013month8"/>
    <x v="70"/>
    <d v="2013-08-27T00:00:00"/>
    <x v="2157"/>
    <x v="2155"/>
    <n v="115.214720526286"/>
    <n v="117.71972518760499"/>
    <n v="117.947109508528"/>
    <n v="118.593698521052"/>
    <n v="119.436919613833"/>
    <n v="124.2896295"/>
  </r>
  <r>
    <n v="2013"/>
    <n v="8"/>
    <s v="year2013month8"/>
    <x v="70"/>
    <d v="2013-08-28T00:00:00"/>
    <x v="2158"/>
    <x v="2156"/>
    <n v="115.272868253681"/>
    <n v="117.778134141857"/>
    <n v="118.006811580158"/>
    <n v="118.67190768927399"/>
    <n v="119.51127065813"/>
    <n v="124.36557550000001"/>
  </r>
  <r>
    <n v="2013"/>
    <n v="8"/>
    <s v="year2013month8"/>
    <x v="70"/>
    <d v="2013-08-29T00:00:00"/>
    <x v="2159"/>
    <x v="2157"/>
    <n v="115.382573414972"/>
    <n v="117.871929529648"/>
    <n v="118.106286865784"/>
    <n v="118.791159362678"/>
    <n v="119.621843416701"/>
    <n v="124.48105025"/>
  </r>
  <r>
    <n v="2013"/>
    <n v="8"/>
    <s v="year2013month8"/>
    <x v="70"/>
    <d v="2013-08-30T00:00:00"/>
    <x v="2160"/>
    <x v="2158"/>
    <n v="115.23504858119701"/>
    <n v="117.74328769469599"/>
    <n v="117.97258796232801"/>
    <n v="118.625298634845"/>
    <n v="119.472265868281"/>
    <n v="124.3458905"/>
  </r>
  <r>
    <n v="2013"/>
    <n v="8"/>
    <s v="year2013month8"/>
    <x v="70"/>
    <d v="2013-08-31T00:00:00"/>
    <x v="2161"/>
    <x v="2159"/>
    <n v="115.278634122901"/>
    <n v="117.76508655840701"/>
    <n v="117.995606466723"/>
    <n v="118.64775678863199"/>
    <n v="119.475517618965"/>
    <n v="124.289312"/>
  </r>
  <r>
    <n v="2013"/>
    <n v="9"/>
    <s v="year2013month9"/>
    <x v="71"/>
    <d v="2013-09-01T00:00:00"/>
    <x v="2162"/>
    <x v="2160"/>
    <n v="114.877984235"/>
    <n v="117.40273838574301"/>
    <n v="117.614838320912"/>
    <n v="118.179554187777"/>
    <n v="119.035252788685"/>
    <n v="123.81620525"/>
  </r>
  <r>
    <n v="2013"/>
    <n v="9"/>
    <s v="year2013month9"/>
    <x v="71"/>
    <d v="2013-09-02T00:00:00"/>
    <x v="2163"/>
    <x v="2161"/>
    <n v="114.488582537109"/>
    <n v="117.047550807947"/>
    <n v="117.233948155942"/>
    <n v="117.724385717489"/>
    <n v="118.587382449071"/>
    <n v="123.26375525"/>
  </r>
  <r>
    <n v="2013"/>
    <n v="9"/>
    <s v="year2013month9"/>
    <x v="71"/>
    <d v="2013-09-03T00:00:00"/>
    <x v="2164"/>
    <x v="2162"/>
    <n v="114.18351300640499"/>
    <n v="116.768310251548"/>
    <n v="116.934087563614"/>
    <n v="117.369202647753"/>
    <n v="118.25337829897499"/>
    <n v="122.943747"/>
  </r>
  <r>
    <n v="2013"/>
    <n v="9"/>
    <s v="year2013month9"/>
    <x v="71"/>
    <d v="2013-09-04T00:00:00"/>
    <x v="2165"/>
    <x v="2163"/>
    <n v="114.711336871984"/>
    <n v="117.257820675665"/>
    <n v="117.45329180165901"/>
    <n v="118.000741362653"/>
    <n v="118.86048355683999"/>
    <n v="123.61173525"/>
  </r>
  <r>
    <n v="2013"/>
    <n v="9"/>
    <s v="year2013month9"/>
    <x v="71"/>
    <d v="2013-09-05T00:00:00"/>
    <x v="2166"/>
    <x v="2164"/>
    <n v="114.752186842071"/>
    <n v="117.27809908536599"/>
    <n v="117.474860669867"/>
    <n v="118.02276312347"/>
    <n v="118.870762023832"/>
    <n v="123.59351074999999"/>
  </r>
  <r>
    <n v="2013"/>
    <n v="9"/>
    <s v="year2013month9"/>
    <x v="71"/>
    <d v="2013-09-06T00:00:00"/>
    <x v="2167"/>
    <x v="2165"/>
    <n v="114.526368340332"/>
    <n v="117.074161571196"/>
    <n v="117.260501163759"/>
    <n v="117.758662970343"/>
    <n v="118.61835107887001"/>
    <n v="123.310761125"/>
  </r>
  <r>
    <n v="2013"/>
    <n v="9"/>
    <s v="year2013month9"/>
    <x v="71"/>
    <d v="2013-09-07T00:00:00"/>
    <x v="2168"/>
    <x v="2166"/>
    <n v="114.09656802443899"/>
    <n v="116.66627204588799"/>
    <n v="116.835528841369"/>
    <n v="117.222849218167"/>
    <n v="118.102150396976"/>
    <n v="122.72914874999999"/>
  </r>
  <r>
    <n v="2013"/>
    <n v="9"/>
    <s v="year2013month9"/>
    <x v="71"/>
    <d v="2013-09-08T00:00:00"/>
    <x v="2169"/>
    <x v="2167"/>
    <n v="113.835280286296"/>
    <n v="116.412710626314"/>
    <n v="116.55985178552901"/>
    <n v="116.89775147584599"/>
    <n v="117.77113317260201"/>
    <n v="122.29750749999999"/>
  </r>
  <r>
    <n v="2013"/>
    <n v="9"/>
    <s v="year2013month9"/>
    <x v="71"/>
    <d v="2013-09-09T00:00:00"/>
    <x v="2170"/>
    <x v="2168"/>
    <n v="114.118217322164"/>
    <n v="116.750447217713"/>
    <n v="116.91028338288299"/>
    <n v="117.361226676493"/>
    <n v="118.273066464659"/>
    <n v="123.04042575"/>
  </r>
  <r>
    <n v="2013"/>
    <n v="9"/>
    <s v="year2013month9"/>
    <x v="71"/>
    <d v="2013-09-10T00:00:00"/>
    <x v="2171"/>
    <x v="2169"/>
    <n v="115.20661543908901"/>
    <n v="117.71662853635399"/>
    <n v="117.93549193059"/>
    <n v="118.598078694438"/>
    <n v="119.44138434220601"/>
    <n v="124.30559975"/>
  </r>
  <r>
    <n v="2013"/>
    <n v="9"/>
    <s v="year2013month9"/>
    <x v="71"/>
    <d v="2013-09-11T00:00:00"/>
    <x v="2172"/>
    <x v="2170"/>
    <n v="114.821174667547"/>
    <n v="117.337117944331"/>
    <n v="117.543695700651"/>
    <n v="118.09219048903"/>
    <n v="118.936281211158"/>
    <n v="123.65739175"/>
  </r>
  <r>
    <n v="2013"/>
    <n v="9"/>
    <s v="year2013month9"/>
    <x v="71"/>
    <d v="2013-09-12T00:00:00"/>
    <x v="2173"/>
    <x v="2171"/>
    <n v="114.65788792150001"/>
    <n v="117.205398232627"/>
    <n v="117.40015877008101"/>
    <n v="117.930534116915"/>
    <n v="118.794116878747"/>
    <n v="123.54537775"/>
  </r>
  <r>
    <n v="2013"/>
    <n v="9"/>
    <s v="year2013month9"/>
    <x v="71"/>
    <d v="2013-09-13T00:00:00"/>
    <x v="2174"/>
    <x v="2172"/>
    <n v="114.81513447854999"/>
    <n v="117.34463792466499"/>
    <n v="117.546268187444"/>
    <n v="118.109914355735"/>
    <n v="118.960166733742"/>
    <n v="123.711208"/>
  </r>
  <r>
    <n v="2013"/>
    <n v="9"/>
    <s v="year2013month9"/>
    <x v="71"/>
    <d v="2013-09-14T00:00:00"/>
    <x v="2175"/>
    <x v="2173"/>
    <n v="114.486073275839"/>
    <n v="117.024974093201"/>
    <n v="117.210377312708"/>
    <n v="117.690251272232"/>
    <n v="118.54445584722799"/>
    <n v="123.2044145"/>
  </r>
  <r>
    <n v="2013"/>
    <n v="9"/>
    <s v="year2013month9"/>
    <x v="71"/>
    <d v="2013-09-15T00:00:00"/>
    <x v="2176"/>
    <x v="2174"/>
    <n v="114.399601820738"/>
    <n v="116.965288878473"/>
    <n v="117.146633493632"/>
    <n v="117.619002388306"/>
    <n v="118.492877827508"/>
    <n v="123.19466724999999"/>
  </r>
  <r>
    <n v="2013"/>
    <n v="9"/>
    <s v="year2013month9"/>
    <x v="71"/>
    <d v="2013-09-16T00:00:00"/>
    <x v="2177"/>
    <x v="2175"/>
    <n v="114.655593006698"/>
    <n v="117.2124700773"/>
    <n v="117.402748726224"/>
    <n v="117.946754453005"/>
    <n v="118.81620731141599"/>
    <n v="123.5979875"/>
  </r>
  <r>
    <n v="2013"/>
    <n v="9"/>
    <s v="year2013month9"/>
    <x v="71"/>
    <d v="2013-09-17T00:00:00"/>
    <x v="2178"/>
    <x v="2176"/>
    <n v="114.930961724168"/>
    <n v="117.441447984055"/>
    <n v="117.65106685483001"/>
    <n v="118.230345563169"/>
    <n v="119.070583546932"/>
    <n v="123.81798325"/>
  </r>
  <r>
    <n v="2013"/>
    <n v="9"/>
    <s v="year2013month9"/>
    <x v="71"/>
    <d v="2013-09-18T00:00:00"/>
    <x v="2179"/>
    <x v="2177"/>
    <n v="114.314600744842"/>
    <n v="116.875677856613"/>
    <n v="117.05315463693201"/>
    <n v="117.498996381054"/>
    <n v="118.366771125158"/>
    <n v="123.01556549999999"/>
  </r>
  <r>
    <n v="2013"/>
    <n v="9"/>
    <s v="year2013month9"/>
    <x v="71"/>
    <d v="2013-09-19T00:00:00"/>
    <x v="2180"/>
    <x v="2178"/>
    <n v="114.266504741522"/>
    <n v="116.856243563592"/>
    <n v="117.026166281209"/>
    <n v="117.486695012906"/>
    <n v="118.37538075190901"/>
    <n v="123.10652924999999"/>
  </r>
  <r>
    <n v="2013"/>
    <n v="9"/>
    <s v="year2013month9"/>
    <x v="71"/>
    <d v="2013-09-20T00:00:00"/>
    <x v="2181"/>
    <x v="2179"/>
    <n v="114.589366626859"/>
    <n v="117.103441865278"/>
    <n v="117.2943694882"/>
    <n v="117.78630119124399"/>
    <n v="118.62691108099899"/>
    <n v="123.26985125"/>
  </r>
  <r>
    <n v="2013"/>
    <n v="9"/>
    <s v="year2013month9"/>
    <x v="71"/>
    <d v="2013-09-21T00:00:00"/>
    <x v="2182"/>
    <x v="2180"/>
    <n v="114.047470218423"/>
    <n v="116.643351195242"/>
    <n v="116.804917812334"/>
    <n v="117.204373841265"/>
    <n v="118.09262139737"/>
    <n v="122.73708625"/>
  </r>
  <r>
    <n v="2013"/>
    <n v="9"/>
    <s v="year2013month9"/>
    <x v="71"/>
    <d v="2013-09-22T00:00:00"/>
    <x v="2183"/>
    <x v="2181"/>
    <n v="114.385360751391"/>
    <n v="116.94177158096301"/>
    <n v="117.117857176464"/>
    <n v="117.58908077450999"/>
    <n v="118.45292867642399"/>
    <n v="123.122817"/>
  </r>
  <r>
    <n v="2013"/>
    <n v="9"/>
    <s v="year2013month9"/>
    <x v="71"/>
    <d v="2013-09-23T00:00:00"/>
    <x v="2184"/>
    <x v="2182"/>
    <n v="114.357359978991"/>
    <n v="116.940272666502"/>
    <n v="117.116434710089"/>
    <n v="117.593657634103"/>
    <n v="118.47587059038599"/>
    <n v="123.1951435"/>
  </r>
  <r>
    <n v="2013"/>
    <n v="9"/>
    <s v="year2013month9"/>
    <x v="71"/>
    <d v="2013-09-24T00:00:00"/>
    <x v="2185"/>
    <x v="2183"/>
    <n v="114.465000946172"/>
    <n v="117.01950545924799"/>
    <n v="117.201704492196"/>
    <n v="117.689593991252"/>
    <n v="118.55481426845699"/>
    <n v="123.2516585"/>
  </r>
  <r>
    <n v="2013"/>
    <n v="9"/>
    <s v="year2013month9"/>
    <x v="71"/>
    <d v="2013-09-25T00:00:00"/>
    <x v="2186"/>
    <x v="2184"/>
    <n v="114.62351064718401"/>
    <n v="117.17107217255599"/>
    <n v="117.36198316366"/>
    <n v="117.88693299432801"/>
    <n v="118.749181390888"/>
    <n v="123.486164"/>
  </r>
  <r>
    <n v="2013"/>
    <n v="9"/>
    <s v="year2013month9"/>
    <x v="71"/>
    <d v="2013-09-26T00:00:00"/>
    <x v="2187"/>
    <x v="2185"/>
    <n v="114.429428641812"/>
    <n v="116.989127945997"/>
    <n v="117.170390315837"/>
    <n v="117.650358048009"/>
    <n v="118.518809680354"/>
    <n v="123.21562225"/>
  </r>
  <r>
    <n v="2013"/>
    <n v="9"/>
    <s v="year2013month9"/>
    <x v="71"/>
    <d v="2013-09-27T00:00:00"/>
    <x v="2188"/>
    <x v="2186"/>
    <n v="114.589275869472"/>
    <n v="117.13980797943"/>
    <n v="117.32953064518399"/>
    <n v="117.846178668031"/>
    <n v="118.710490045277"/>
    <n v="123.4431745"/>
  </r>
  <r>
    <n v="2013"/>
    <n v="9"/>
    <s v="year2013month9"/>
    <x v="71"/>
    <d v="2013-09-28T00:00:00"/>
    <x v="2189"/>
    <x v="2187"/>
    <n v="114.40018920249101"/>
    <n v="116.94816715953399"/>
    <n v="117.12888564939701"/>
    <n v="117.592221329252"/>
    <n v="118.45501669440701"/>
    <n v="123.123198"/>
  </r>
  <r>
    <n v="2013"/>
    <n v="9"/>
    <s v="year2013month9"/>
    <x v="71"/>
    <d v="2013-09-29T00:00:00"/>
    <x v="2190"/>
    <x v="2188"/>
    <n v="113.91528601751899"/>
    <n v="116.484959357249"/>
    <n v="116.640269276753"/>
    <n v="116.98644385525"/>
    <n v="117.852820400306"/>
    <n v="122.360055"/>
  </r>
  <r>
    <n v="2013"/>
    <n v="9"/>
    <s v="year2013month9"/>
    <x v="71"/>
    <d v="2013-09-30T00:00:00"/>
    <x v="2191"/>
    <x v="2189"/>
    <n v="114.108374477474"/>
    <n v="116.70275560841201"/>
    <n v="116.860374826117"/>
    <n v="117.28879806313"/>
    <n v="118.17625622683801"/>
    <n v="122.861435125"/>
  </r>
  <r>
    <n v="2013"/>
    <n v="10"/>
    <s v="year2013month10"/>
    <x v="72"/>
    <d v="2013-10-01T00:00:00"/>
    <x v="2192"/>
    <x v="2190"/>
    <n v="114.466598800174"/>
    <n v="117.02997281525499"/>
    <n v="117.21142862328701"/>
    <n v="117.70619738055299"/>
    <n v="118.574319576585"/>
    <n v="123.2715975"/>
  </r>
  <r>
    <n v="2013"/>
    <n v="10"/>
    <s v="year2013month10"/>
    <x v="72"/>
    <d v="2013-10-02T00:00:00"/>
    <x v="2193"/>
    <x v="2191"/>
    <n v="114.350678217541"/>
    <n v="116.91020512318001"/>
    <n v="117.08689036968001"/>
    <n v="117.546420090514"/>
    <n v="118.413759189853"/>
    <n v="123.080907"/>
  </r>
  <r>
    <n v="2013"/>
    <n v="10"/>
    <s v="year2013month10"/>
    <x v="72"/>
    <d v="2013-10-03T00:00:00"/>
    <x v="2194"/>
    <x v="2192"/>
    <n v="114.172126041938"/>
    <n v="116.766997442709"/>
    <n v="116.934872637488"/>
    <n v="117.367927005574"/>
    <n v="118.260460941087"/>
    <n v="122.96905175000001"/>
  </r>
  <r>
    <n v="2013"/>
    <n v="10"/>
    <s v="year2013month10"/>
    <x v="72"/>
    <d v="2013-10-04T00:00:00"/>
    <x v="2195"/>
    <x v="2193"/>
    <n v="114.093007146834"/>
    <n v="116.67125427060201"/>
    <n v="116.835305503014"/>
    <n v="117.23612474477601"/>
    <n v="118.115042155049"/>
    <n v="122.739277"/>
  </r>
  <r>
    <n v="2013"/>
    <n v="10"/>
    <s v="year2013month10"/>
    <x v="72"/>
    <d v="2013-10-05T00:00:00"/>
    <x v="2196"/>
    <x v="2194"/>
    <n v="114.201033298515"/>
    <n v="116.774810108276"/>
    <n v="116.941287014903"/>
    <n v="117.37383726293599"/>
    <n v="118.247520338461"/>
    <n v="122.89247075"/>
  </r>
  <r>
    <n v="2013"/>
    <n v="10"/>
    <s v="year2013month10"/>
    <x v="72"/>
    <d v="2013-10-06T00:00:00"/>
    <x v="2197"/>
    <x v="2195"/>
    <n v="114.004000090597"/>
    <n v="116.587994489414"/>
    <n v="116.746930804706"/>
    <n v="117.12833358935499"/>
    <n v="118.01040029153801"/>
    <n v="122.61970650000001"/>
  </r>
  <r>
    <n v="2013"/>
    <n v="10"/>
    <s v="year2013month10"/>
    <x v="72"/>
    <d v="2013-10-07T00:00:00"/>
    <x v="2198"/>
    <x v="2196"/>
    <n v="114.08831406471801"/>
    <n v="116.66842227825499"/>
    <n v="116.82557454010499"/>
    <n v="117.238039303376"/>
    <n v="118.110329905222"/>
    <n v="122.71368649999999"/>
  </r>
  <r>
    <n v="2013"/>
    <n v="10"/>
    <s v="year2013month10"/>
    <x v="72"/>
    <d v="2013-10-08T00:00:00"/>
    <x v="2199"/>
    <x v="2197"/>
    <n v="113.942187332309"/>
    <n v="116.54169105746099"/>
    <n v="116.696872320292"/>
    <n v="117.072422340966"/>
    <n v="117.96464455336699"/>
    <n v="122.59335400000001"/>
  </r>
  <r>
    <n v="2013"/>
    <n v="10"/>
    <s v="year2013month10"/>
    <x v="72"/>
    <d v="2013-10-09T00:00:00"/>
    <x v="2200"/>
    <x v="2198"/>
    <n v="114.208248458555"/>
    <n v="116.78607122954"/>
    <n v="116.951688998764"/>
    <n v="117.391410470569"/>
    <n v="118.269791318036"/>
    <n v="122.9406355"/>
  </r>
  <r>
    <n v="2013"/>
    <n v="10"/>
    <s v="year2013month10"/>
    <x v="72"/>
    <d v="2013-10-10T00:00:00"/>
    <x v="2201"/>
    <x v="2199"/>
    <n v="114.178224632937"/>
    <n v="116.751727247926"/>
    <n v="116.91781168722299"/>
    <n v="117.34271375147701"/>
    <n v="118.216337916238"/>
    <n v="122.851418"/>
  </r>
  <r>
    <n v="2013"/>
    <n v="10"/>
    <s v="year2013month10"/>
    <x v="72"/>
    <d v="2013-10-11T00:00:00"/>
    <x v="2202"/>
    <x v="2200"/>
    <n v="113.933465781572"/>
    <n v="116.510385852867"/>
    <n v="116.66420652037201"/>
    <n v="117.025095656087"/>
    <n v="117.900441782486"/>
    <n v="122.464449"/>
  </r>
  <r>
    <n v="2013"/>
    <n v="10"/>
    <s v="year2013month10"/>
    <x v="72"/>
    <d v="2013-10-12T00:00:00"/>
    <x v="2203"/>
    <x v="2201"/>
    <n v="113.901154402411"/>
    <n v="116.501316917528"/>
    <n v="116.651635915032"/>
    <n v="117.021074684027"/>
    <n v="117.90818808252"/>
    <n v="122.50391424999999"/>
  </r>
  <r>
    <n v="2013"/>
    <n v="10"/>
    <s v="year2013month10"/>
    <x v="72"/>
    <d v="2013-10-13T00:00:00"/>
    <x v="2204"/>
    <x v="2202"/>
    <n v="113.74707145761801"/>
    <n v="116.35568236094301"/>
    <n v="116.499001518772"/>
    <n v="116.830711403821"/>
    <n v="117.724044028977"/>
    <n v="122.28687125"/>
  </r>
  <r>
    <n v="2013"/>
    <n v="10"/>
    <s v="year2013month10"/>
    <x v="72"/>
    <d v="2013-10-14T00:00:00"/>
    <x v="2205"/>
    <x v="2203"/>
    <n v="113.88073652977199"/>
    <n v="116.469535212727"/>
    <n v="116.61613325683101"/>
    <n v="116.97885551231199"/>
    <n v="117.861552337661"/>
    <n v="122.453098375"/>
  </r>
  <r>
    <n v="2013"/>
    <n v="10"/>
    <s v="year2013month10"/>
    <x v="72"/>
    <d v="2013-10-15T00:00:00"/>
    <x v="2206"/>
    <x v="2204"/>
    <n v="114.51298416234999"/>
    <n v="117.07992566245299"/>
    <n v="117.263260369748"/>
    <n v="117.774119963103"/>
    <n v="118.649131309118"/>
    <n v="123.40237575"/>
  </r>
  <r>
    <n v="2013"/>
    <n v="10"/>
    <s v="year2013month10"/>
    <x v="72"/>
    <d v="2013-10-16T00:00:00"/>
    <x v="2207"/>
    <x v="2205"/>
    <n v="114.800142567758"/>
    <n v="117.335757752817"/>
    <n v="117.536544779279"/>
    <n v="118.10009534294301"/>
    <n v="118.955959545968"/>
    <n v="123.72611462499999"/>
  </r>
  <r>
    <n v="2013"/>
    <n v="10"/>
    <s v="year2013month10"/>
    <x v="72"/>
    <d v="2013-10-17T00:00:00"/>
    <x v="2208"/>
    <x v="2206"/>
    <n v="114.978545383238"/>
    <n v="117.502136315849"/>
    <n v="117.713691659757"/>
    <n v="118.314930091753"/>
    <n v="119.16521219219599"/>
    <n v="123.969526"/>
  </r>
  <r>
    <n v="2013"/>
    <n v="10"/>
    <s v="year2013month10"/>
    <x v="72"/>
    <d v="2013-10-18T00:00:00"/>
    <x v="2209"/>
    <x v="2207"/>
    <n v="115.110878791166"/>
    <n v="117.617951163954"/>
    <n v="117.83794191555199"/>
    <n v="118.461469420329"/>
    <n v="119.30234443601501"/>
    <n v="124.11236925"/>
  </r>
  <r>
    <n v="2013"/>
    <n v="10"/>
    <s v="year2013month10"/>
    <x v="72"/>
    <d v="2013-10-19T00:00:00"/>
    <x v="2210"/>
    <x v="2208"/>
    <n v="114.701913187114"/>
    <n v="117.24816228082901"/>
    <n v="117.445976173266"/>
    <n v="117.98621069792399"/>
    <n v="118.849203608477"/>
    <n v="123.60941750000001"/>
  </r>
  <r>
    <n v="2013"/>
    <n v="10"/>
    <s v="year2013month10"/>
    <x v="72"/>
    <d v="2013-10-20T00:00:00"/>
    <x v="2211"/>
    <x v="2209"/>
    <n v="114.69617172201301"/>
    <n v="117.222712810533"/>
    <n v="117.4215776915"/>
    <n v="117.94523155975899"/>
    <n v="118.79583813124999"/>
    <n v="123.5064205"/>
  </r>
  <r>
    <n v="2013"/>
    <n v="10"/>
    <s v="year2013month10"/>
    <x v="72"/>
    <d v="2013-10-21T00:00:00"/>
    <x v="2212"/>
    <x v="2210"/>
    <n v="114.891936086762"/>
    <n v="117.431544849099"/>
    <n v="117.635721682395"/>
    <n v="118.22914176401299"/>
    <n v="119.08787874948401"/>
    <n v="123.90027925"/>
  </r>
  <r>
    <n v="2013"/>
    <n v="10"/>
    <s v="year2013month10"/>
    <x v="72"/>
    <d v="2013-10-22T00:00:00"/>
    <x v="2213"/>
    <x v="2211"/>
    <n v="114.750117521305"/>
    <n v="117.286389189153"/>
    <n v="117.486804996609"/>
    <n v="118.03342163493799"/>
    <n v="118.88984023860399"/>
    <n v="123.639961"/>
  </r>
  <r>
    <n v="2013"/>
    <n v="10"/>
    <s v="year2013month10"/>
    <x v="72"/>
    <d v="2013-10-23T00:00:00"/>
    <x v="2214"/>
    <x v="2212"/>
    <n v="114.357133241188"/>
    <n v="116.91648236314001"/>
    <n v="117.094524899812"/>
    <n v="117.553810165813"/>
    <n v="118.421158896357"/>
    <n v="123.088003125"/>
  </r>
  <r>
    <n v="2013"/>
    <n v="10"/>
    <s v="year2013month10"/>
    <x v="72"/>
    <d v="2013-10-24T00:00:00"/>
    <x v="2215"/>
    <x v="2213"/>
    <n v="114.65804015975699"/>
    <n v="117.20248711532901"/>
    <n v="117.39521449334001"/>
    <n v="117.927495252913"/>
    <n v="118.78832102800899"/>
    <n v="123.53204275"/>
  </r>
  <r>
    <n v="2013"/>
    <n v="10"/>
    <s v="year2013month10"/>
    <x v="72"/>
    <d v="2013-10-25T00:00:00"/>
    <x v="2216"/>
    <x v="2214"/>
    <n v="114.590960210402"/>
    <n v="117.13789612874599"/>
    <n v="117.328573600463"/>
    <n v="117.841908612241"/>
    <n v="118.70377803740701"/>
    <n v="123.425839"/>
  </r>
  <r>
    <n v="2013"/>
    <n v="10"/>
    <s v="year2013month10"/>
    <x v="72"/>
    <d v="2013-10-26T00:00:00"/>
    <x v="2217"/>
    <x v="2215"/>
    <n v="114.48067679984401"/>
    <n v="117.038778919742"/>
    <n v="117.22278752146499"/>
    <n v="117.71525724281"/>
    <n v="118.583250496609"/>
    <n v="123.29490199999999"/>
  </r>
  <r>
    <n v="2013"/>
    <n v="10"/>
    <s v="year2013month10"/>
    <x v="72"/>
    <d v="2013-10-27T00:00:00"/>
    <x v="2218"/>
    <x v="2216"/>
    <n v="114.493797190278"/>
    <n v="117.04199588960201"/>
    <n v="117.228420357256"/>
    <n v="117.714787460632"/>
    <n v="118.577323904983"/>
    <n v="123.26915275"/>
  </r>
  <r>
    <n v="2013"/>
    <n v="10"/>
    <s v="year2013month10"/>
    <x v="72"/>
    <d v="2013-10-28T00:00:00"/>
    <x v="2219"/>
    <x v="2217"/>
    <n v="114.545709499964"/>
    <n v="117.10410535518901"/>
    <n v="117.289328578058"/>
    <n v="117.803555981683"/>
    <n v="118.671254590161"/>
    <n v="123.40599525"/>
  </r>
  <r>
    <n v="2013"/>
    <n v="10"/>
    <s v="year2013month10"/>
    <x v="72"/>
    <d v="2013-10-29T00:00:00"/>
    <x v="2220"/>
    <x v="2218"/>
    <n v="114.916480172501"/>
    <n v="117.43873925864099"/>
    <n v="117.64663553685"/>
    <n v="118.23112105868501"/>
    <n v="119.079904959128"/>
    <n v="123.85986149999999"/>
  </r>
  <r>
    <n v="2013"/>
    <n v="10"/>
    <s v="year2013month10"/>
    <x v="72"/>
    <d v="2013-10-30T00:00:00"/>
    <x v="2221"/>
    <x v="2219"/>
    <n v="114.81176896813901"/>
    <n v="117.349898729976"/>
    <n v="117.553613242319"/>
    <n v="118.117693081696"/>
    <n v="118.976292333982"/>
    <n v="123.755912"/>
  </r>
  <r>
    <n v="2013"/>
    <n v="10"/>
    <s v="year2013month10"/>
    <x v="72"/>
    <d v="2013-10-31T00:00:00"/>
    <x v="2222"/>
    <x v="2220"/>
    <n v="114.79346141799699"/>
    <n v="117.325779669312"/>
    <n v="117.527524539851"/>
    <n v="118.085054438394"/>
    <n v="118.939106058844"/>
    <n v="123.696984"/>
  </r>
  <r>
    <n v="2013"/>
    <n v="11"/>
    <s v="year2013month11"/>
    <x v="73"/>
    <d v="2013-11-01T00:00:00"/>
    <x v="2223"/>
    <x v="2221"/>
    <n v="114.532213208895"/>
    <n v="117.083351664478"/>
    <n v="117.270515407248"/>
    <n v="117.771550911719"/>
    <n v="118.635429518885"/>
    <n v="123.34662274999999"/>
  </r>
  <r>
    <n v="2013"/>
    <n v="11"/>
    <s v="year2013month11"/>
    <x v="73"/>
    <d v="2013-11-02T00:00:00"/>
    <x v="2224"/>
    <x v="2222"/>
    <n v="114.613203793081"/>
    <n v="117.160165937231"/>
    <n v="117.351271471019"/>
    <n v="117.871870313717"/>
    <n v="118.73359189456799"/>
    <n v="123.46390725000001"/>
  </r>
  <r>
    <n v="2013"/>
    <n v="11"/>
    <s v="year2013month11"/>
    <x v="73"/>
    <d v="2013-11-03T00:00:00"/>
    <x v="2225"/>
    <x v="2223"/>
    <n v="114.293494259043"/>
    <n v="116.863495827289"/>
    <n v="117.038151257058"/>
    <n v="117.48718393458"/>
    <n v="118.361188334038"/>
    <n v="123.0323295"/>
  </r>
  <r>
    <n v="2013"/>
    <n v="11"/>
    <s v="year2013month11"/>
    <x v="73"/>
    <d v="2013-11-04T00:00:00"/>
    <x v="2226"/>
    <x v="2224"/>
    <n v="114.67388621887901"/>
    <n v="117.213937825065"/>
    <n v="117.407320402238"/>
    <n v="117.94142378810299"/>
    <n v="118.79952159912899"/>
    <n v="123.53864675"/>
  </r>
  <r>
    <n v="2013"/>
    <n v="11"/>
    <s v="year2013month11"/>
    <x v="73"/>
    <d v="2013-11-05T00:00:00"/>
    <x v="2227"/>
    <x v="2225"/>
    <n v="114.762581593433"/>
    <n v="117.299228791419"/>
    <n v="117.499068621878"/>
    <n v="118.05148668240901"/>
    <n v="118.90822659745"/>
    <n v="123.667012"/>
  </r>
  <r>
    <n v="2013"/>
    <n v="11"/>
    <s v="year2013month11"/>
    <x v="73"/>
    <d v="2013-11-06T00:00:00"/>
    <x v="2228"/>
    <x v="2226"/>
    <n v="114.74625025078799"/>
    <n v="117.28505568260501"/>
    <n v="117.483824506944"/>
    <n v="118.03365606643"/>
    <n v="118.891903201728"/>
    <n v="123.65275625"/>
  </r>
  <r>
    <n v="2013"/>
    <n v="11"/>
    <s v="year2013month11"/>
    <x v="73"/>
    <d v="2013-11-07T00:00:00"/>
    <x v="2229"/>
    <x v="2227"/>
    <n v="114.95905502489801"/>
    <n v="117.481625476258"/>
    <n v="117.692684141057"/>
    <n v="118.28707305144"/>
    <n v="119.136709971325"/>
    <n v="123.9317435"/>
  </r>
  <r>
    <n v="2013"/>
    <n v="11"/>
    <s v="year2013month11"/>
    <x v="73"/>
    <d v="2013-11-08T00:00:00"/>
    <x v="2230"/>
    <x v="2228"/>
    <n v="114.797170853027"/>
    <n v="117.33036266137699"/>
    <n v="117.53287007279999"/>
    <n v="118.09085507009701"/>
    <n v="118.94575107152301"/>
    <n v="123.70689"/>
  </r>
  <r>
    <n v="2013"/>
    <n v="11"/>
    <s v="year2013month11"/>
    <x v="73"/>
    <d v="2013-11-09T00:00:00"/>
    <x v="2231"/>
    <x v="2229"/>
    <n v="114.661144931574"/>
    <n v="117.20712878187"/>
    <n v="117.40149040578601"/>
    <n v="117.93310874605601"/>
    <n v="118.795362607318"/>
    <n v="123.54306"/>
  </r>
  <r>
    <n v="2013"/>
    <n v="11"/>
    <s v="year2013month11"/>
    <x v="73"/>
    <d v="2013-11-10T00:00:00"/>
    <x v="2232"/>
    <x v="2230"/>
    <n v="114.951562077407"/>
    <n v="117.47122409405701"/>
    <n v="117.681280652167"/>
    <n v="118.272895270471"/>
    <n v="119.119672396889"/>
    <n v="123.90123174999999"/>
  </r>
  <r>
    <n v="2013"/>
    <n v="11"/>
    <s v="year2013month11"/>
    <x v="73"/>
    <d v="2013-11-11T00:00:00"/>
    <x v="2233"/>
    <x v="2231"/>
    <n v="114.626450026485"/>
    <n v="117.174383128237"/>
    <n v="117.36847309919099"/>
    <n v="117.889078116153"/>
    <n v="118.752715982307"/>
    <n v="123.49083125"/>
  </r>
  <r>
    <n v="2013"/>
    <n v="11"/>
    <s v="year2013month11"/>
    <x v="73"/>
    <d v="2013-11-12T00:00:00"/>
    <x v="2234"/>
    <x v="2232"/>
    <n v="114.71789576150699"/>
    <n v="117.256923581441"/>
    <n v="117.453834104275"/>
    <n v="117.996926096154"/>
    <n v="118.854807366702"/>
    <n v="123.6048455"/>
  </r>
  <r>
    <n v="2013"/>
    <n v="11"/>
    <s v="year2013month11"/>
    <x v="73"/>
    <d v="2013-11-13T00:00:00"/>
    <x v="2235"/>
    <x v="2233"/>
    <n v="114.959091874469"/>
    <n v="117.48639262771999"/>
    <n v="117.696664268679"/>
    <n v="118.295453482781"/>
    <n v="119.14816018081"/>
    <n v="123.95685775"/>
  </r>
  <r>
    <n v="2013"/>
    <n v="11"/>
    <s v="year2013month11"/>
    <x v="73"/>
    <d v="2013-11-14T00:00:00"/>
    <x v="2236"/>
    <x v="2234"/>
    <n v="114.911391811933"/>
    <n v="117.433602222592"/>
    <n v="117.643355215301"/>
    <n v="118.22266150493"/>
    <n v="119.071403665601"/>
    <n v="123.84433575"/>
  </r>
  <r>
    <n v="2013"/>
    <n v="11"/>
    <s v="year2013month11"/>
    <x v="73"/>
    <d v="2013-11-15T00:00:00"/>
    <x v="2237"/>
    <x v="2235"/>
    <n v="114.582225638075"/>
    <n v="117.13033530976701"/>
    <n v="117.32176512090901"/>
    <n v="117.831250339123"/>
    <n v="118.693842265819"/>
    <n v="123.41304375"/>
  </r>
  <r>
    <n v="2013"/>
    <n v="11"/>
    <s v="year2013month11"/>
    <x v="73"/>
    <d v="2013-11-16T00:00:00"/>
    <x v="2238"/>
    <x v="2236"/>
    <n v="114.857802091493"/>
    <n v="117.38723148336101"/>
    <n v="117.590513678687"/>
    <n v="118.166816542471"/>
    <n v="119.02017184445801"/>
    <n v="123.80274325000001"/>
  </r>
  <r>
    <n v="2013"/>
    <n v="11"/>
    <s v="year2013month11"/>
    <x v="73"/>
    <d v="2013-11-17T00:00:00"/>
    <x v="2239"/>
    <x v="2237"/>
    <n v="115.071533741579"/>
    <n v="117.589683233586"/>
    <n v="117.80639350097699"/>
    <n v="118.428518239044"/>
    <n v="119.276007746109"/>
    <n v="124.1000185"/>
  </r>
  <r>
    <n v="2013"/>
    <n v="11"/>
    <s v="year2013month11"/>
    <x v="73"/>
    <d v="2013-11-18T00:00:00"/>
    <x v="2240"/>
    <x v="2238"/>
    <n v="115.060912298117"/>
    <n v="117.57022437705"/>
    <n v="117.78829929221"/>
    <n v="118.39862646533"/>
    <n v="119.240919006152"/>
    <n v="124.03769325"/>
  </r>
  <r>
    <n v="2013"/>
    <n v="11"/>
    <s v="year2013month11"/>
    <x v="73"/>
    <d v="2013-11-19T00:00:00"/>
    <x v="2241"/>
    <x v="2239"/>
    <n v="114.744846881751"/>
    <n v="117.283402207954"/>
    <n v="117.484057645891"/>
    <n v="118.029775754241"/>
    <n v="118.88762790384401"/>
    <n v="123.6410405"/>
  </r>
  <r>
    <n v="2013"/>
    <n v="11"/>
    <s v="year2013month11"/>
    <x v="73"/>
    <d v="2013-11-20T00:00:00"/>
    <x v="2242"/>
    <x v="2240"/>
    <n v="114.491852578866"/>
    <n v="117.04820250216299"/>
    <n v="117.233234872271"/>
    <n v="117.72684479153401"/>
    <n v="118.593904110994"/>
    <n v="123.304427"/>
  </r>
  <r>
    <n v="2013"/>
    <n v="11"/>
    <s v="year2013month11"/>
    <x v="73"/>
    <d v="2013-11-21T00:00:00"/>
    <x v="2243"/>
    <x v="2241"/>
    <n v="115.004666749592"/>
    <n v="117.524036219759"/>
    <n v="117.736366139468"/>
    <n v="118.342923147539"/>
    <n v="119.19092893435101"/>
    <n v="123.99759299999999"/>
  </r>
  <r>
    <n v="2013"/>
    <n v="11"/>
    <s v="year2013month11"/>
    <x v="73"/>
    <d v="2013-11-22T00:00:00"/>
    <x v="2244"/>
    <x v="2242"/>
    <n v="115.14661162540401"/>
    <n v="117.657015222315"/>
    <n v="117.878151083524"/>
    <n v="118.51470768702799"/>
    <n v="119.358161246734"/>
    <n v="124.19142675000001"/>
  </r>
  <r>
    <n v="2013"/>
    <n v="11"/>
    <s v="year2013month11"/>
    <x v="73"/>
    <d v="2013-11-23T00:00:00"/>
    <x v="2245"/>
    <x v="2243"/>
    <n v="114.989273553386"/>
    <n v="117.511745944971"/>
    <n v="117.725228756436"/>
    <n v="118.326352771308"/>
    <n v="119.176757965804"/>
    <n v="123.98479775"/>
  </r>
  <r>
    <n v="2013"/>
    <n v="11"/>
    <s v="year2013month11"/>
    <x v="73"/>
    <d v="2013-11-24T00:00:00"/>
    <x v="2246"/>
    <x v="2244"/>
    <n v="114.741401979412"/>
    <n v="117.268082511432"/>
    <n v="117.470363222828"/>
    <n v="118.004464687609"/>
    <n v="118.85651508311"/>
    <n v="123.59433625"/>
  </r>
  <r>
    <n v="2013"/>
    <n v="11"/>
    <s v="year2013month11"/>
    <x v="73"/>
    <d v="2013-11-25T00:00:00"/>
    <x v="2247"/>
    <x v="2245"/>
    <n v="115.387805092707"/>
    <n v="117.923329331978"/>
    <n v="118.151934796131"/>
    <n v="118.878520170895"/>
    <n v="119.74059999439299"/>
    <n v="124.72844625"/>
  </r>
  <r>
    <n v="2013"/>
    <n v="11"/>
    <s v="year2013month11"/>
    <x v="73"/>
    <d v="2013-11-26T00:00:00"/>
    <x v="2248"/>
    <x v="2246"/>
    <n v="115.251153780763"/>
    <n v="117.76707415012"/>
    <n v="117.997607809892"/>
    <n v="118.658137664649"/>
    <n v="119.506769341324"/>
    <n v="124.3828475"/>
  </r>
  <r>
    <n v="2013"/>
    <n v="11"/>
    <s v="year2013month11"/>
    <x v="73"/>
    <d v="2013-11-27T00:00:00"/>
    <x v="2249"/>
    <x v="2247"/>
    <n v="115.33782952119"/>
    <n v="117.820680234699"/>
    <n v="118.054088480723"/>
    <n v="118.72025586642199"/>
    <n v="119.54560006694599"/>
    <n v="124.36401975"/>
  </r>
  <r>
    <n v="2013"/>
    <n v="11"/>
    <s v="year2013month11"/>
    <x v="73"/>
    <d v="2013-11-28T00:00:00"/>
    <x v="2250"/>
    <x v="2248"/>
    <n v="115.01489092476299"/>
    <n v="117.53279607216599"/>
    <n v="117.750328851042"/>
    <n v="118.350095471554"/>
    <n v="119.198706227778"/>
    <n v="123.99889475000001"/>
  </r>
  <r>
    <n v="2013"/>
    <n v="11"/>
    <s v="year2013month11"/>
    <x v="73"/>
    <d v="2013-11-29T00:00:00"/>
    <x v="2251"/>
    <x v="2249"/>
    <n v="115.123266734209"/>
    <n v="117.62857718880799"/>
    <n v="117.846911687095"/>
    <n v="118.477150223797"/>
    <n v="119.315612498174"/>
    <n v="124.127133"/>
  </r>
  <r>
    <n v="2013"/>
    <n v="11"/>
    <s v="year2013month11"/>
    <x v="73"/>
    <d v="2013-11-30T00:00:00"/>
    <x v="2252"/>
    <x v="2250"/>
    <n v="115.100925204381"/>
    <n v="117.62095764295501"/>
    <n v="117.843089779816"/>
    <n v="118.467107199683"/>
    <n v="119.318789364916"/>
    <n v="124.160534"/>
  </r>
  <r>
    <n v="2013"/>
    <n v="12"/>
    <s v="year2013month12"/>
    <x v="74"/>
    <d v="2013-12-01T00:00:00"/>
    <x v="2253"/>
    <x v="2251"/>
    <n v="114.844406930408"/>
    <n v="117.348434859872"/>
    <n v="117.55421857981401"/>
    <n v="118.105264023738"/>
    <n v="118.940929759771"/>
    <n v="123.64221525000001"/>
  </r>
  <r>
    <n v="2013"/>
    <n v="12"/>
    <s v="year2013month12"/>
    <x v="74"/>
    <d v="2013-12-02T00:00:00"/>
    <x v="2254"/>
    <x v="2252"/>
    <n v="114.692777956987"/>
    <n v="117.250220704483"/>
    <n v="117.444880567148"/>
    <n v="117.995072793937"/>
    <n v="118.86814422187901"/>
    <n v="123.67663225"/>
  </r>
  <r>
    <n v="2013"/>
    <n v="12"/>
    <s v="year2013month12"/>
    <x v="74"/>
    <d v="2013-12-03T00:00:00"/>
    <x v="2255"/>
    <x v="2253"/>
    <n v="115.111738623468"/>
    <n v="117.62013310502"/>
    <n v="117.83972380431101"/>
    <n v="118.46492440343999"/>
    <n v="119.306056504316"/>
    <n v="124.1188145"/>
  </r>
  <r>
    <n v="2013"/>
    <n v="12"/>
    <s v="year2013month12"/>
    <x v="74"/>
    <d v="2013-12-04T00:00:00"/>
    <x v="2256"/>
    <x v="2254"/>
    <n v="115.1185628827"/>
    <n v="117.618661330034"/>
    <n v="117.841033625042"/>
    <n v="118.458167501536"/>
    <n v="119.292426437454"/>
    <n v="124.07090375"/>
  </r>
  <r>
    <n v="2013"/>
    <n v="12"/>
    <s v="year2013month12"/>
    <x v="74"/>
    <d v="2013-12-05T00:00:00"/>
    <x v="2257"/>
    <x v="2255"/>
    <n v="114.65856814285701"/>
    <n v="117.22752451405201"/>
    <n v="117.421366910578"/>
    <n v="117.96722158851"/>
    <n v="118.844277406876"/>
    <n v="123.64629512499999"/>
  </r>
  <r>
    <n v="2013"/>
    <n v="12"/>
    <s v="year2013month12"/>
    <x v="74"/>
    <d v="2013-12-06T00:00:00"/>
    <x v="2258"/>
    <x v="2256"/>
    <n v="115.10589396927701"/>
    <n v="117.632453900676"/>
    <n v="117.849624412716"/>
    <n v="118.48901280343701"/>
    <n v="119.344310275382"/>
    <n v="124.21695375"/>
  </r>
  <r>
    <n v="2013"/>
    <n v="12"/>
    <s v="year2013month12"/>
    <x v="74"/>
    <d v="2013-12-07T00:00:00"/>
    <x v="2259"/>
    <x v="2257"/>
    <n v="115.237844378651"/>
    <n v="117.73764414020999"/>
    <n v="117.96457557444199"/>
    <n v="118.617107971881"/>
    <n v="119.45381097287699"/>
    <n v="124.28858175000001"/>
  </r>
  <r>
    <n v="2013"/>
    <n v="12"/>
    <s v="year2013month12"/>
    <x v="74"/>
    <d v="2013-12-08T00:00:00"/>
    <x v="2260"/>
    <x v="2258"/>
    <n v="115.493410022418"/>
    <n v="117.984784750193"/>
    <n v="118.225756266245"/>
    <n v="118.940270454885"/>
    <n v="119.777123243331"/>
    <n v="124.70088724999999"/>
  </r>
  <r>
    <n v="2013"/>
    <n v="12"/>
    <s v="year2013month12"/>
    <x v="74"/>
    <d v="2013-12-09T00:00:00"/>
    <x v="2261"/>
    <x v="2259"/>
    <n v="115.485954392241"/>
    <n v="117.962457712358"/>
    <n v="118.205636816791"/>
    <n v="118.903680166502"/>
    <n v="119.727472436293"/>
    <n v="124.58480925000001"/>
  </r>
  <r>
    <n v="2013"/>
    <n v="12"/>
    <s v="year2013month12"/>
    <x v="74"/>
    <d v="2013-12-10T00:00:00"/>
    <x v="2262"/>
    <x v="2260"/>
    <n v="115.227084453613"/>
    <n v="117.729891081978"/>
    <n v="117.95770630510199"/>
    <n v="118.60639114682201"/>
    <n v="119.44560115381501"/>
    <n v="124.28248575000001"/>
  </r>
  <r>
    <n v="2013"/>
    <n v="12"/>
    <s v="year2013month12"/>
    <x v="74"/>
    <d v="2013-12-11T00:00:00"/>
    <x v="2263"/>
    <x v="2261"/>
    <n v="115.470192587472"/>
    <n v="117.96878717710899"/>
    <n v="118.20834729206"/>
    <n v="118.92148657568499"/>
    <n v="119.762011727919"/>
    <n v="124.690505"/>
  </r>
  <r>
    <n v="2013"/>
    <n v="12"/>
    <s v="year2013month12"/>
    <x v="74"/>
    <d v="2013-12-12T00:00:00"/>
    <x v="2264"/>
    <x v="2262"/>
    <n v="115.582457205647"/>
    <n v="118.04587116013499"/>
    <n v="118.293951872939"/>
    <n v="119.010215622701"/>
    <n v="119.827821358252"/>
    <n v="124.70009349999999"/>
  </r>
  <r>
    <n v="2013"/>
    <n v="12"/>
    <s v="year2013month12"/>
    <x v="74"/>
    <d v="2013-12-13T00:00:00"/>
    <x v="2265"/>
    <x v="2263"/>
    <n v="115.53791020721"/>
    <n v="118.036263313883"/>
    <n v="118.279882922779"/>
    <n v="119.00985721649"/>
    <n v="119.84955657235101"/>
    <n v="124.791089"/>
  </r>
  <r>
    <n v="2013"/>
    <n v="12"/>
    <s v="year2013month12"/>
    <x v="74"/>
    <d v="2013-12-14T00:00:00"/>
    <x v="2266"/>
    <x v="2264"/>
    <n v="115.317091118861"/>
    <n v="117.791601131454"/>
    <n v="118.028144236432"/>
    <n v="118.67610412396"/>
    <n v="119.501051087839"/>
    <n v="124.3128705"/>
  </r>
  <r>
    <n v="2013"/>
    <n v="12"/>
    <s v="year2013month12"/>
    <x v="74"/>
    <d v="2013-12-15T00:00:00"/>
    <x v="2267"/>
    <x v="2265"/>
    <n v="114.807307194666"/>
    <n v="117.326195302778"/>
    <n v="117.530686065691"/>
    <n v="118.07942041195901"/>
    <n v="118.921078773293"/>
    <n v="123.6230065"/>
  </r>
  <r>
    <n v="2013"/>
    <n v="12"/>
    <s v="year2013month12"/>
    <x v="74"/>
    <d v="2013-12-16T00:00:00"/>
    <x v="2268"/>
    <x v="2266"/>
    <n v="114.58317455990699"/>
    <n v="117.16664547914399"/>
    <n v="117.356219063758"/>
    <n v="117.89155990301499"/>
    <n v="118.77961535944"/>
    <n v="123.60411525000001"/>
  </r>
  <r>
    <n v="2013"/>
    <n v="12"/>
    <s v="year2013month12"/>
    <x v="74"/>
    <d v="2013-12-17T00:00:00"/>
    <x v="2269"/>
    <x v="2267"/>
    <n v="115.448932909102"/>
    <n v="117.91740718123199"/>
    <n v="118.154681498196"/>
    <n v="118.845548361581"/>
    <n v="119.66601546675101"/>
    <n v="124.515626"/>
  </r>
  <r>
    <n v="2013"/>
    <n v="12"/>
    <s v="year2013month12"/>
    <x v="74"/>
    <d v="2013-12-18T00:00:00"/>
    <x v="2270"/>
    <x v="2268"/>
    <n v="114.836274928516"/>
    <n v="117.376082505941"/>
    <n v="117.58240414852401"/>
    <n v="118.15158923529999"/>
    <n v="119.00914606837"/>
    <n v="123.783344"/>
  </r>
  <r>
    <n v="2013"/>
    <n v="12"/>
    <s v="year2013month12"/>
    <x v="74"/>
    <d v="2013-12-19T00:00:00"/>
    <x v="2271"/>
    <x v="2269"/>
    <n v="115.405450847461"/>
    <n v="117.90397103024701"/>
    <n v="118.136905135303"/>
    <n v="118.838800650484"/>
    <n v="119.679010116285"/>
    <n v="124.5949375"/>
  </r>
  <r>
    <n v="2013"/>
    <n v="12"/>
    <s v="year2013month12"/>
    <x v="74"/>
    <d v="2013-12-20T00:00:00"/>
    <x v="2272"/>
    <x v="2270"/>
    <n v="115.2907183664"/>
    <n v="117.792128726662"/>
    <n v="118.022793847505"/>
    <n v="118.687939446556"/>
    <n v="119.521468947336"/>
    <n v="124.3451285"/>
  </r>
  <r>
    <n v="2013"/>
    <n v="12"/>
    <s v="year2013month12"/>
    <x v="74"/>
    <d v="2013-12-21T00:00:00"/>
    <x v="2273"/>
    <x v="2271"/>
    <n v="115.123284258015"/>
    <n v="117.625451970489"/>
    <n v="117.846971561505"/>
    <n v="118.469558706013"/>
    <n v="119.310051425734"/>
    <n v="124.13218125"/>
  </r>
  <r>
    <n v="2013"/>
    <n v="12"/>
    <s v="year2013month12"/>
    <x v="74"/>
    <d v="2013-12-22T00:00:00"/>
    <x v="2274"/>
    <x v="2272"/>
    <n v="115.06335991534699"/>
    <n v="117.563822336718"/>
    <n v="117.78323942991901"/>
    <n v="118.386309420332"/>
    <n v="119.222156981946"/>
    <n v="123.99070325"/>
  </r>
  <r>
    <n v="2013"/>
    <n v="12"/>
    <s v="year2013month12"/>
    <x v="74"/>
    <d v="2013-12-23T00:00:00"/>
    <x v="2275"/>
    <x v="2273"/>
    <n v="114.629699251144"/>
    <n v="117.171546200151"/>
    <n v="117.367712974266"/>
    <n v="117.882227209276"/>
    <n v="118.745357435739"/>
    <n v="123.48575125000001"/>
  </r>
  <r>
    <n v="2013"/>
    <n v="12"/>
    <s v="year2013month12"/>
    <x v="74"/>
    <d v="2013-12-24T00:00:00"/>
    <x v="2276"/>
    <x v="2274"/>
    <n v="114.80109243406601"/>
    <n v="117.33073307699"/>
    <n v="117.53206635878"/>
    <n v="118.09100146966701"/>
    <n v="118.94086934180601"/>
    <n v="123.679331"/>
  </r>
  <r>
    <n v="2013"/>
    <n v="12"/>
    <s v="year2013month12"/>
    <x v="74"/>
    <d v="2013-12-25T00:00:00"/>
    <x v="2277"/>
    <x v="2275"/>
    <n v="114.811730039682"/>
    <n v="117.36268952840101"/>
    <n v="117.564669495462"/>
    <n v="118.140221507177"/>
    <n v="119.009284050434"/>
    <n v="123.83671575"/>
  </r>
  <r>
    <n v="2013"/>
    <n v="12"/>
    <s v="year2013month12"/>
    <x v="74"/>
    <d v="2013-12-26T00:00:00"/>
    <x v="2278"/>
    <x v="2276"/>
    <n v="115.09031536384499"/>
    <n v="117.610274480936"/>
    <n v="117.827752841867"/>
    <n v="118.456042149712"/>
    <n v="119.30140701728401"/>
    <n v="124.12024325"/>
  </r>
  <r>
    <n v="2013"/>
    <n v="12"/>
    <s v="year2013month12"/>
    <x v="74"/>
    <d v="2013-12-27T00:00:00"/>
    <x v="2279"/>
    <x v="2277"/>
    <n v="115.085285297185"/>
    <n v="117.60316267756799"/>
    <n v="117.82155290595701"/>
    <n v="118.44567523280701"/>
    <n v="119.29488988318199"/>
    <n v="124.12735524999999"/>
  </r>
  <r>
    <n v="2013"/>
    <n v="12"/>
    <s v="year2013month12"/>
    <x v="74"/>
    <d v="2013-12-28T00:00:00"/>
    <x v="2280"/>
    <x v="2278"/>
    <n v="115.18382425844401"/>
    <n v="117.665606729858"/>
    <n v="117.88966717744"/>
    <n v="118.516732602922"/>
    <n v="119.342015917992"/>
    <n v="124.1174175"/>
  </r>
  <r>
    <n v="2013"/>
    <n v="12"/>
    <s v="year2013month12"/>
    <x v="74"/>
    <d v="2013-12-29T00:00:00"/>
    <x v="2281"/>
    <x v="2279"/>
    <n v="114.658444979801"/>
    <n v="117.20004599367"/>
    <n v="117.39783915065"/>
    <n v="117.919165262666"/>
    <n v="118.77885972011801"/>
    <n v="123.51077024999999"/>
  </r>
  <r>
    <n v="2013"/>
    <n v="12"/>
    <s v="year2013month12"/>
    <x v="74"/>
    <d v="2013-12-30T00:00:00"/>
    <x v="2282"/>
    <x v="2280"/>
    <n v="115.086468921714"/>
    <n v="117.624031326281"/>
    <n v="117.83895588584301"/>
    <n v="118.482036477712"/>
    <n v="119.342399925767"/>
    <n v="124.22485949999999"/>
  </r>
  <r>
    <n v="2013"/>
    <n v="12"/>
    <s v="year2013month12"/>
    <x v="74"/>
    <d v="2013-12-31T00:00:00"/>
    <x v="2283"/>
    <x v="2281"/>
    <n v="115.118122873698"/>
    <n v="117.619346825685"/>
    <n v="117.84096137781999"/>
    <n v="118.46095312276201"/>
    <n v="119.30086041377901"/>
    <n v="124.11202"/>
  </r>
  <r>
    <n v="2014"/>
    <n v="1"/>
    <s v="year2014month1"/>
    <x v="75"/>
    <d v="2014-01-01T00:00:00"/>
    <x v="2284"/>
    <x v="2282"/>
    <n v="114.897614367505"/>
    <n v="117.413232280054"/>
    <n v="117.62300992073899"/>
    <n v="118.192754174764"/>
    <n v="119.03547701646001"/>
    <n v="123.77727975000001"/>
  </r>
  <r>
    <n v="2014"/>
    <n v="1"/>
    <s v="year2014month1"/>
    <x v="75"/>
    <d v="2014-01-02T00:00:00"/>
    <x v="2285"/>
    <x v="2283"/>
    <n v="114.731051149514"/>
    <n v="117.267346228851"/>
    <n v="117.46666335263799"/>
    <n v="118.008386946713"/>
    <n v="118.86486616516299"/>
    <n v="123.6109415"/>
  </r>
  <r>
    <n v="2014"/>
    <n v="1"/>
    <s v="year2014month1"/>
    <x v="75"/>
    <d v="2014-01-03T00:00:00"/>
    <x v="2286"/>
    <x v="2284"/>
    <n v="114.640434718056"/>
    <n v="117.184691550582"/>
    <n v="117.37784517045"/>
    <n v="117.90288429669199"/>
    <n v="118.76283693762301"/>
    <n v="123.48930725"/>
  </r>
  <r>
    <n v="2014"/>
    <n v="1"/>
    <s v="year2014month1"/>
    <x v="75"/>
    <d v="2014-01-04T00:00:00"/>
    <x v="2287"/>
    <x v="2285"/>
    <n v="115.04341359931099"/>
    <n v="117.591835391253"/>
    <n v="117.803430552862"/>
    <n v="118.444094227978"/>
    <n v="119.31353005826401"/>
    <n v="124.2243515"/>
  </r>
  <r>
    <n v="2014"/>
    <n v="1"/>
    <s v="year2014month1"/>
    <x v="75"/>
    <d v="2014-01-05T00:00:00"/>
    <x v="2288"/>
    <x v="2286"/>
    <n v="115.429885435727"/>
    <n v="117.91727056008"/>
    <n v="118.155422606695"/>
    <n v="118.849358347809"/>
    <n v="119.68115354727399"/>
    <n v="124.55998074999999"/>
  </r>
  <r>
    <n v="2014"/>
    <n v="1"/>
    <s v="year2014month1"/>
    <x v="75"/>
    <d v="2014-01-06T00:00:00"/>
    <x v="2289"/>
    <x v="2287"/>
    <n v="115.317259038361"/>
    <n v="117.805157281199"/>
    <n v="118.038873058373"/>
    <n v="118.70054664878801"/>
    <n v="119.533222982564"/>
    <n v="124.37697375"/>
  </r>
  <r>
    <n v="2014"/>
    <n v="1"/>
    <s v="year2014month1"/>
    <x v="75"/>
    <d v="2014-01-07T00:00:00"/>
    <x v="2290"/>
    <x v="2288"/>
    <n v="115.339998248233"/>
    <n v="117.85535425363901"/>
    <n v="118.08712770283999"/>
    <n v="118.777179533153"/>
    <n v="119.62350234121899"/>
    <n v="124.5241985"/>
  </r>
  <r>
    <n v="2014"/>
    <n v="1"/>
    <s v="year2014month1"/>
    <x v="75"/>
    <d v="2014-01-08T00:00:00"/>
    <x v="2291"/>
    <x v="2289"/>
    <n v="115.601170997962"/>
    <n v="118.08011503743801"/>
    <n v="118.326469903686"/>
    <n v="119.062432493331"/>
    <n v="119.890285671269"/>
    <n v="124.81283775"/>
  </r>
  <r>
    <n v="2014"/>
    <n v="1"/>
    <s v="year2014month1"/>
    <x v="75"/>
    <d v="2014-01-09T00:00:00"/>
    <x v="2292"/>
    <x v="2290"/>
    <n v="115.581419676571"/>
    <n v="118.060826784508"/>
    <n v="118.309803888701"/>
    <n v="119.03385124680101"/>
    <n v="119.86210268132599"/>
    <n v="124.77041975"/>
  </r>
  <r>
    <n v="2014"/>
    <n v="1"/>
    <s v="year2014month1"/>
    <x v="75"/>
    <d v="2014-01-10T00:00:00"/>
    <x v="2293"/>
    <x v="2291"/>
    <n v="115.45978087742201"/>
    <n v="117.91741572904201"/>
    <n v="118.15826113083401"/>
    <n v="118.839479748236"/>
    <n v="119.64942004373199"/>
    <n v="124.447554"/>
  </r>
  <r>
    <n v="2014"/>
    <n v="1"/>
    <s v="year2014month1"/>
    <x v="75"/>
    <d v="2014-01-11T00:00:00"/>
    <x v="2294"/>
    <x v="2292"/>
    <n v="114.822490131908"/>
    <n v="117.350868172348"/>
    <n v="117.557505804797"/>
    <n v="118.114011423544"/>
    <n v="118.966774520661"/>
    <n v="123.7232095"/>
  </r>
  <r>
    <n v="2014"/>
    <n v="1"/>
    <s v="year2014month1"/>
    <x v="75"/>
    <d v="2014-01-12T00:00:00"/>
    <x v="2295"/>
    <x v="2293"/>
    <n v="115.256419839617"/>
    <n v="117.792632210836"/>
    <n v="118.017319739296"/>
    <n v="118.70356800917899"/>
    <n v="119.56712716359"/>
    <n v="124.5191185"/>
  </r>
  <r>
    <n v="2014"/>
    <n v="1"/>
    <s v="year2014month1"/>
    <x v="75"/>
    <d v="2014-01-13T00:00:00"/>
    <x v="2296"/>
    <x v="2294"/>
    <n v="114.825490742542"/>
    <n v="117.322367672441"/>
    <n v="117.532906741923"/>
    <n v="118.06347089709401"/>
    <n v="118.89412816419799"/>
    <n v="123.55852225"/>
  </r>
  <r>
    <n v="2014"/>
    <n v="1"/>
    <s v="year2014month1"/>
    <x v="75"/>
    <d v="2014-01-14T00:00:00"/>
    <x v="2297"/>
    <x v="2295"/>
    <n v="114.594587687705"/>
    <n v="117.170699995592"/>
    <n v="117.36008125477299"/>
    <n v="117.89542435143601"/>
    <n v="118.77820268862"/>
    <n v="123.587256"/>
  </r>
  <r>
    <n v="2014"/>
    <n v="1"/>
    <s v="year2014month1"/>
    <x v="75"/>
    <d v="2014-01-15T00:00:00"/>
    <x v="2298"/>
    <x v="2296"/>
    <n v="114.895707065024"/>
    <n v="117.42195948187801"/>
    <n v="117.628871805084"/>
    <n v="118.21031324787199"/>
    <n v="119.061657768215"/>
    <n v="123.84452625"/>
  </r>
  <r>
    <n v="2014"/>
    <n v="1"/>
    <s v="year2014month1"/>
    <x v="75"/>
    <d v="2014-01-16T00:00:00"/>
    <x v="2299"/>
    <x v="2297"/>
    <n v="115.13047430383899"/>
    <n v="117.638042851809"/>
    <n v="117.858701498907"/>
    <n v="118.488491917461"/>
    <n v="119.330222526564"/>
    <n v="124.151898"/>
  </r>
  <r>
    <n v="2014"/>
    <n v="1"/>
    <s v="year2014month1"/>
    <x v="75"/>
    <d v="2014-01-17T00:00:00"/>
    <x v="2300"/>
    <x v="2298"/>
    <n v="114.87338306020099"/>
    <n v="117.404861382712"/>
    <n v="117.612246162432"/>
    <n v="118.187645869048"/>
    <n v="119.040496387659"/>
    <n v="123.81334775000001"/>
  </r>
  <r>
    <n v="2014"/>
    <n v="1"/>
    <s v="year2014month1"/>
    <x v="75"/>
    <d v="2014-01-18T00:00:00"/>
    <x v="2301"/>
    <x v="2299"/>
    <n v="115.291354010703"/>
    <n v="117.789073193017"/>
    <n v="118.015767200917"/>
    <n v="118.68710706011601"/>
    <n v="119.52418030377"/>
    <n v="124.3878005"/>
  </r>
  <r>
    <n v="2014"/>
    <n v="1"/>
    <s v="year2014month1"/>
    <x v="75"/>
    <d v="2014-01-19T00:00:00"/>
    <x v="2302"/>
    <x v="2300"/>
    <n v="115.019452504716"/>
    <n v="117.51417148286301"/>
    <n v="117.733572925605"/>
    <n v="118.317079137557"/>
    <n v="119.149834378939"/>
    <n v="123.89304025"/>
  </r>
  <r>
    <n v="2014"/>
    <n v="1"/>
    <s v="year2014month1"/>
    <x v="75"/>
    <d v="2014-01-20T00:00:00"/>
    <x v="2303"/>
    <x v="2301"/>
    <n v="115.16620309838601"/>
    <n v="117.707289252864"/>
    <n v="117.926612467152"/>
    <n v="118.59297882760301"/>
    <n v="119.457433551451"/>
    <n v="124.38059325"/>
  </r>
  <r>
    <n v="2014"/>
    <n v="1"/>
    <s v="year2014month1"/>
    <x v="75"/>
    <d v="2014-01-21T00:00:00"/>
    <x v="2304"/>
    <x v="2302"/>
    <n v="115.60284309716501"/>
    <n v="118.059951483552"/>
    <n v="118.306730035369"/>
    <n v="119.028584193022"/>
    <n v="119.838559924636"/>
    <n v="124.6856155"/>
  </r>
  <r>
    <n v="2014"/>
    <n v="1"/>
    <s v="year2014month1"/>
    <x v="75"/>
    <d v="2014-01-22T00:00:00"/>
    <x v="2305"/>
    <x v="2303"/>
    <n v="115.382648012365"/>
    <n v="117.86894590675099"/>
    <n v="118.105674268093"/>
    <n v="118.78483251778"/>
    <n v="119.61810708504601"/>
    <n v="124.4885115"/>
  </r>
  <r>
    <n v="2014"/>
    <n v="1"/>
    <s v="year2014month1"/>
    <x v="75"/>
    <d v="2014-01-23T00:00:00"/>
    <x v="2306"/>
    <x v="2304"/>
    <n v="115.17059723041901"/>
    <n v="117.6873101706"/>
    <n v="117.913589977817"/>
    <n v="118.553459121236"/>
    <n v="119.40469555301"/>
    <n v="124.27334175"/>
  </r>
  <r>
    <n v="2014"/>
    <n v="1"/>
    <s v="year2014month1"/>
    <x v="75"/>
    <d v="2014-01-24T00:00:00"/>
    <x v="2307"/>
    <x v="2305"/>
    <n v="115.161732133635"/>
    <n v="117.660913906772"/>
    <n v="117.88509593452601"/>
    <n v="118.514334810815"/>
    <n v="119.34888848648301"/>
    <n v="124.14265875"/>
  </r>
  <r>
    <n v="2014"/>
    <n v="1"/>
    <s v="year2014month1"/>
    <x v="75"/>
    <d v="2014-01-25T00:00:00"/>
    <x v="2308"/>
    <x v="2306"/>
    <n v="114.98280315415499"/>
    <n v="117.504917158819"/>
    <n v="117.718161953841"/>
    <n v="118.316812100099"/>
    <n v="119.16531825143301"/>
    <n v="123.9620965"/>
  </r>
  <r>
    <n v="2014"/>
    <n v="1"/>
    <s v="year2014month1"/>
    <x v="75"/>
    <d v="2014-01-26T00:00:00"/>
    <x v="2309"/>
    <x v="2307"/>
    <n v="114.60904222725701"/>
    <n v="117.149398073605"/>
    <n v="117.343561968408"/>
    <n v="117.85273286558299"/>
    <n v="118.710375176149"/>
    <n v="123.414028"/>
  </r>
  <r>
    <n v="2014"/>
    <n v="1"/>
    <s v="year2014month1"/>
    <x v="75"/>
    <d v="2014-01-27T00:00:00"/>
    <x v="2310"/>
    <x v="2308"/>
    <n v="114.75312698502201"/>
    <n v="117.327557708279"/>
    <n v="117.525653702027"/>
    <n v="118.101806833754"/>
    <n v="118.987818777442"/>
    <n v="123.86417950000001"/>
  </r>
  <r>
    <n v="2014"/>
    <n v="1"/>
    <s v="year2014month1"/>
    <x v="75"/>
    <d v="2014-01-28T00:00:00"/>
    <x v="2311"/>
    <x v="2309"/>
    <n v="115.659727410515"/>
    <n v="118.125506544803"/>
    <n v="118.371353175536"/>
    <n v="119.12129424933801"/>
    <n v="119.937540464279"/>
    <n v="124.83938075"/>
  </r>
  <r>
    <n v="2014"/>
    <n v="1"/>
    <s v="year2014month1"/>
    <x v="75"/>
    <d v="2014-01-29T00:00:00"/>
    <x v="2312"/>
    <x v="2310"/>
    <n v="115.47917870607399"/>
    <n v="117.976135823707"/>
    <n v="118.219507594208"/>
    <n v="118.927629410105"/>
    <n v="119.767869694224"/>
    <n v="124.6871395"/>
  </r>
  <r>
    <n v="2014"/>
    <n v="1"/>
    <s v="year2014month1"/>
    <x v="75"/>
    <d v="2014-01-30T00:00:00"/>
    <x v="2313"/>
    <x v="2311"/>
    <n v="114.9468724566"/>
    <n v="117.432427124152"/>
    <n v="117.648492782457"/>
    <n v="118.206059892775"/>
    <n v="119.03027909929899"/>
    <n v="123.7181295"/>
  </r>
  <r>
    <n v="2014"/>
    <n v="1"/>
    <s v="year2014month1"/>
    <x v="75"/>
    <d v="2014-01-31T00:00:00"/>
    <x v="2314"/>
    <x v="2312"/>
    <n v="115.12196002214"/>
    <n v="117.655856938607"/>
    <n v="117.87309334926501"/>
    <n v="118.522760584449"/>
    <n v="119.382148530405"/>
    <n v="124.267976"/>
  </r>
  <r>
    <n v="2014"/>
    <n v="2"/>
    <s v="year2014month2"/>
    <x v="76"/>
    <d v="2014-02-01T00:00:00"/>
    <x v="2315"/>
    <x v="2313"/>
    <n v="114.90962940092901"/>
    <n v="117.420112959996"/>
    <n v="117.632251377017"/>
    <n v="118.198538764079"/>
    <n v="119.036797573491"/>
    <n v="123.75962675"/>
  </r>
  <r>
    <n v="2014"/>
    <n v="2"/>
    <s v="year2014month2"/>
    <x v="76"/>
    <d v="2014-02-02T00:00:00"/>
    <x v="2316"/>
    <x v="2314"/>
    <n v="114.502616696877"/>
    <n v="117.047801179229"/>
    <n v="117.233720384874"/>
    <n v="117.722843626095"/>
    <n v="118.583623719686"/>
    <n v="123.27464550000001"/>
  </r>
  <r>
    <n v="2014"/>
    <n v="2"/>
    <s v="year2014month2"/>
    <x v="76"/>
    <d v="2014-02-03T00:00:00"/>
    <x v="2317"/>
    <x v="2315"/>
    <n v="114.398204336162"/>
    <n v="116.958895066544"/>
    <n v="117.137953079551"/>
    <n v="117.611119261689"/>
    <n v="118.479831206977"/>
    <n v="123.16755275"/>
  </r>
  <r>
    <n v="2014"/>
    <n v="2"/>
    <s v="year2014month2"/>
    <x v="76"/>
    <d v="2014-02-04T00:00:00"/>
    <x v="2318"/>
    <x v="2316"/>
    <n v="114.67787749262401"/>
    <n v="117.23507102633801"/>
    <n v="117.427132180306"/>
    <n v="117.97618636697101"/>
    <n v="118.84621496296501"/>
    <n v="123.63821475"/>
  </r>
  <r>
    <n v="2014"/>
    <n v="2"/>
    <s v="year2014month2"/>
    <x v="76"/>
    <d v="2014-02-05T00:00:00"/>
    <x v="2319"/>
    <x v="2317"/>
    <n v="114.635259760259"/>
    <n v="117.165244003834"/>
    <n v="117.36120522377"/>
    <n v="117.86996932298101"/>
    <n v="118.72038816239601"/>
    <n v="123.40396325"/>
  </r>
  <r>
    <n v="2014"/>
    <n v="2"/>
    <s v="year2014month2"/>
    <x v="76"/>
    <d v="2014-02-06T00:00:00"/>
    <x v="2320"/>
    <x v="2318"/>
    <n v="115.163558050443"/>
    <n v="117.71304296045"/>
    <n v="117.92987397786"/>
    <n v="118.605245854484"/>
    <n v="119.47630545749401"/>
    <n v="124.4351715"/>
  </r>
  <r>
    <n v="2014"/>
    <n v="2"/>
    <s v="year2014month2"/>
    <x v="76"/>
    <d v="2014-02-07T00:00:00"/>
    <x v="2321"/>
    <x v="2319"/>
    <n v="115.731000232658"/>
    <n v="118.197430724423"/>
    <n v="118.45195404109199"/>
    <n v="119.211675678446"/>
    <n v="120.029714935168"/>
    <n v="124.95355375"/>
  </r>
  <r>
    <n v="2014"/>
    <n v="2"/>
    <s v="year2014month2"/>
    <x v="76"/>
    <d v="2014-02-08T00:00:00"/>
    <x v="2322"/>
    <x v="2320"/>
    <n v="115.513644389817"/>
    <n v="118.008606867655"/>
    <n v="118.253809295076"/>
    <n v="118.97054284046899"/>
    <n v="119.812251133152"/>
    <n v="124.74997275"/>
  </r>
  <r>
    <n v="2014"/>
    <n v="2"/>
    <s v="year2014month2"/>
    <x v="76"/>
    <d v="2014-02-09T00:00:00"/>
    <x v="2323"/>
    <x v="2321"/>
    <n v="114.982641347883"/>
    <n v="117.463569571447"/>
    <n v="117.679657339008"/>
    <n v="118.24722909525801"/>
    <n v="119.06595006996299"/>
    <n v="123.73771925"/>
  </r>
  <r>
    <n v="2014"/>
    <n v="2"/>
    <s v="year2014month2"/>
    <x v="76"/>
    <d v="2014-02-10T00:00:00"/>
    <x v="2324"/>
    <x v="2322"/>
    <n v="114.418198710846"/>
    <n v="116.980832197556"/>
    <n v="117.16447879115201"/>
    <n v="117.637495647194"/>
    <n v="118.509844698514"/>
    <n v="123.211336"/>
  </r>
  <r>
    <n v="2014"/>
    <n v="2"/>
    <s v="year2014month2"/>
    <x v="76"/>
    <d v="2014-02-11T00:00:00"/>
    <x v="2325"/>
    <x v="2323"/>
    <n v="114.50715346997499"/>
    <n v="117.05146060773799"/>
    <n v="117.236465117607"/>
    <n v="117.728114546703"/>
    <n v="118.586583361699"/>
    <n v="123.27137525000001"/>
  </r>
  <r>
    <n v="2014"/>
    <n v="2"/>
    <s v="year2014month2"/>
    <x v="76"/>
    <d v="2014-02-12T00:00:00"/>
    <x v="2326"/>
    <x v="2324"/>
    <n v="114.38589830870301"/>
    <n v="116.948169555717"/>
    <n v="117.126514614092"/>
    <n v="117.597477727316"/>
    <n v="118.467062214506"/>
    <n v="123.15415425"/>
  </r>
  <r>
    <n v="2014"/>
    <n v="2"/>
    <s v="year2014month2"/>
    <x v="76"/>
    <d v="2014-02-13T00:00:00"/>
    <x v="2327"/>
    <x v="2325"/>
    <n v="114.38852296965899"/>
    <n v="116.949671100515"/>
    <n v="117.128126285777"/>
    <n v="117.599149257478"/>
    <n v="118.468079780536"/>
    <n v="123.15377325"/>
  </r>
  <r>
    <n v="2014"/>
    <n v="2"/>
    <s v="year2014month2"/>
    <x v="76"/>
    <d v="2014-02-14T00:00:00"/>
    <x v="2328"/>
    <x v="2326"/>
    <n v="114.37879256918499"/>
    <n v="116.94195271546999"/>
    <n v="117.11985408964"/>
    <n v="117.589582630129"/>
    <n v="118.459586581766"/>
    <n v="123.14583575"/>
  </r>
  <r>
    <n v="2014"/>
    <n v="2"/>
    <s v="year2014month2"/>
    <x v="76"/>
    <d v="2014-02-15T00:00:00"/>
    <x v="2329"/>
    <x v="2327"/>
    <n v="114.380187448413"/>
    <n v="116.944539103419"/>
    <n v="117.122771485931"/>
    <n v="117.593521669259"/>
    <n v="118.467264884358"/>
    <n v="123.1787605"/>
  </r>
  <r>
    <n v="2014"/>
    <n v="2"/>
    <s v="year2014month2"/>
    <x v="76"/>
    <d v="2014-02-16T00:00:00"/>
    <x v="2330"/>
    <x v="2328"/>
    <n v="114.64861466823"/>
    <n v="117.190460447218"/>
    <n v="117.383318841033"/>
    <n v="117.909984078383"/>
    <n v="118.76612814347401"/>
    <n v="123.476623125"/>
  </r>
  <r>
    <n v="2014"/>
    <n v="2"/>
    <s v="year2014month2"/>
    <x v="76"/>
    <d v="2014-02-17T00:00:00"/>
    <x v="2331"/>
    <x v="2329"/>
    <n v="114.386688541599"/>
    <n v="116.949572882648"/>
    <n v="117.12823765987901"/>
    <n v="117.599318428231"/>
    <n v="118.469336791255"/>
    <n v="123.15751975000001"/>
  </r>
  <r>
    <n v="2014"/>
    <n v="2"/>
    <s v="year2014month2"/>
    <x v="76"/>
    <d v="2014-02-18T00:00:00"/>
    <x v="2332"/>
    <x v="2330"/>
    <n v="114.370927079854"/>
    <n v="116.93406765912199"/>
    <n v="117.11167587912701"/>
    <n v="117.579094016179"/>
    <n v="118.44923267938"/>
    <n v="123.13365962500001"/>
  </r>
  <r>
    <n v="2014"/>
    <n v="2"/>
    <s v="year2014month2"/>
    <x v="76"/>
    <d v="2014-02-19T00:00:00"/>
    <x v="2333"/>
    <x v="2331"/>
    <n v="114.38066748563099"/>
    <n v="116.943697398236"/>
    <n v="117.121560949732"/>
    <n v="117.591968969075"/>
    <n v="118.46186841697499"/>
    <n v="123.1485345"/>
  </r>
  <r>
    <n v="2014"/>
    <n v="2"/>
    <s v="year2014month2"/>
    <x v="76"/>
    <d v="2014-02-20T00:00:00"/>
    <x v="2334"/>
    <x v="2332"/>
    <n v="114.382535337646"/>
    <n v="116.94516695726099"/>
    <n v="117.12328061801"/>
    <n v="117.59367255910099"/>
    <n v="118.46353874420799"/>
    <n v="123.15091575"/>
  </r>
  <r>
    <n v="2014"/>
    <n v="2"/>
    <s v="year2014month2"/>
    <x v="76"/>
    <d v="2014-02-21T00:00:00"/>
    <x v="2335"/>
    <x v="2333"/>
    <n v="114.38540744480601"/>
    <n v="116.947302154612"/>
    <n v="117.12558977564299"/>
    <n v="117.596232598977"/>
    <n v="118.465501982924"/>
    <n v="123.15110625"/>
  </r>
  <r>
    <n v="2014"/>
    <n v="2"/>
    <s v="year2014month2"/>
    <x v="76"/>
    <d v="2014-02-22T00:00:00"/>
    <x v="2336"/>
    <x v="2334"/>
    <n v="114.379343965469"/>
    <n v="116.94211803699601"/>
    <n v="117.120009348068"/>
    <n v="117.589731353631"/>
    <n v="118.459550654881"/>
    <n v="123.14551824999999"/>
  </r>
  <r>
    <n v="2014"/>
    <n v="2"/>
    <s v="year2014month2"/>
    <x v="76"/>
    <d v="2014-02-23T00:00:00"/>
    <x v="2337"/>
    <x v="2335"/>
    <n v="114.37693738004199"/>
    <n v="116.939777457319"/>
    <n v="117.117589285835"/>
    <n v="117.58662048292901"/>
    <n v="118.45647937168199"/>
    <n v="123.14177175"/>
  </r>
  <r>
    <n v="2014"/>
    <n v="2"/>
    <s v="year2014month2"/>
    <x v="76"/>
    <d v="2014-02-24T00:00:00"/>
    <x v="2338"/>
    <x v="2336"/>
    <n v="114.379108729625"/>
    <n v="116.94178934156101"/>
    <n v="117.119682453366"/>
    <n v="117.589263314226"/>
    <n v="118.459079783557"/>
    <n v="123.145042"/>
  </r>
  <r>
    <n v="2014"/>
    <n v="2"/>
    <s v="year2014month2"/>
    <x v="76"/>
    <d v="2014-02-25T00:00:00"/>
    <x v="2339"/>
    <x v="2337"/>
    <n v="114.386718362351"/>
    <n v="116.958336459196"/>
    <n v="117.137046845184"/>
    <n v="117.61359803351399"/>
    <n v="118.491226231295"/>
    <n v="123.21136774999999"/>
  </r>
  <r>
    <n v="2014"/>
    <n v="2"/>
    <s v="year2014month2"/>
    <x v="76"/>
    <d v="2014-02-26T00:00:00"/>
    <x v="2340"/>
    <x v="2338"/>
    <n v="114.59768216662"/>
    <n v="117.136039584809"/>
    <n v="117.325683782247"/>
    <n v="117.837804262804"/>
    <n v="118.692109373921"/>
    <n v="123.38812"/>
  </r>
  <r>
    <n v="2014"/>
    <n v="2"/>
    <s v="year2014month2"/>
    <x v="76"/>
    <d v="2014-02-27T00:00:00"/>
    <x v="2341"/>
    <x v="2339"/>
    <n v="114.839923308896"/>
    <n v="117.394691123158"/>
    <n v="117.597732356327"/>
    <n v="118.183755356468"/>
    <n v="119.05547139573"/>
    <n v="123.905772"/>
  </r>
  <r>
    <n v="2014"/>
    <n v="2"/>
    <s v="year2014month2"/>
    <x v="76"/>
    <d v="2014-02-28T00:00:00"/>
    <x v="2342"/>
    <x v="2340"/>
    <n v="114.93101023176401"/>
    <n v="117.44788559858701"/>
    <n v="117.65831915579599"/>
    <n v="118.240115097196"/>
    <n v="119.084251906741"/>
    <n v="123.83785875"/>
  </r>
  <r>
    <n v="2014"/>
    <n v="3"/>
    <s v="year2014month3"/>
    <x v="77"/>
    <d v="2014-03-01T00:00:00"/>
    <x v="2343"/>
    <x v="2341"/>
    <n v="114.54802358121"/>
    <n v="117.096793129288"/>
    <n v="117.285751582532"/>
    <n v="117.788217465286"/>
    <n v="118.653741510484"/>
    <n v="123.38313525"/>
  </r>
  <r>
    <n v="2014"/>
    <n v="3"/>
    <s v="year2014month3"/>
    <x v="77"/>
    <d v="2014-03-02T00:00:00"/>
    <x v="2344"/>
    <x v="2342"/>
    <n v="114.92791737275"/>
    <n v="117.463896186185"/>
    <n v="117.670577572192"/>
    <n v="118.269962059004"/>
    <n v="119.12619523262499"/>
    <n v="123.94136374999999"/>
  </r>
  <r>
    <n v="2014"/>
    <n v="3"/>
    <s v="year2014month3"/>
    <x v="77"/>
    <d v="2014-03-03T00:00:00"/>
    <x v="2345"/>
    <x v="2343"/>
    <n v="115.467248510329"/>
    <n v="117.95532610115301"/>
    <n v="118.19259045586701"/>
    <n v="118.902481868922"/>
    <n v="119.73537802293799"/>
    <n v="124.63179925"/>
  </r>
  <r>
    <n v="2014"/>
    <n v="3"/>
    <s v="year2014month3"/>
    <x v="77"/>
    <d v="2014-03-04T00:00:00"/>
    <x v="2346"/>
    <x v="2344"/>
    <n v="115.282428618655"/>
    <n v="117.764043532372"/>
    <n v="117.99559617076601"/>
    <n v="118.644072460378"/>
    <n v="119.467702558187"/>
    <n v="124.262261"/>
  </r>
  <r>
    <n v="2014"/>
    <n v="3"/>
    <s v="year2014month3"/>
    <x v="77"/>
    <d v="2014-03-05T00:00:00"/>
    <x v="2347"/>
    <x v="2345"/>
    <n v="114.660719463218"/>
    <n v="117.21858181125999"/>
    <n v="117.417853252245"/>
    <n v="117.947859330857"/>
    <n v="118.82348718828"/>
    <n v="123.61408475"/>
  </r>
  <r>
    <n v="2014"/>
    <n v="3"/>
    <s v="year2014month3"/>
    <x v="77"/>
    <d v="2014-03-06T00:00:00"/>
    <x v="2348"/>
    <x v="2346"/>
    <n v="115.024889590735"/>
    <n v="117.55736818357801"/>
    <n v="117.769782578809"/>
    <n v="118.391152940808"/>
    <n v="119.242514497076"/>
    <n v="124.063379"/>
  </r>
  <r>
    <n v="2014"/>
    <n v="3"/>
    <s v="year2014month3"/>
    <x v="77"/>
    <d v="2014-03-07T00:00:00"/>
    <x v="2349"/>
    <x v="2347"/>
    <n v="115.130283298425"/>
    <n v="117.649100882044"/>
    <n v="117.870745620362"/>
    <n v="118.50564875091899"/>
    <n v="119.355602721701"/>
    <n v="124.201301"/>
  </r>
  <r>
    <n v="2014"/>
    <n v="3"/>
    <s v="year2014month3"/>
    <x v="77"/>
    <d v="2014-03-08T00:00:00"/>
    <x v="2350"/>
    <x v="2348"/>
    <n v="115.122751534728"/>
    <n v="117.613985436631"/>
    <n v="117.834176115945"/>
    <n v="118.452204762861"/>
    <n v="119.283334729936"/>
    <n v="124.07147525000001"/>
  </r>
  <r>
    <n v="2014"/>
    <n v="3"/>
    <s v="year2014month3"/>
    <x v="77"/>
    <d v="2014-03-09T00:00:00"/>
    <x v="2351"/>
    <x v="2349"/>
    <n v="115.122443963308"/>
    <n v="117.634511040055"/>
    <n v="117.85529144917"/>
    <n v="118.484848363252"/>
    <n v="119.329819416882"/>
    <n v="124.16228024999999"/>
  </r>
  <r>
    <n v="2014"/>
    <n v="3"/>
    <s v="year2014month3"/>
    <x v="77"/>
    <d v="2014-03-10T00:00:00"/>
    <x v="2352"/>
    <x v="2350"/>
    <n v="115.27919430482299"/>
    <n v="117.76890811307"/>
    <n v="117.999148829563"/>
    <n v="118.654521897994"/>
    <n v="119.488088981206"/>
    <n v="124.32871375000001"/>
  </r>
  <r>
    <n v="2014"/>
    <n v="3"/>
    <s v="year2014month3"/>
    <x v="77"/>
    <d v="2014-03-11T00:00:00"/>
    <x v="2353"/>
    <x v="2351"/>
    <n v="115.18193296793"/>
    <n v="117.689912790877"/>
    <n v="117.91493528959801"/>
    <n v="118.555665051636"/>
    <n v="119.398521111035"/>
    <n v="124.22965375"/>
  </r>
  <r>
    <n v="2014"/>
    <n v="3"/>
    <s v="year2014month3"/>
    <x v="77"/>
    <d v="2014-03-12T00:00:00"/>
    <x v="2354"/>
    <x v="2352"/>
    <n v="115.238204787567"/>
    <n v="117.768410795558"/>
    <n v="117.992923201965"/>
    <n v="118.668339738325"/>
    <n v="119.52076922834701"/>
    <n v="124.412756"/>
  </r>
  <r>
    <n v="2014"/>
    <n v="3"/>
    <s v="year2014month3"/>
    <x v="77"/>
    <d v="2014-03-13T00:00:00"/>
    <x v="2355"/>
    <x v="2353"/>
    <n v="115.485242302226"/>
    <n v="117.970173451394"/>
    <n v="118.21133878043599"/>
    <n v="118.91871566261401"/>
    <n v="119.751971245871"/>
    <n v="124.65910425"/>
  </r>
  <r>
    <n v="2014"/>
    <n v="3"/>
    <s v="year2014month3"/>
    <x v="77"/>
    <d v="2014-03-14T00:00:00"/>
    <x v="2356"/>
    <x v="2354"/>
    <n v="115.775831324172"/>
    <n v="118.253022546897"/>
    <n v="118.51031026824801"/>
    <n v="119.288614471811"/>
    <n v="120.118544426722"/>
    <n v="125.104525"/>
  </r>
  <r>
    <n v="2014"/>
    <n v="3"/>
    <s v="year2014month3"/>
    <x v="77"/>
    <d v="2014-03-15T00:00:00"/>
    <x v="2357"/>
    <x v="2355"/>
    <n v="115.840512520354"/>
    <n v="118.30082717671"/>
    <n v="118.56362044293201"/>
    <n v="119.344397772221"/>
    <n v="120.161261386026"/>
    <n v="125.106303"/>
  </r>
  <r>
    <n v="2014"/>
    <n v="3"/>
    <s v="year2014month3"/>
    <x v="77"/>
    <d v="2014-03-16T00:00:00"/>
    <x v="2358"/>
    <x v="2356"/>
    <n v="115.548984402183"/>
    <n v="118.034303895138"/>
    <n v="118.280358479028"/>
    <n v="119.002133013029"/>
    <n v="119.835314673574"/>
    <n v="124.75905324999999"/>
  </r>
  <r>
    <n v="2014"/>
    <n v="3"/>
    <s v="year2014month3"/>
    <x v="77"/>
    <d v="2014-03-17T00:00:00"/>
    <x v="2359"/>
    <x v="2357"/>
    <n v="116.03496098447501"/>
    <n v="118.486975407212"/>
    <n v="118.757697537775"/>
    <n v="119.589587029412"/>
    <n v="120.403102559804"/>
    <n v="125.41018225000001"/>
  </r>
  <r>
    <n v="2014"/>
    <n v="3"/>
    <s v="year2014month3"/>
    <x v="77"/>
    <d v="2014-03-18T00:00:00"/>
    <x v="2360"/>
    <x v="2358"/>
    <n v="115.985855990033"/>
    <n v="118.447804182154"/>
    <n v="118.71944968201799"/>
    <n v="119.538210832666"/>
    <n v="120.36078832042701"/>
    <n v="125.378845"/>
  </r>
  <r>
    <n v="2014"/>
    <n v="3"/>
    <s v="year2014month3"/>
    <x v="77"/>
    <d v="2014-03-19T00:00:00"/>
    <x v="2361"/>
    <x v="2359"/>
    <n v="116.30090352848499"/>
    <n v="118.73272108053099"/>
    <n v="119.02023640457401"/>
    <n v="119.905363888967"/>
    <n v="120.70888731465099"/>
    <n v="125.75498725"/>
  </r>
  <r>
    <n v="2014"/>
    <n v="3"/>
    <s v="year2014month3"/>
    <x v="77"/>
    <d v="2014-03-20T00:00:00"/>
    <x v="2362"/>
    <x v="2360"/>
    <n v="116.314342118748"/>
    <n v="118.74851308933"/>
    <n v="119.038393494722"/>
    <n v="119.925816476728"/>
    <n v="120.73355225457"/>
    <n v="125.805565"/>
  </r>
  <r>
    <n v="2014"/>
    <n v="3"/>
    <s v="year2014month3"/>
    <x v="77"/>
    <d v="2014-03-21T00:00:00"/>
    <x v="2363"/>
    <x v="2361"/>
    <n v="116.33899319957099"/>
    <n v="118.745542701613"/>
    <n v="119.03786740285101"/>
    <n v="119.91225400209601"/>
    <n v="120.69988167435299"/>
    <n v="125.69590049999999"/>
  </r>
  <r>
    <n v="2014"/>
    <n v="3"/>
    <s v="year2014month3"/>
    <x v="77"/>
    <d v="2014-03-22T00:00:00"/>
    <x v="2364"/>
    <x v="2362"/>
    <n v="116.089187924246"/>
    <n v="118.52287816142"/>
    <n v="118.80109238212999"/>
    <n v="119.627596604518"/>
    <n v="120.431205209018"/>
    <n v="125.41062675000001"/>
  </r>
  <r>
    <n v="2014"/>
    <n v="3"/>
    <s v="year2014month3"/>
    <x v="77"/>
    <d v="2014-03-23T00:00:00"/>
    <x v="2365"/>
    <x v="2363"/>
    <n v="115.81035078855101"/>
    <n v="118.296700250361"/>
    <n v="118.556768543922"/>
    <n v="119.348236184077"/>
    <n v="120.183122965153"/>
    <n v="125.18707499999999"/>
  </r>
  <r>
    <n v="2014"/>
    <n v="3"/>
    <s v="year2014month3"/>
    <x v="77"/>
    <d v="2014-03-24T00:00:00"/>
    <x v="2366"/>
    <x v="2364"/>
    <n v="115.887267028442"/>
    <n v="118.33773349415701"/>
    <n v="118.60397713772301"/>
    <n v="119.389673241663"/>
    <n v="120.203498872371"/>
    <n v="125.162564"/>
  </r>
  <r>
    <n v="2014"/>
    <n v="3"/>
    <s v="year2014month3"/>
    <x v="77"/>
    <d v="2014-03-25T00:00:00"/>
    <x v="2367"/>
    <x v="2365"/>
    <n v="115.96692267933101"/>
    <n v="118.420927048065"/>
    <n v="118.690758854601"/>
    <n v="119.50083754736499"/>
    <n v="120.316356487796"/>
    <n v="125.30242275000001"/>
  </r>
  <r>
    <n v="2014"/>
    <n v="3"/>
    <s v="year2014month3"/>
    <x v="77"/>
    <d v="2014-03-26T00:00:00"/>
    <x v="2368"/>
    <x v="2366"/>
    <n v="115.89586853623101"/>
    <n v="118.35690121917401"/>
    <n v="118.622444753754"/>
    <n v="119.418966703359"/>
    <n v="120.237422104095"/>
    <n v="125.21047475"/>
  </r>
  <r>
    <n v="2014"/>
    <n v="3"/>
    <s v="year2014month3"/>
    <x v="77"/>
    <d v="2014-03-27T00:00:00"/>
    <x v="2369"/>
    <x v="2367"/>
    <n v="115.80731962560699"/>
    <n v="118.26735572450799"/>
    <n v="118.52930411729299"/>
    <n v="119.29959554857599"/>
    <n v="120.11798812383699"/>
    <n v="125.0614085"/>
  </r>
  <r>
    <n v="2014"/>
    <n v="3"/>
    <s v="year2014month3"/>
    <x v="77"/>
    <d v="2014-03-28T00:00:00"/>
    <x v="2370"/>
    <x v="2368"/>
    <n v="116.013462532915"/>
    <n v="118.469637218279"/>
    <n v="118.739800207177"/>
    <n v="119.56770702264799"/>
    <n v="120.38484325198699"/>
    <n v="125.39786325"/>
  </r>
  <r>
    <n v="2014"/>
    <n v="3"/>
    <s v="year2014month3"/>
    <x v="77"/>
    <d v="2014-03-29T00:00:00"/>
    <x v="2371"/>
    <x v="2369"/>
    <n v="115.932119747706"/>
    <n v="118.382824591561"/>
    <n v="118.651569884898"/>
    <n v="119.448843652934"/>
    <n v="120.26077492268401"/>
    <n v="125.2150785"/>
  </r>
  <r>
    <n v="2014"/>
    <n v="3"/>
    <s v="year2014month3"/>
    <x v="77"/>
    <d v="2014-03-30T00:00:00"/>
    <x v="2372"/>
    <x v="2370"/>
    <n v="115.82210177708301"/>
    <n v="118.28271099954399"/>
    <n v="118.544977541184"/>
    <n v="119.32060687668699"/>
    <n v="120.14014125531899"/>
    <n v="125.09881"/>
  </r>
  <r>
    <n v="2014"/>
    <n v="3"/>
    <s v="year2014month3"/>
    <x v="77"/>
    <d v="2014-03-31T00:00:00"/>
    <x v="2373"/>
    <x v="2371"/>
    <n v="115.876317326511"/>
    <n v="118.331861323423"/>
    <n v="118.59548627942399"/>
    <n v="119.385120207504"/>
    <n v="120.200160224889"/>
    <n v="125.15551550000001"/>
  </r>
  <r>
    <n v="2014"/>
    <n v="4"/>
    <s v="year2014month4"/>
    <x v="78"/>
    <d v="2014-04-01T00:00:00"/>
    <x v="2374"/>
    <x v="2372"/>
    <n v="115.71681920204"/>
    <n v="118.196071349932"/>
    <n v="118.452502112655"/>
    <n v="119.212003096031"/>
    <n v="120.041876977784"/>
    <n v="125.00213125000001"/>
  </r>
  <r>
    <n v="2014"/>
    <n v="4"/>
    <s v="year2014month4"/>
    <x v="78"/>
    <d v="2014-04-02T00:00:00"/>
    <x v="2375"/>
    <x v="2373"/>
    <n v="115.721529725376"/>
    <n v="118.181286131359"/>
    <n v="118.437144323675"/>
    <n v="119.18727186928"/>
    <n v="120.003259598987"/>
    <n v="124.91119925"/>
  </r>
  <r>
    <n v="2014"/>
    <n v="4"/>
    <s v="year2014month4"/>
    <x v="78"/>
    <d v="2014-04-03T00:00:00"/>
    <x v="2376"/>
    <x v="2374"/>
    <n v="115.643902482353"/>
    <n v="118.11339379075901"/>
    <n v="118.36466926650201"/>
    <n v="119.1013029528"/>
    <n v="119.924202709791"/>
    <n v="124.83645975"/>
  </r>
  <r>
    <n v="2014"/>
    <n v="4"/>
    <s v="year2014month4"/>
    <x v="78"/>
    <d v="2014-04-04T00:00:00"/>
    <x v="2377"/>
    <x v="2375"/>
    <n v="115.597543572059"/>
    <n v="118.086058444434"/>
    <n v="118.334955754231"/>
    <n v="119.070725503162"/>
    <n v="119.905481150375"/>
    <n v="124.84608"/>
  </r>
  <r>
    <n v="2014"/>
    <n v="4"/>
    <s v="year2014month4"/>
    <x v="78"/>
    <d v="2014-04-05T00:00:00"/>
    <x v="2378"/>
    <x v="2376"/>
    <n v="115.93346754364801"/>
    <n v="118.396829525706"/>
    <n v="118.66220257198199"/>
    <n v="119.47430327100101"/>
    <n v="120.295130300625"/>
    <n v="125.294009"/>
  </r>
  <r>
    <n v="2014"/>
    <n v="4"/>
    <s v="year2014month4"/>
    <x v="78"/>
    <d v="2014-04-06T00:00:00"/>
    <x v="2379"/>
    <x v="2377"/>
    <n v="115.89273383625699"/>
    <n v="118.332358498838"/>
    <n v="118.598294916667"/>
    <n v="119.379652530174"/>
    <n v="120.184000061536"/>
    <n v="125.10230249999999"/>
  </r>
  <r>
    <n v="2014"/>
    <n v="4"/>
    <s v="year2014month4"/>
    <x v="78"/>
    <d v="2014-04-07T00:00:00"/>
    <x v="2380"/>
    <x v="2378"/>
    <n v="115.62038846205699"/>
    <n v="118.106902892178"/>
    <n v="118.357994251859"/>
    <n v="119.096861637115"/>
    <n v="119.931286716511"/>
    <n v="124.87768712499999"/>
  </r>
  <r>
    <n v="2014"/>
    <n v="4"/>
    <s v="year2014month4"/>
    <x v="78"/>
    <d v="2014-04-08T00:00:00"/>
    <x v="2381"/>
    <x v="2379"/>
    <n v="115.76376386714399"/>
    <n v="118.235267670312"/>
    <n v="118.493165088688"/>
    <n v="119.26233735236799"/>
    <n v="120.0880231636"/>
    <n v="125.0497245"/>
  </r>
  <r>
    <n v="2014"/>
    <n v="4"/>
    <s v="year2014month4"/>
    <x v="78"/>
    <d v="2014-04-09T00:00:00"/>
    <x v="2382"/>
    <x v="2380"/>
    <n v="115.758942610646"/>
    <n v="118.232467122077"/>
    <n v="118.48924526907599"/>
    <n v="119.25988236235401"/>
    <n v="120.084468769757"/>
    <n v="125.03604025"/>
  </r>
  <r>
    <n v="2014"/>
    <n v="4"/>
    <s v="year2014month4"/>
    <x v="78"/>
    <d v="2014-04-10T00:00:00"/>
    <x v="2383"/>
    <x v="2381"/>
    <n v="115.895250413387"/>
    <n v="118.346054407621"/>
    <n v="118.611921603057"/>
    <n v="119.401448945393"/>
    <n v="120.21572537769801"/>
    <n v="125.18056625"/>
  </r>
  <r>
    <n v="2014"/>
    <n v="4"/>
    <s v="year2014month4"/>
    <x v="78"/>
    <d v="2014-04-11T00:00:00"/>
    <x v="2384"/>
    <x v="2382"/>
    <n v="115.88988154527"/>
    <n v="118.345557678777"/>
    <n v="118.611358710834"/>
    <n v="119.401819072436"/>
    <n v="120.21715180155699"/>
    <n v="125.17218425"/>
  </r>
  <r>
    <n v="2014"/>
    <n v="4"/>
    <s v="year2014month4"/>
    <x v="78"/>
    <d v="2014-04-12T00:00:00"/>
    <x v="2385"/>
    <x v="2383"/>
    <n v="115.58129286725099"/>
    <n v="118.055366866963"/>
    <n v="118.304106354336"/>
    <n v="119.025231981052"/>
    <n v="119.84876089718701"/>
    <n v="124.74044775"/>
  </r>
  <r>
    <n v="2014"/>
    <n v="4"/>
    <s v="year2014month4"/>
    <x v="78"/>
    <d v="2014-04-13T00:00:00"/>
    <x v="2386"/>
    <x v="2384"/>
    <n v="115.524265656393"/>
    <n v="118.002978763865"/>
    <n v="118.247329904759"/>
    <n v="118.958860393956"/>
    <n v="119.786247276962"/>
    <n v="124.67580475"/>
  </r>
  <r>
    <n v="2014"/>
    <n v="4"/>
    <s v="year2014month4"/>
    <x v="78"/>
    <d v="2014-04-14T00:00:00"/>
    <x v="2387"/>
    <x v="2385"/>
    <n v="115.715236550969"/>
    <n v="118.20784318806299"/>
    <n v="118.460538664572"/>
    <n v="119.234857789405"/>
    <n v="120.07345160664499"/>
    <n v="125.07341"/>
  </r>
  <r>
    <n v="2014"/>
    <n v="4"/>
    <s v="year2014month4"/>
    <x v="78"/>
    <d v="2014-04-15T00:00:00"/>
    <x v="2388"/>
    <x v="2386"/>
    <n v="115.95163673959399"/>
    <n v="118.40372759772799"/>
    <n v="118.672574435876"/>
    <n v="119.47780547892501"/>
    <n v="120.292269207394"/>
    <n v="125.2701965"/>
  </r>
  <r>
    <n v="2014"/>
    <n v="4"/>
    <s v="year2014month4"/>
    <x v="78"/>
    <d v="2014-04-16T00:00:00"/>
    <x v="2389"/>
    <x v="2387"/>
    <n v="116.116913927087"/>
    <n v="118.55918164039799"/>
    <n v="118.83661896644099"/>
    <n v="119.680114719334"/>
    <n v="120.49022356465601"/>
    <n v="125.5079405"/>
  </r>
  <r>
    <n v="2014"/>
    <n v="4"/>
    <s v="year2014month4"/>
    <x v="78"/>
    <d v="2014-04-17T00:00:00"/>
    <x v="2390"/>
    <x v="2388"/>
    <n v="116.213623151449"/>
    <n v="118.66161052943799"/>
    <n v="118.94445742146"/>
    <n v="119.81669661235701"/>
    <n v="120.630938935855"/>
    <n v="125.69367800000001"/>
  </r>
  <r>
    <n v="2014"/>
    <n v="4"/>
    <s v="year2014month4"/>
    <x v="78"/>
    <d v="2014-04-18T00:00:00"/>
    <x v="2391"/>
    <x v="2389"/>
    <n v="116.250421080308"/>
    <n v="118.693714728095"/>
    <n v="118.98026482588"/>
    <n v="119.856043772929"/>
    <n v="120.667866414428"/>
    <n v="125.72993649999999"/>
  </r>
  <r>
    <n v="2014"/>
    <n v="4"/>
    <s v="year2014month4"/>
    <x v="78"/>
    <d v="2014-04-19T00:00:00"/>
    <x v="2392"/>
    <x v="2390"/>
    <n v="116.455413695262"/>
    <n v="118.85427734512"/>
    <n v="119.15297877197899"/>
    <n v="120.053615682209"/>
    <n v="120.840914838808"/>
    <n v="125.87900275"/>
  </r>
  <r>
    <n v="2014"/>
    <n v="4"/>
    <s v="year2014month4"/>
    <x v="78"/>
    <d v="2014-04-20T00:00:00"/>
    <x v="2393"/>
    <x v="2391"/>
    <n v="116.35698569529001"/>
    <n v="118.780684124486"/>
    <n v="119.072775175424"/>
    <n v="119.964653219583"/>
    <n v="120.762274107953"/>
    <n v="125.8025805"/>
  </r>
  <r>
    <n v="2014"/>
    <n v="4"/>
    <s v="year2014month4"/>
    <x v="78"/>
    <d v="2014-04-21T00:00:00"/>
    <x v="2394"/>
    <x v="2392"/>
    <n v="116.25953553392399"/>
    <n v="118.706048904624"/>
    <n v="118.992086161713"/>
    <n v="119.874044157925"/>
    <n v="120.686529038302"/>
    <n v="125.75139950000001"/>
  </r>
  <r>
    <n v="2014"/>
    <n v="4"/>
    <s v="year2014month4"/>
    <x v="78"/>
    <d v="2014-04-22T00:00:00"/>
    <x v="2395"/>
    <x v="2393"/>
    <n v="116.26941390677401"/>
    <n v="118.698180219647"/>
    <n v="118.986410973871"/>
    <n v="119.857180571698"/>
    <n v="120.661074663721"/>
    <n v="125.70056775"/>
  </r>
  <r>
    <n v="2014"/>
    <n v="4"/>
    <s v="year2014month4"/>
    <x v="78"/>
    <d v="2014-04-23T00:00:00"/>
    <x v="2396"/>
    <x v="2394"/>
    <n v="116.417104573979"/>
    <n v="118.841729414806"/>
    <n v="119.135687947073"/>
    <n v="120.046697961395"/>
    <n v="120.845731480068"/>
    <n v="125.91526125"/>
  </r>
  <r>
    <n v="2014"/>
    <n v="4"/>
    <s v="year2014month4"/>
    <x v="78"/>
    <d v="2014-04-24T00:00:00"/>
    <x v="2397"/>
    <x v="2395"/>
    <n v="116.41084429649101"/>
    <n v="118.83664420971"/>
    <n v="119.132046945825"/>
    <n v="120.038974681154"/>
    <n v="120.840168506317"/>
    <n v="125.91094325"/>
  </r>
  <r>
    <n v="2014"/>
    <n v="4"/>
    <s v="year2014month4"/>
    <x v="78"/>
    <d v="2014-04-25T00:00:00"/>
    <x v="2398"/>
    <x v="2396"/>
    <n v="116.235846390072"/>
    <n v="118.671223085585"/>
    <n v="118.958356613741"/>
    <n v="119.822835892784"/>
    <n v="120.630495139537"/>
    <n v="125.6685955"/>
  </r>
  <r>
    <n v="2014"/>
    <n v="4"/>
    <s v="year2014month4"/>
    <x v="78"/>
    <d v="2014-04-26T00:00:00"/>
    <x v="2399"/>
    <x v="2397"/>
    <n v="116.328705790027"/>
    <n v="118.764049273578"/>
    <n v="119.05326568418999"/>
    <n v="119.947826437163"/>
    <n v="120.755163571274"/>
    <n v="125.83264775000001"/>
  </r>
  <r>
    <n v="2014"/>
    <n v="4"/>
    <s v="year2014month4"/>
    <x v="78"/>
    <d v="2014-04-27T00:00:00"/>
    <x v="2400"/>
    <x v="2398"/>
    <n v="116.46907566723699"/>
    <n v="118.873531446106"/>
    <n v="119.172568647004"/>
    <n v="120.08087724090301"/>
    <n v="120.869898349331"/>
    <n v="125.91680112500001"/>
  </r>
  <r>
    <n v="2014"/>
    <n v="4"/>
    <s v="year2014month4"/>
    <x v="78"/>
    <d v="2014-04-28T00:00:00"/>
    <x v="2401"/>
    <x v="2399"/>
    <n v="116.428080971659"/>
    <n v="118.86320055906999"/>
    <n v="119.158943698548"/>
    <n v="120.07751798423401"/>
    <n v="120.88669328224699"/>
    <n v="125.9985415"/>
  </r>
  <r>
    <n v="2014"/>
    <n v="4"/>
    <s v="year2014month4"/>
    <x v="78"/>
    <d v="2014-04-29T00:00:00"/>
    <x v="2402"/>
    <x v="2400"/>
    <n v="116.465801783346"/>
    <n v="118.877242102072"/>
    <n v="119.17683225367099"/>
    <n v="120.08690842530901"/>
    <n v="120.878792327781"/>
    <n v="125.93100925"/>
  </r>
  <r>
    <n v="2014"/>
    <n v="4"/>
    <s v="year2014month4"/>
    <x v="78"/>
    <d v="2014-04-30T00:00:00"/>
    <x v="2403"/>
    <x v="2401"/>
    <n v="116.42278989899501"/>
    <n v="118.83989784690201"/>
    <n v="119.136508499882"/>
    <n v="120.040363747518"/>
    <n v="120.838233866634"/>
    <n v="125.905895"/>
  </r>
  <r>
    <n v="2014"/>
    <n v="5"/>
    <s v="year2014month5"/>
    <x v="79"/>
    <d v="2014-05-01T00:00:00"/>
    <x v="2404"/>
    <x v="2402"/>
    <n v="116.51699912998301"/>
    <n v="118.945360986246"/>
    <n v="119.245726953638"/>
    <n v="120.18366263636101"/>
    <n v="120.987379910253"/>
    <n v="126.10328475"/>
  </r>
  <r>
    <n v="2014"/>
    <n v="5"/>
    <s v="year2014month5"/>
    <x v="79"/>
    <d v="2014-05-02T00:00:00"/>
    <x v="2405"/>
    <x v="2403"/>
    <n v="116.64921740675599"/>
    <n v="119.043567343264"/>
    <n v="119.351911452914"/>
    <n v="120.302183009106"/>
    <n v="121.08460486515"/>
    <n v="126.163197"/>
  </r>
  <r>
    <n v="2014"/>
    <n v="5"/>
    <s v="year2014month5"/>
    <x v="79"/>
    <d v="2014-05-03T00:00:00"/>
    <x v="2406"/>
    <x v="2404"/>
    <n v="116.389633875478"/>
    <n v="118.83115546253001"/>
    <n v="119.126287806153"/>
    <n v="120.035851164756"/>
    <n v="120.848773112592"/>
    <n v="125.96002875000001"/>
  </r>
  <r>
    <n v="2014"/>
    <n v="5"/>
    <s v="year2014month5"/>
    <x v="79"/>
    <d v="2014-05-04T00:00:00"/>
    <x v="2407"/>
    <x v="2405"/>
    <n v="116.67676234242199"/>
    <n v="119.07725616296599"/>
    <n v="119.387686685899"/>
    <n v="120.348033405953"/>
    <n v="121.136841150862"/>
    <n v="126.24936649999999"/>
  </r>
  <r>
    <n v="2014"/>
    <n v="5"/>
    <s v="year2014month5"/>
    <x v="79"/>
    <d v="2014-05-05T00:00:00"/>
    <x v="2408"/>
    <x v="2406"/>
    <n v="116.746983270066"/>
    <n v="119.157361560151"/>
    <n v="119.47138775014101"/>
    <n v="120.45671322811999"/>
    <n v="121.251976287153"/>
    <n v="126.412609125"/>
  </r>
  <r>
    <n v="2014"/>
    <n v="5"/>
    <s v="year2014month5"/>
    <x v="79"/>
    <d v="2014-05-06T00:00:00"/>
    <x v="2409"/>
    <x v="2407"/>
    <n v="116.88088450285601"/>
    <n v="119.255222629193"/>
    <n v="119.57725547279701"/>
    <n v="120.573929884774"/>
    <n v="121.34490821988"/>
    <n v="126.450852"/>
  </r>
  <r>
    <n v="2014"/>
    <n v="5"/>
    <s v="year2014month5"/>
    <x v="79"/>
    <d v="2014-05-07T00:00:00"/>
    <x v="2410"/>
    <x v="2408"/>
    <n v="116.461793832948"/>
    <n v="118.872919418793"/>
    <n v="119.17371835265899"/>
    <n v="120.080327654591"/>
    <n v="120.87463058285999"/>
    <n v="125.93580350000001"/>
  </r>
  <r>
    <n v="2014"/>
    <n v="5"/>
    <s v="year2014month5"/>
    <x v="79"/>
    <d v="2014-05-08T00:00:00"/>
    <x v="2411"/>
    <x v="2409"/>
    <n v="116.48417391037501"/>
    <n v="118.921718628113"/>
    <n v="119.22052499726399"/>
    <n v="120.155330706073"/>
    <n v="120.966609683878"/>
    <n v="126.10592"/>
  </r>
  <r>
    <n v="2014"/>
    <n v="5"/>
    <s v="year2014month5"/>
    <x v="79"/>
    <d v="2014-05-09T00:00:00"/>
    <x v="2412"/>
    <x v="2410"/>
    <n v="116.84335088088299"/>
    <n v="119.21133300909"/>
    <n v="119.530831242829"/>
    <n v="120.51465458246599"/>
    <n v="121.281651267128"/>
    <n v="126.362841"/>
  </r>
  <r>
    <n v="2014"/>
    <n v="5"/>
    <s v="year2014month5"/>
    <x v="79"/>
    <d v="2014-05-10T00:00:00"/>
    <x v="2413"/>
    <x v="2411"/>
    <n v="116.308111530513"/>
    <n v="118.74617563538401"/>
    <n v="119.038155787763"/>
    <n v="119.921687262471"/>
    <n v="120.731464454491"/>
    <n v="125.80026275"/>
  </r>
  <r>
    <n v="2014"/>
    <n v="5"/>
    <s v="year2014month5"/>
    <x v="79"/>
    <d v="2014-05-11T00:00:00"/>
    <x v="2414"/>
    <x v="2412"/>
    <n v="116.613686752368"/>
    <n v="119.02844155247899"/>
    <n v="119.33317178673499"/>
    <n v="120.28991105532999"/>
    <n v="121.085739323513"/>
    <n v="126.2087265"/>
  </r>
  <r>
    <n v="2014"/>
    <n v="5"/>
    <s v="year2014month5"/>
    <x v="79"/>
    <d v="2014-05-12T00:00:00"/>
    <x v="2415"/>
    <x v="2413"/>
    <n v="116.581832290888"/>
    <n v="118.996925350382"/>
    <n v="119.30396392064701"/>
    <n v="120.24506596466099"/>
    <n v="121.04348958577"/>
    <n v="126.15833925"/>
  </r>
  <r>
    <n v="2014"/>
    <n v="5"/>
    <s v="year2014month5"/>
    <x v="79"/>
    <d v="2014-05-13T00:00:00"/>
    <x v="2416"/>
    <x v="2414"/>
    <n v="116.670763532447"/>
    <n v="119.08335806849701"/>
    <n v="119.393490199731"/>
    <n v="120.359662093137"/>
    <n v="121.155966786253"/>
    <n v="126.29515000000001"/>
  </r>
  <r>
    <n v="2014"/>
    <n v="5"/>
    <s v="year2014month5"/>
    <x v="79"/>
    <d v="2014-05-14T00:00:00"/>
    <x v="2417"/>
    <x v="2415"/>
    <n v="116.566023921246"/>
    <n v="118.97409867258899"/>
    <n v="119.27960769514"/>
    <n v="120.213250862176"/>
    <n v="121.004540858529"/>
    <n v="126.08528250000001"/>
  </r>
  <r>
    <n v="2014"/>
    <n v="5"/>
    <s v="year2014month5"/>
    <x v="79"/>
    <d v="2014-05-15T00:00:00"/>
    <x v="2418"/>
    <x v="2416"/>
    <n v="116.680746087906"/>
    <n v="119.09047344103401"/>
    <n v="119.40005947047899"/>
    <n v="120.369279349951"/>
    <n v="121.163938465589"/>
    <n v="126.30416700000001"/>
  </r>
  <r>
    <n v="2014"/>
    <n v="5"/>
    <s v="year2014month5"/>
    <x v="79"/>
    <d v="2014-05-16T00:00:00"/>
    <x v="2419"/>
    <x v="2417"/>
    <n v="116.80547173877299"/>
    <n v="119.19441220675201"/>
    <n v="119.51273509779701"/>
    <n v="120.498014582471"/>
    <n v="121.279599611469"/>
    <n v="126.4053225"/>
  </r>
  <r>
    <n v="2014"/>
    <n v="5"/>
    <s v="year2014month5"/>
    <x v="79"/>
    <d v="2014-05-17T00:00:00"/>
    <x v="2420"/>
    <x v="2418"/>
    <n v="117.02906233021901"/>
    <n v="119.41436354531101"/>
    <n v="119.742741354983"/>
    <n v="120.788808407134"/>
    <n v="121.57037151452199"/>
    <n v="126.772035"/>
  </r>
  <r>
    <n v="2014"/>
    <n v="5"/>
    <s v="year2014month5"/>
    <x v="79"/>
    <d v="2014-05-18T00:00:00"/>
    <x v="2421"/>
    <x v="2419"/>
    <n v="117.003450094615"/>
    <n v="119.385780849008"/>
    <n v="119.716428759843"/>
    <n v="120.746699343692"/>
    <n v="121.525200217479"/>
    <n v="126.69535875"/>
  </r>
  <r>
    <n v="2014"/>
    <n v="5"/>
    <s v="year2014month5"/>
    <x v="79"/>
    <d v="2014-05-19T00:00:00"/>
    <x v="2422"/>
    <x v="2420"/>
    <n v="116.99950296051099"/>
    <n v="119.37620963719699"/>
    <n v="119.705855664613"/>
    <n v="120.733554918631"/>
    <n v="121.51095225469599"/>
    <n v="126.68570674999999"/>
  </r>
  <r>
    <n v="2014"/>
    <n v="5"/>
    <s v="year2014month5"/>
    <x v="79"/>
    <d v="2014-05-20T00:00:00"/>
    <x v="2423"/>
    <x v="2421"/>
    <n v="116.96515417517401"/>
    <n v="119.359122951164"/>
    <n v="119.686057419468"/>
    <n v="120.716814546409"/>
    <n v="121.503971820559"/>
    <n v="126.70228025"/>
  </r>
  <r>
    <n v="2014"/>
    <n v="5"/>
    <s v="year2014month5"/>
    <x v="79"/>
    <d v="2014-05-21T00:00:00"/>
    <x v="2424"/>
    <x v="2422"/>
    <n v="116.836859285438"/>
    <n v="119.22176962880199"/>
    <n v="119.544169476645"/>
    <n v="120.530695392702"/>
    <n v="121.309887064931"/>
    <n v="126.4285"/>
  </r>
  <r>
    <n v="2014"/>
    <n v="5"/>
    <s v="year2014month5"/>
    <x v="79"/>
    <d v="2014-05-22T00:00:00"/>
    <x v="2425"/>
    <x v="2423"/>
    <n v="116.94825728519"/>
    <n v="119.34494970542301"/>
    <n v="119.670377629732"/>
    <n v="120.699757071519"/>
    <n v="121.49023969766399"/>
    <n v="126.69961325"/>
  </r>
  <r>
    <n v="2014"/>
    <n v="5"/>
    <s v="year2014month5"/>
    <x v="79"/>
    <d v="2014-05-23T00:00:00"/>
    <x v="2426"/>
    <x v="2424"/>
    <n v="116.980164295907"/>
    <n v="119.342973011954"/>
    <n v="119.67133443232601"/>
    <n v="120.685819394072"/>
    <n v="121.453356862839"/>
    <n v="126.5847735"/>
  </r>
  <r>
    <n v="2014"/>
    <n v="5"/>
    <s v="year2014month5"/>
    <x v="79"/>
    <d v="2014-05-24T00:00:00"/>
    <x v="2427"/>
    <x v="2425"/>
    <n v="117.11645683217699"/>
    <n v="119.50996407029599"/>
    <n v="119.844761427815"/>
    <n v="120.915264174749"/>
    <n v="121.701274612513"/>
    <n v="126.942215"/>
  </r>
  <r>
    <n v="2014"/>
    <n v="5"/>
    <s v="year2014month5"/>
    <x v="79"/>
    <d v="2014-05-25T00:00:00"/>
    <x v="2428"/>
    <x v="2426"/>
    <n v="117.00568868156201"/>
    <n v="119.383746712556"/>
    <n v="119.71533136603099"/>
    <n v="120.742314857002"/>
    <n v="121.51951263844801"/>
    <n v="126.6857385"/>
  </r>
  <r>
    <n v="2014"/>
    <n v="5"/>
    <s v="year2014month5"/>
    <x v="79"/>
    <d v="2014-05-26T00:00:00"/>
    <x v="2429"/>
    <x v="2427"/>
    <n v="117.117999226004"/>
    <n v="119.498431312137"/>
    <n v="119.833305487803"/>
    <n v="120.896669258073"/>
    <n v="121.67667600863"/>
    <n v="126.90141625"/>
  </r>
  <r>
    <n v="2014"/>
    <n v="5"/>
    <s v="year2014month5"/>
    <x v="79"/>
    <d v="2014-05-27T00:00:00"/>
    <x v="2430"/>
    <x v="2428"/>
    <n v="117.082101249031"/>
    <n v="119.457725460888"/>
    <n v="119.792692910374"/>
    <n v="120.839702701737"/>
    <n v="121.61564334010799"/>
    <n v="126.80261025"/>
  </r>
  <r>
    <n v="2014"/>
    <n v="5"/>
    <s v="year2014month5"/>
    <x v="79"/>
    <d v="2014-05-28T00:00:00"/>
    <x v="2431"/>
    <x v="2429"/>
    <n v="116.98285223736001"/>
    <n v="119.341136119057"/>
    <n v="119.67097916339701"/>
    <n v="120.68059122218"/>
    <n v="121.44440089450499"/>
    <n v="126.55984975"/>
  </r>
  <r>
    <n v="2014"/>
    <n v="5"/>
    <s v="year2014month5"/>
    <x v="79"/>
    <d v="2014-05-29T00:00:00"/>
    <x v="2432"/>
    <x v="2430"/>
    <n v="116.923381996968"/>
    <n v="119.33395676247299"/>
    <n v="119.658160033207"/>
    <n v="120.689049401342"/>
    <n v="121.486942117078"/>
    <n v="126.7121545"/>
  </r>
  <r>
    <n v="2014"/>
    <n v="5"/>
    <s v="year2014month5"/>
    <x v="79"/>
    <d v="2014-05-30T00:00:00"/>
    <x v="2433"/>
    <x v="2431"/>
    <n v="117.121336799578"/>
    <n v="119.47710448294001"/>
    <n v="119.81340479180599"/>
    <n v="120.85979402233799"/>
    <n v="121.62175969397499"/>
    <n v="126.77174925"/>
  </r>
  <r>
    <n v="2014"/>
    <n v="5"/>
    <s v="year2014month5"/>
    <x v="79"/>
    <d v="2014-05-31T00:00:00"/>
    <x v="2434"/>
    <x v="2432"/>
    <n v="116.624249139105"/>
    <n v="119.029240383689"/>
    <n v="119.33963643875801"/>
    <n v="120.28373038853201"/>
    <n v="121.075232151387"/>
    <n v="126.17637325"/>
  </r>
  <r>
    <n v="2014"/>
    <n v="6"/>
    <s v="year2014month6"/>
    <x v="80"/>
    <d v="2014-06-01T00:00:00"/>
    <x v="2435"/>
    <x v="2433"/>
    <n v="116.980751811647"/>
    <n v="119.38793880404199"/>
    <n v="119.713590387726"/>
    <n v="120.760812759172"/>
    <n v="121.55839351353001"/>
    <n v="126.80873800000001"/>
  </r>
  <r>
    <n v="2014"/>
    <n v="6"/>
    <s v="year2014month6"/>
    <x v="80"/>
    <d v="2014-06-02T00:00:00"/>
    <x v="2436"/>
    <x v="2434"/>
    <n v="117.457877481568"/>
    <n v="119.80507861344999"/>
    <n v="120.15921864298799"/>
    <n v="121.289746407108"/>
    <n v="122.049529028912"/>
    <n v="127.30121225000001"/>
  </r>
  <r>
    <n v="2014"/>
    <n v="6"/>
    <s v="year2014month6"/>
    <x v="80"/>
    <d v="2014-06-03T00:00:00"/>
    <x v="2437"/>
    <x v="2435"/>
    <n v="116.787651269836"/>
    <n v="119.182421470297"/>
    <n v="119.50399935951"/>
    <n v="120.480215921815"/>
    <n v="121.264613709578"/>
    <n v="126.38262125"/>
  </r>
  <r>
    <n v="2014"/>
    <n v="6"/>
    <s v="year2014month6"/>
    <x v="80"/>
    <d v="2014-06-04T00:00:00"/>
    <x v="2438"/>
    <x v="2436"/>
    <n v="117.04213653598499"/>
    <n v="119.4172536912"/>
    <n v="119.74704158549299"/>
    <n v="120.789093835312"/>
    <n v="121.56577044791101"/>
    <n v="126.75777925"/>
  </r>
  <r>
    <n v="2014"/>
    <n v="6"/>
    <s v="year2014month6"/>
    <x v="80"/>
    <d v="2014-06-05T00:00:00"/>
    <x v="2439"/>
    <x v="2437"/>
    <n v="116.898626538198"/>
    <n v="119.29193177937699"/>
    <n v="119.61718504024699"/>
    <n v="120.62642697907"/>
    <n v="121.413199828788"/>
    <n v="126.582932"/>
  </r>
  <r>
    <n v="2014"/>
    <n v="6"/>
    <s v="year2014month6"/>
    <x v="80"/>
    <d v="2014-06-06T00:00:00"/>
    <x v="2440"/>
    <x v="2438"/>
    <n v="117.146836038373"/>
    <n v="119.51471932156799"/>
    <n v="119.851160549968"/>
    <n v="120.914143681165"/>
    <n v="121.685059431082"/>
    <n v="126.87988975"/>
  </r>
  <r>
    <n v="2014"/>
    <n v="6"/>
    <s v="year2014month6"/>
    <x v="80"/>
    <d v="2014-06-07T00:00:00"/>
    <x v="2441"/>
    <x v="2439"/>
    <n v="116.65224873077101"/>
    <n v="119.04101313854601"/>
    <n v="119.354018747997"/>
    <n v="120.293221375107"/>
    <n v="121.07321243217299"/>
    <n v="126.13595549999999"/>
  </r>
  <r>
    <n v="2014"/>
    <n v="6"/>
    <s v="year2014month6"/>
    <x v="80"/>
    <d v="2014-06-08T00:00:00"/>
    <x v="2442"/>
    <x v="2440"/>
    <n v="116.58233061356501"/>
    <n v="118.998073264363"/>
    <n v="119.303107509048"/>
    <n v="120.248554219241"/>
    <n v="121.045735612493"/>
    <n v="126.15833925"/>
  </r>
  <r>
    <n v="2014"/>
    <n v="6"/>
    <s v="year2014month6"/>
    <x v="80"/>
    <d v="2014-06-09T00:00:00"/>
    <x v="2443"/>
    <x v="2441"/>
    <n v="116.62080315401499"/>
    <n v="119.034863759923"/>
    <n v="119.342338249596"/>
    <n v="120.29615718481701"/>
    <n v="121.093168196291"/>
    <n v="126.21914049999999"/>
  </r>
  <r>
    <n v="2014"/>
    <n v="6"/>
    <s v="year2014month6"/>
    <x v="80"/>
    <d v="2014-06-10T00:00:00"/>
    <x v="2444"/>
    <x v="2442"/>
    <n v="116.726889960077"/>
    <n v="119.11630857330999"/>
    <n v="119.43039653416"/>
    <n v="120.39523672676199"/>
    <n v="121.176849613915"/>
    <n v="126.2761"/>
  </r>
  <r>
    <n v="2014"/>
    <n v="6"/>
    <s v="year2014month6"/>
    <x v="80"/>
    <d v="2014-06-11T00:00:00"/>
    <x v="2445"/>
    <x v="2443"/>
    <n v="116.432479888646"/>
    <n v="118.852802025374"/>
    <n v="119.15082588468501"/>
    <n v="120.05729365076201"/>
    <n v="120.854971122368"/>
    <n v="125.917452"/>
  </r>
  <r>
    <n v="2014"/>
    <n v="6"/>
    <s v="year2014month6"/>
    <x v="80"/>
    <d v="2014-06-12T00:00:00"/>
    <x v="2446"/>
    <x v="2444"/>
    <n v="116.336166215183"/>
    <n v="118.75397170671199"/>
    <n v="119.04583429789"/>
    <n v="119.927233943758"/>
    <n v="120.7229666632"/>
    <n v="125.75041525"/>
  </r>
  <r>
    <n v="2014"/>
    <n v="6"/>
    <s v="year2014month6"/>
    <x v="80"/>
    <d v="2014-06-13T00:00:00"/>
    <x v="2447"/>
    <x v="2445"/>
    <n v="115.98735121407501"/>
    <n v="118.427745277649"/>
    <n v="118.701680540143"/>
    <n v="119.50332834061901"/>
    <n v="120.31189501682"/>
    <n v="125.27387950000001"/>
  </r>
  <r>
    <n v="2014"/>
    <n v="6"/>
    <s v="year2014month6"/>
    <x v="80"/>
    <d v="2014-06-14T00:00:00"/>
    <x v="2448"/>
    <x v="2446"/>
    <n v="116.05442783424"/>
    <n v="118.500123376272"/>
    <n v="118.772857698195"/>
    <n v="119.604216331492"/>
    <n v="120.41280585779"/>
    <n v="125.40237175"/>
  </r>
  <r>
    <n v="2014"/>
    <n v="6"/>
    <s v="year2014month6"/>
    <x v="80"/>
    <d v="2014-06-15T00:00:00"/>
    <x v="2449"/>
    <x v="2447"/>
    <n v="115.648733130447"/>
    <n v="118.116126014906"/>
    <n v="118.370173279982"/>
    <n v="119.101950173785"/>
    <n v="119.923185583593"/>
    <n v="124.822839"/>
  </r>
  <r>
    <n v="2014"/>
    <n v="6"/>
    <s v="year2014month6"/>
    <x v="80"/>
    <d v="2014-06-16T00:00:00"/>
    <x v="2450"/>
    <x v="2448"/>
    <n v="115.63316266610801"/>
    <n v="118.116814078941"/>
    <n v="118.366514429368"/>
    <n v="119.110752175903"/>
    <n v="119.941411256758"/>
    <n v="124.8796715"/>
  </r>
  <r>
    <n v="2014"/>
    <n v="6"/>
    <s v="year2014month6"/>
    <x v="80"/>
    <d v="2014-06-17T00:00:00"/>
    <x v="2451"/>
    <x v="2449"/>
    <n v="116.111397062839"/>
    <n v="118.566412971313"/>
    <n v="118.841621792119"/>
    <n v="119.695289629972"/>
    <n v="120.51471019862601"/>
    <n v="125.5738535"/>
  </r>
  <r>
    <n v="2014"/>
    <n v="6"/>
    <s v="year2014month6"/>
    <x v="80"/>
    <d v="2014-06-18T00:00:00"/>
    <x v="2452"/>
    <x v="2450"/>
    <n v="116.3668489866"/>
    <n v="118.798954406635"/>
    <n v="119.091284655801"/>
    <n v="119.99178012784699"/>
    <n v="120.79718708157"/>
    <n v="125.87109700000001"/>
  </r>
  <r>
    <n v="2014"/>
    <n v="6"/>
    <s v="year2014month6"/>
    <x v="80"/>
    <d v="2014-06-19T00:00:00"/>
    <x v="2453"/>
    <x v="2451"/>
    <n v="116.546055394202"/>
    <n v="118.98186351187201"/>
    <n v="119.28305083007901"/>
    <n v="120.234963337869"/>
    <n v="121.04566557786301"/>
    <n v="126.20469425"/>
  </r>
  <r>
    <n v="2014"/>
    <n v="6"/>
    <s v="year2014month6"/>
    <x v="80"/>
    <d v="2014-06-20T00:00:00"/>
    <x v="2454"/>
    <x v="2452"/>
    <n v="116.788572596417"/>
    <n v="119.16527133340701"/>
    <n v="119.483392288221"/>
    <n v="120.455589886946"/>
    <n v="121.23097394478501"/>
    <n v="126.32902725"/>
  </r>
  <r>
    <n v="2014"/>
    <n v="6"/>
    <s v="year2014month6"/>
    <x v="80"/>
    <d v="2014-06-21T00:00:00"/>
    <x v="2455"/>
    <x v="2453"/>
    <n v="116.794426611318"/>
    <n v="119.209885456054"/>
    <n v="119.52580172963199"/>
    <n v="120.527951471156"/>
    <n v="121.325766319576"/>
    <n v="126.509145"/>
  </r>
  <r>
    <n v="2014"/>
    <n v="6"/>
    <s v="year2014month6"/>
    <x v="80"/>
    <d v="2014-06-22T00:00:00"/>
    <x v="2456"/>
    <x v="2454"/>
    <n v="116.873773451003"/>
    <n v="119.262644779778"/>
    <n v="119.585781593718"/>
    <n v="120.58690346796701"/>
    <n v="121.36947529985299"/>
    <n v="126.51813025"/>
  </r>
  <r>
    <n v="2014"/>
    <n v="6"/>
    <s v="year2014month6"/>
    <x v="80"/>
    <d v="2014-06-23T00:00:00"/>
    <x v="2457"/>
    <x v="2455"/>
    <n v="116.976130429308"/>
    <n v="119.365377938065"/>
    <n v="119.692015520596"/>
    <n v="120.72433839359"/>
    <n v="121.507353163399"/>
    <n v="126.69377125"/>
  </r>
  <r>
    <n v="2014"/>
    <n v="6"/>
    <s v="year2014month6"/>
    <x v="80"/>
    <d v="2014-06-24T00:00:00"/>
    <x v="2458"/>
    <x v="2456"/>
    <n v="116.89456609915401"/>
    <n v="119.279998550961"/>
    <n v="119.60486480571301"/>
    <n v="120.608414033896"/>
    <n v="121.389950388377"/>
    <n v="126.54295875"/>
  </r>
  <r>
    <n v="2014"/>
    <n v="6"/>
    <s v="year2014month6"/>
    <x v="80"/>
    <d v="2014-06-25T00:00:00"/>
    <x v="2459"/>
    <x v="2457"/>
    <n v="116.82195088790699"/>
    <n v="119.20275157498899"/>
    <n v="119.52258920912899"/>
    <n v="120.50607349419199"/>
    <n v="121.282472097498"/>
    <n v="126.3910985"/>
  </r>
  <r>
    <n v="2014"/>
    <n v="6"/>
    <s v="year2014month6"/>
    <x v="80"/>
    <d v="2014-06-26T00:00:00"/>
    <x v="2460"/>
    <x v="2458"/>
    <n v="116.840665673662"/>
    <n v="119.245128152934"/>
    <n v="119.565105258264"/>
    <n v="120.569890582567"/>
    <n v="121.363154272533"/>
    <n v="126.54584800000001"/>
  </r>
  <r>
    <n v="2014"/>
    <n v="6"/>
    <s v="year2014month6"/>
    <x v="80"/>
    <d v="2014-06-27T00:00:00"/>
    <x v="2461"/>
    <x v="2459"/>
    <n v="116.928144026697"/>
    <n v="119.317758751806"/>
    <n v="119.64235676465201"/>
    <n v="120.66136793263"/>
    <n v="121.445164736916"/>
    <n v="126.61858725"/>
  </r>
  <r>
    <n v="2014"/>
    <n v="6"/>
    <s v="year2014month6"/>
    <x v="80"/>
    <d v="2014-06-28T00:00:00"/>
    <x v="2462"/>
    <x v="2460"/>
    <n v="116.77496027920699"/>
    <n v="119.166002510506"/>
    <n v="119.483677550172"/>
    <n v="120.460177908381"/>
    <n v="121.241828655107"/>
    <n v="126.35277625000001"/>
  </r>
  <r>
    <n v="2014"/>
    <n v="6"/>
    <s v="year2014month6"/>
    <x v="80"/>
    <d v="2014-06-29T00:00:00"/>
    <x v="2463"/>
    <x v="2461"/>
    <n v="116.957144967755"/>
    <n v="119.358659448469"/>
    <n v="119.683418435107"/>
    <n v="120.720137748737"/>
    <n v="121.51256710916699"/>
    <n v="126.73076"/>
  </r>
  <r>
    <n v="2014"/>
    <n v="6"/>
    <s v="year2014month6"/>
    <x v="80"/>
    <d v="2014-06-30T00:00:00"/>
    <x v="2464"/>
    <x v="2462"/>
    <n v="116.94471130432601"/>
    <n v="119.315518547075"/>
    <n v="119.643583565951"/>
    <n v="120.650243472909"/>
    <n v="121.42159669740199"/>
    <n v="126.55127725"/>
  </r>
  <r>
    <n v="2014"/>
    <n v="7"/>
    <s v="year2014month7"/>
    <x v="81"/>
    <d v="2014-07-01T00:00:00"/>
    <x v="2465"/>
    <x v="2463"/>
    <n v="116.878107990172"/>
    <n v="119.2676987052"/>
    <n v="119.589909598901"/>
    <n v="120.595296491114"/>
    <n v="121.380654895983"/>
    <n v="126.54530825000001"/>
  </r>
  <r>
    <n v="2014"/>
    <n v="7"/>
    <s v="year2014month7"/>
    <x v="81"/>
    <d v="2014-07-02T00:00:00"/>
    <x v="2466"/>
    <x v="2464"/>
    <n v="117.049660828242"/>
    <n v="119.441321650399"/>
    <n v="119.772543601666"/>
    <n v="120.824511950944"/>
    <n v="121.60953230342599"/>
    <n v="126.8268355"/>
  </r>
  <r>
    <n v="2014"/>
    <n v="7"/>
    <s v="year2014month7"/>
    <x v="81"/>
    <d v="2014-07-03T00:00:00"/>
    <x v="2467"/>
    <x v="2465"/>
    <n v="116.809939653147"/>
    <n v="119.20166907750701"/>
    <n v="119.52173070877301"/>
    <n v="120.507186517419"/>
    <n v="121.290709417187"/>
    <n v="126.42084825000001"/>
  </r>
  <r>
    <n v="2014"/>
    <n v="7"/>
    <s v="year2014month7"/>
    <x v="81"/>
    <d v="2014-07-04T00:00:00"/>
    <x v="2468"/>
    <x v="2466"/>
    <n v="116.89282678322201"/>
    <n v="119.272059464704"/>
    <n v="119.595482300554"/>
    <n v="120.597187746599"/>
    <n v="121.37331810992301"/>
    <n v="126.50403325000001"/>
  </r>
  <r>
    <n v="2014"/>
    <n v="7"/>
    <s v="year2014month7"/>
    <x v="81"/>
    <d v="2014-07-05T00:00:00"/>
    <x v="2469"/>
    <x v="2467"/>
    <n v="116.28586687240001"/>
    <n v="118.700519553343"/>
    <n v="118.99436139724099"/>
    <n v="119.851572002293"/>
    <n v="120.646022194127"/>
    <n v="125.6434495"/>
  </r>
  <r>
    <n v="2014"/>
    <n v="7"/>
    <s v="year2014month7"/>
    <x v="81"/>
    <d v="2014-07-06T00:00:00"/>
    <x v="2470"/>
    <x v="2468"/>
    <n v="116.580290801304"/>
    <n v="119.003339837355"/>
    <n v="119.303639370133"/>
    <n v="120.26172470240699"/>
    <n v="121.06196955496701"/>
    <n v="126.19453425"/>
  </r>
  <r>
    <n v="2014"/>
    <n v="7"/>
    <s v="year2014month7"/>
    <x v="81"/>
    <d v="2014-07-07T00:00:00"/>
    <x v="2471"/>
    <x v="2469"/>
    <n v="116.617631289895"/>
    <n v="119.032292775035"/>
    <n v="119.339332380559"/>
    <n v="120.293038591521"/>
    <n v="121.088702798772"/>
    <n v="126.20621825000001"/>
  </r>
  <r>
    <n v="2014"/>
    <n v="7"/>
    <s v="year2014month7"/>
    <x v="81"/>
    <d v="2014-07-08T00:00:00"/>
    <x v="2472"/>
    <x v="2470"/>
    <n v="116.379415309793"/>
    <n v="118.794945650209"/>
    <n v="119.09265811814301"/>
    <n v="119.977467906586"/>
    <n v="120.774293005583"/>
    <n v="125.814836"/>
  </r>
  <r>
    <n v="2014"/>
    <n v="7"/>
    <s v="year2014month7"/>
    <x v="81"/>
    <d v="2014-07-09T00:00:00"/>
    <x v="2473"/>
    <x v="2471"/>
    <n v="116.27047308681399"/>
    <n v="118.692971455348"/>
    <n v="118.98060420721499"/>
    <n v="119.848728903059"/>
    <n v="120.64599683154201"/>
    <n v="125.65935625"/>
  </r>
  <r>
    <n v="2014"/>
    <n v="7"/>
    <s v="year2014month7"/>
    <x v="81"/>
    <d v="2014-07-10T00:00:00"/>
    <x v="2474"/>
    <x v="2472"/>
    <n v="116.260585601703"/>
    <n v="118.704353269713"/>
    <n v="118.990474650837"/>
    <n v="119.871202882651"/>
    <n v="120.684026266445"/>
    <n v="125.75466975000001"/>
  </r>
  <r>
    <n v="2014"/>
    <n v="7"/>
    <s v="year2014month7"/>
    <x v="81"/>
    <d v="2014-07-11T00:00:00"/>
    <x v="2475"/>
    <x v="2473"/>
    <n v="116.3654456278"/>
    <n v="118.78987558553401"/>
    <n v="119.082742058888"/>
    <n v="119.977028961694"/>
    <n v="120.777705790155"/>
    <n v="125.83458450000001"/>
  </r>
  <r>
    <n v="2014"/>
    <n v="7"/>
    <s v="year2014month7"/>
    <x v="81"/>
    <d v="2014-07-12T00:00:00"/>
    <x v="2476"/>
    <x v="2474"/>
    <n v="116.38651811060301"/>
    <n v="118.812937971967"/>
    <n v="119.10589195660999"/>
    <n v="120.00902390644301"/>
    <n v="120.810738384356"/>
    <n v="125.880876"/>
  </r>
  <r>
    <n v="2014"/>
    <n v="7"/>
    <s v="year2014month7"/>
    <x v="81"/>
    <d v="2014-07-13T00:00:00"/>
    <x v="2477"/>
    <x v="2475"/>
    <n v="116.284233086013"/>
    <n v="118.71476078011599"/>
    <n v="119.005132761222"/>
    <n v="119.87800838822599"/>
    <n v="120.681681279627"/>
    <n v="125.71930025"/>
  </r>
  <r>
    <n v="2014"/>
    <n v="7"/>
    <s v="year2014month7"/>
    <x v="81"/>
    <d v="2014-07-14T00:00:00"/>
    <x v="2478"/>
    <x v="2476"/>
    <n v="116.041951672439"/>
    <n v="118.475677739227"/>
    <n v="118.75078985406201"/>
    <n v="119.56621141110899"/>
    <n v="120.370256253983"/>
    <n v="125.3342045"/>
  </r>
  <r>
    <n v="2014"/>
    <n v="7"/>
    <s v="year2014month7"/>
    <x v="81"/>
    <d v="2014-07-15T00:00:00"/>
    <x v="2479"/>
    <x v="2477"/>
    <n v="116.133095824018"/>
    <n v="118.583975875999"/>
    <n v="118.860827568053"/>
    <n v="119.71658012576999"/>
    <n v="120.53121496040001"/>
    <n v="125.57283750000001"/>
  </r>
  <r>
    <n v="2014"/>
    <n v="7"/>
    <s v="year2014month7"/>
    <x v="81"/>
    <d v="2014-07-16T00:00:00"/>
    <x v="2480"/>
    <x v="2478"/>
    <n v="116.43330995755301"/>
    <n v="118.85575788245799"/>
    <n v="119.15145892137799"/>
    <n v="120.063943268746"/>
    <n v="120.86368473172099"/>
    <n v="125.94120100000001"/>
  </r>
  <r>
    <n v="2014"/>
    <n v="7"/>
    <s v="year2014month7"/>
    <x v="81"/>
    <d v="2014-07-17T00:00:00"/>
    <x v="2481"/>
    <x v="2479"/>
    <n v="116.17475830040399"/>
    <n v="118.606072368865"/>
    <n v="118.890134313339"/>
    <n v="119.735170244111"/>
    <n v="120.53656267400901"/>
    <n v="125.52873674999999"/>
  </r>
  <r>
    <n v="2014"/>
    <n v="7"/>
    <s v="year2014month7"/>
    <x v="81"/>
    <d v="2014-07-18T00:00:00"/>
    <x v="2482"/>
    <x v="2480"/>
    <n v="116.11543659343801"/>
    <n v="118.554363326759"/>
    <n v="118.83260509163"/>
    <n v="119.672045319365"/>
    <n v="120.479819352145"/>
    <n v="125.48463599999999"/>
  </r>
  <r>
    <n v="2014"/>
    <n v="7"/>
    <s v="year2014month7"/>
    <x v="81"/>
    <d v="2014-07-19T00:00:00"/>
    <x v="2483"/>
    <x v="2481"/>
    <n v="115.95304141782999"/>
    <n v="118.40601160654499"/>
    <n v="118.675936311841"/>
    <n v="119.480260300097"/>
    <n v="120.295228755555"/>
    <n v="125.27302225"/>
  </r>
  <r>
    <n v="2014"/>
    <n v="7"/>
    <s v="year2014month7"/>
    <x v="81"/>
    <d v="2014-07-20T00:00:00"/>
    <x v="2484"/>
    <x v="2482"/>
    <n v="115.833910003722"/>
    <n v="118.28985478801999"/>
    <n v="118.553580950352"/>
    <n v="119.327991813314"/>
    <n v="120.145318407109"/>
    <n v="125.09593662499999"/>
  </r>
  <r>
    <n v="2014"/>
    <n v="7"/>
    <s v="year2014month7"/>
    <x v="81"/>
    <d v="2014-07-21T00:00:00"/>
    <x v="2485"/>
    <x v="2483"/>
    <n v="115.932220314191"/>
    <n v="118.39779233702301"/>
    <n v="118.664050170623"/>
    <n v="119.475362049976"/>
    <n v="120.29752626595101"/>
    <n v="125.300359"/>
  </r>
  <r>
    <n v="2014"/>
    <n v="7"/>
    <s v="year2014month7"/>
    <x v="81"/>
    <d v="2014-07-22T00:00:00"/>
    <x v="2486"/>
    <x v="2484"/>
    <n v="115.840179771227"/>
    <n v="118.297402174797"/>
    <n v="118.56258412499"/>
    <n v="119.336966166023"/>
    <n v="120.15357756399401"/>
    <n v="125.097413"/>
  </r>
  <r>
    <n v="2014"/>
    <n v="7"/>
    <s v="year2014month7"/>
    <x v="81"/>
    <d v="2014-07-23T00:00:00"/>
    <x v="2487"/>
    <x v="2485"/>
    <n v="116.015566114621"/>
    <n v="118.47322423461701"/>
    <n v="118.742551024614"/>
    <n v="119.573853124322"/>
    <n v="120.391860888088"/>
    <n v="125.40986475"/>
  </r>
  <r>
    <n v="2014"/>
    <n v="7"/>
    <s v="year2014month7"/>
    <x v="81"/>
    <d v="2014-07-24T00:00:00"/>
    <x v="2488"/>
    <x v="2486"/>
    <n v="116.069949976183"/>
    <n v="118.503776801896"/>
    <n v="118.779541827027"/>
    <n v="119.603567747499"/>
    <n v="120.40594382456599"/>
    <n v="125.37535250000001"/>
  </r>
  <r>
    <n v="2014"/>
    <n v="7"/>
    <s v="year2014month7"/>
    <x v="81"/>
    <d v="2014-07-25T00:00:00"/>
    <x v="2489"/>
    <x v="2487"/>
    <n v="116.430398094414"/>
    <n v="118.86830185816601"/>
    <n v="119.16188105325701"/>
    <n v="120.086945865882"/>
    <n v="120.897587225902"/>
    <n v="126.0188615"/>
  </r>
  <r>
    <n v="2014"/>
    <n v="7"/>
    <s v="year2014month7"/>
    <x v="81"/>
    <d v="2014-07-26T00:00:00"/>
    <x v="2490"/>
    <x v="2488"/>
    <n v="116.339676913123"/>
    <n v="118.759385957178"/>
    <n v="119.05319586409099"/>
    <n v="119.933307736949"/>
    <n v="120.73117818863599"/>
    <n v="125.76508375"/>
  </r>
  <r>
    <n v="2014"/>
    <n v="7"/>
    <s v="year2014month7"/>
    <x v="81"/>
    <d v="2014-07-27T00:00:00"/>
    <x v="2491"/>
    <x v="2489"/>
    <n v="116.179680617957"/>
    <n v="118.616189260666"/>
    <n v="118.89881131638001"/>
    <n v="119.751996969769"/>
    <n v="120.55836150445"/>
    <n v="125.57591725"/>
  </r>
  <r>
    <n v="2014"/>
    <n v="7"/>
    <s v="year2014month7"/>
    <x v="81"/>
    <d v="2014-07-28T00:00:00"/>
    <x v="2492"/>
    <x v="2490"/>
    <n v="116.03730093662099"/>
    <n v="118.490416081728"/>
    <n v="118.765383507443"/>
    <n v="119.59101020481801"/>
    <n v="120.40673317041799"/>
    <n v="125.41399225000001"/>
  </r>
  <r>
    <n v="2014"/>
    <n v="7"/>
    <s v="year2014month7"/>
    <x v="81"/>
    <d v="2014-07-29T00:00:00"/>
    <x v="2493"/>
    <x v="2491"/>
    <n v="116.09849312768"/>
    <n v="118.537082109122"/>
    <n v="118.81409113876801"/>
    <n v="119.649280673725"/>
    <n v="120.45552098864199"/>
    <n v="125.44837750000001"/>
  </r>
  <r>
    <n v="2014"/>
    <n v="7"/>
    <s v="year2014month7"/>
    <x v="81"/>
    <d v="2014-07-30T00:00:00"/>
    <x v="2494"/>
    <x v="2492"/>
    <n v="115.93373686167099"/>
    <n v="118.379544722101"/>
    <n v="118.649395113474"/>
    <n v="119.442327503668"/>
    <n v="120.253806461933"/>
    <n v="125.211586"/>
  </r>
  <r>
    <n v="2014"/>
    <n v="7"/>
    <s v="year2014month7"/>
    <x v="81"/>
    <d v="2014-07-31T00:00:00"/>
    <x v="2495"/>
    <x v="2493"/>
    <n v="115.840237351379"/>
    <n v="118.310296235797"/>
    <n v="118.572322518767"/>
    <n v="119.360879986187"/>
    <n v="120.18530402485599"/>
    <n v="125.166882"/>
  </r>
  <r>
    <n v="2014"/>
    <n v="8"/>
    <s v="year2014month8"/>
    <x v="82"/>
    <d v="2014-08-01T00:00:00"/>
    <x v="2496"/>
    <x v="2494"/>
    <n v="116.055872708045"/>
    <n v="118.49677544212901"/>
    <n v="118.770051178062"/>
    <n v="119.598084334039"/>
    <n v="120.40512080339801"/>
    <n v="125.391418"/>
  </r>
  <r>
    <n v="2014"/>
    <n v="8"/>
    <s v="year2014month8"/>
    <x v="82"/>
    <d v="2014-08-02T00:00:00"/>
    <x v="2497"/>
    <x v="2495"/>
    <n v="115.884558876871"/>
    <n v="118.33791311313399"/>
    <n v="118.60452701030999"/>
    <n v="119.390433181006"/>
    <n v="120.20616709343"/>
    <n v="125.16234175"/>
  </r>
  <r>
    <n v="2014"/>
    <n v="8"/>
    <s v="year2014month8"/>
    <x v="82"/>
    <d v="2014-08-03T00:00:00"/>
    <x v="2498"/>
    <x v="2496"/>
    <n v="115.574839112737"/>
    <n v="118.0615218952"/>
    <n v="118.30949329872"/>
    <n v="119.037746509022"/>
    <n v="119.87089682578601"/>
    <n v="124.79775650000001"/>
  </r>
  <r>
    <n v="2014"/>
    <n v="8"/>
    <s v="year2014month8"/>
    <x v="82"/>
    <d v="2014-08-04T00:00:00"/>
    <x v="2499"/>
    <x v="2497"/>
    <n v="115.536541264934"/>
    <n v="118.013139604157"/>
    <n v="118.258356061201"/>
    <n v="118.971497840781"/>
    <n v="119.797446979645"/>
    <n v="124.68637750000001"/>
  </r>
  <r>
    <n v="2014"/>
    <n v="8"/>
    <s v="year2014month8"/>
    <x v="82"/>
    <d v="2014-08-05T00:00:00"/>
    <x v="2500"/>
    <x v="2498"/>
    <n v="115.484270609191"/>
    <n v="117.97115993092901"/>
    <n v="118.213976892109"/>
    <n v="118.918617094103"/>
    <n v="119.751291288735"/>
    <n v="124.65103975"/>
  </r>
  <r>
    <n v="2014"/>
    <n v="8"/>
    <s v="year2014month8"/>
    <x v="82"/>
    <d v="2014-08-06T00:00:00"/>
    <x v="2501"/>
    <x v="2499"/>
    <n v="115.85899183808"/>
    <n v="118.33696617787101"/>
    <n v="118.59663206311301"/>
    <n v="119.40070196373399"/>
    <n v="120.225744903395"/>
    <n v="125.209554"/>
  </r>
  <r>
    <n v="2014"/>
    <n v="8"/>
    <s v="year2014month8"/>
    <x v="82"/>
    <d v="2014-08-07T00:00:00"/>
    <x v="2502"/>
    <x v="2500"/>
    <n v="115.773387220156"/>
    <n v="118.24840721616999"/>
    <n v="118.50893727531501"/>
    <n v="119.27908331953201"/>
    <n v="120.109903666835"/>
    <n v="125.0946825"/>
  </r>
  <r>
    <n v="2014"/>
    <n v="8"/>
    <s v="year2014month8"/>
    <x v="82"/>
    <d v="2014-08-08T00:00:00"/>
    <x v="2503"/>
    <x v="2501"/>
    <n v="115.67522113241"/>
    <n v="118.123848330507"/>
    <n v="118.377475755156"/>
    <n v="119.108005054583"/>
    <n v="119.914314763059"/>
    <n v="124.76819725"/>
  </r>
  <r>
    <n v="2014"/>
    <n v="8"/>
    <s v="year2014month8"/>
    <x v="82"/>
    <d v="2014-08-09T00:00:00"/>
    <x v="2504"/>
    <x v="2502"/>
    <n v="115.76369023868099"/>
    <n v="118.226747163387"/>
    <n v="118.483961327318"/>
    <n v="119.249200554967"/>
    <n v="120.070680526475"/>
    <n v="125.02073675"/>
  </r>
  <r>
    <n v="2014"/>
    <n v="8"/>
    <s v="year2014month8"/>
    <x v="82"/>
    <d v="2014-08-10T00:00:00"/>
    <x v="2505"/>
    <x v="2503"/>
    <n v="115.63127459554001"/>
    <n v="118.128642541156"/>
    <n v="118.380546099746"/>
    <n v="119.128436796015"/>
    <n v="119.969464992159"/>
    <n v="124.93704375"/>
  </r>
  <r>
    <n v="2014"/>
    <n v="8"/>
    <s v="year2014month8"/>
    <x v="82"/>
    <d v="2014-08-11T00:00:00"/>
    <x v="2506"/>
    <x v="2504"/>
    <n v="115.80038987402099"/>
    <n v="118.253435184723"/>
    <n v="118.511349058364"/>
    <n v="119.28235518797401"/>
    <n v="120.093313714236"/>
    <n v="125.0184825"/>
  </r>
  <r>
    <n v="2014"/>
    <n v="8"/>
    <s v="year2014month8"/>
    <x v="82"/>
    <d v="2014-08-12T00:00:00"/>
    <x v="2507"/>
    <x v="2505"/>
    <n v="115.74528914902599"/>
    <n v="118.221989725578"/>
    <n v="118.4795009605"/>
    <n v="119.24597909449599"/>
    <n v="120.07510771992"/>
    <n v="125.0384215"/>
  </r>
  <r>
    <n v="2014"/>
    <n v="8"/>
    <s v="year2014month8"/>
    <x v="82"/>
    <d v="2014-08-13T00:00:00"/>
    <x v="2508"/>
    <x v="2506"/>
    <n v="115.571504163825"/>
    <n v="118.04850847124"/>
    <n v="118.29540748118301"/>
    <n v="119.018112554496"/>
    <n v="119.843085020023"/>
    <n v="124.738336375"/>
  </r>
  <r>
    <n v="2014"/>
    <n v="8"/>
    <s v="year2014month8"/>
    <x v="82"/>
    <d v="2014-08-14T00:00:00"/>
    <x v="2509"/>
    <x v="2507"/>
    <n v="115.55113335094499"/>
    <n v="118.01816055913299"/>
    <n v="118.265211495861"/>
    <n v="118.974592003661"/>
    <n v="119.796484982059"/>
    <n v="124.6757095"/>
  </r>
  <r>
    <n v="2014"/>
    <n v="8"/>
    <s v="year2014month8"/>
    <x v="82"/>
    <d v="2014-08-15T00:00:00"/>
    <x v="2510"/>
    <x v="2508"/>
    <n v="115.4729180285"/>
    <n v="117.96814643329201"/>
    <n v="118.21015681667799"/>
    <n v="118.91730187950699"/>
    <n v="119.754414669317"/>
    <n v="124.657866"/>
  </r>
  <r>
    <n v="2014"/>
    <n v="8"/>
    <s v="year2014month8"/>
    <x v="82"/>
    <d v="2014-08-16T00:00:00"/>
    <x v="2511"/>
    <x v="2509"/>
    <n v="115.15996153745"/>
    <n v="117.66470770885"/>
    <n v="117.889812276377"/>
    <n v="118.51990538653"/>
    <n v="119.357518342291"/>
    <n v="124.16296287500001"/>
  </r>
  <r>
    <n v="2014"/>
    <n v="8"/>
    <s v="year2014month8"/>
    <x v="82"/>
    <d v="2014-08-17T00:00:00"/>
    <x v="2512"/>
    <x v="2510"/>
    <n v="114.857495081918"/>
    <n v="117.385433704607"/>
    <n v="117.591771926082"/>
    <n v="118.161722134893"/>
    <n v="119.015955329486"/>
    <n v="123.79848875"/>
  </r>
  <r>
    <n v="2014"/>
    <n v="8"/>
    <s v="year2014month8"/>
    <x v="82"/>
    <d v="2014-08-18T00:00:00"/>
    <x v="2513"/>
    <x v="2511"/>
    <n v="115.175561810829"/>
    <n v="117.695985742202"/>
    <n v="117.91807483167899"/>
    <n v="118.569661584298"/>
    <n v="119.41990880118099"/>
    <n v="124.2884865"/>
  </r>
  <r>
    <n v="2014"/>
    <n v="8"/>
    <s v="year2014month8"/>
    <x v="82"/>
    <d v="2014-08-19T00:00:00"/>
    <x v="2514"/>
    <x v="2512"/>
    <n v="115.74120848394401"/>
    <n v="118.211435319562"/>
    <n v="118.465149583884"/>
    <n v="119.232775207549"/>
    <n v="120.055571402159"/>
    <n v="125.00238525"/>
  </r>
  <r>
    <n v="2014"/>
    <n v="8"/>
    <s v="year2014month8"/>
    <x v="82"/>
    <d v="2014-08-20T00:00:00"/>
    <x v="2515"/>
    <x v="2513"/>
    <n v="115.700652078419"/>
    <n v="118.164953482079"/>
    <n v="118.420369008507"/>
    <n v="119.16679065598601"/>
    <n v="119.987415945935"/>
    <n v="124.90623037500001"/>
  </r>
  <r>
    <n v="2014"/>
    <n v="8"/>
    <s v="year2014month8"/>
    <x v="82"/>
    <d v="2014-08-21T00:00:00"/>
    <x v="2516"/>
    <x v="2514"/>
    <n v="115.252905298532"/>
    <n v="117.75102286690399"/>
    <n v="117.98119832972"/>
    <n v="118.632115895109"/>
    <n v="119.467873499177"/>
    <n v="124.30198025"/>
  </r>
  <r>
    <n v="2014"/>
    <n v="8"/>
    <s v="year2014month8"/>
    <x v="82"/>
    <d v="2014-08-22T00:00:00"/>
    <x v="2517"/>
    <x v="2515"/>
    <n v="115.29916700793601"/>
    <n v="117.80148946976099"/>
    <n v="118.032331386148"/>
    <n v="118.701462568514"/>
    <n v="119.541745906987"/>
    <n v="124.40837449999999"/>
  </r>
  <r>
    <n v="2014"/>
    <n v="8"/>
    <s v="year2014month8"/>
    <x v="82"/>
    <d v="2014-08-23T00:00:00"/>
    <x v="2518"/>
    <x v="2516"/>
    <n v="115.387787405662"/>
    <n v="117.873599696784"/>
    <n v="118.109696816732"/>
    <n v="118.791285843593"/>
    <n v="119.62259015969001"/>
    <n v="124.48613025"/>
  </r>
  <r>
    <n v="2014"/>
    <n v="8"/>
    <s v="year2014month8"/>
    <x v="82"/>
    <d v="2014-08-24T00:00:00"/>
    <x v="2519"/>
    <x v="2517"/>
    <n v="115.048462634982"/>
    <n v="117.554437854566"/>
    <n v="117.774304306657"/>
    <n v="118.37467934307401"/>
    <n v="119.21468089909099"/>
    <n v="123.9919415"/>
  </r>
  <r>
    <n v="2014"/>
    <n v="8"/>
    <s v="year2014month8"/>
    <x v="82"/>
    <d v="2014-08-25T00:00:00"/>
    <x v="2520"/>
    <x v="2518"/>
    <n v="115.092727866099"/>
    <n v="117.618961957482"/>
    <n v="117.836049706777"/>
    <n v="118.470151793263"/>
    <n v="119.321994388558"/>
    <n v="124.170074875"/>
  </r>
  <r>
    <n v="2014"/>
    <n v="8"/>
    <s v="year2014month8"/>
    <x v="82"/>
    <d v="2014-08-26T00:00:00"/>
    <x v="2521"/>
    <x v="2519"/>
    <n v="115.215262541952"/>
    <n v="117.737047952574"/>
    <n v="117.961828807861"/>
    <n v="118.623993942201"/>
    <n v="119.477164177605"/>
    <n v="124.37240174999999"/>
  </r>
  <r>
    <n v="2014"/>
    <n v="8"/>
    <s v="year2014month8"/>
    <x v="82"/>
    <d v="2014-08-27T00:00:00"/>
    <x v="2522"/>
    <x v="2520"/>
    <n v="115.557381639178"/>
    <n v="118.04604420007099"/>
    <n v="118.291351240086"/>
    <n v="119.01914801707299"/>
    <n v="119.85222588757"/>
    <n v="124.77369"/>
  </r>
  <r>
    <n v="2014"/>
    <n v="8"/>
    <s v="year2014month8"/>
    <x v="82"/>
    <d v="2014-08-28T00:00:00"/>
    <x v="2523"/>
    <x v="2521"/>
    <n v="115.55011459988199"/>
    <n v="118.01723623361499"/>
    <n v="118.26329988316201"/>
    <n v="118.97406810459699"/>
    <n v="119.795371582421"/>
    <n v="124.67396325"/>
  </r>
  <r>
    <n v="2014"/>
    <n v="8"/>
    <s v="year2014month8"/>
    <x v="82"/>
    <d v="2014-08-29T00:00:00"/>
    <x v="2524"/>
    <x v="2522"/>
    <n v="115.203279456647"/>
    <n v="117.69599262950901"/>
    <n v="117.923107516949"/>
    <n v="118.557540539412"/>
    <n v="119.385371756617"/>
    <n v="124.16129599999999"/>
  </r>
  <r>
    <n v="2014"/>
    <n v="8"/>
    <s v="year2014month8"/>
    <x v="82"/>
    <d v="2014-08-30T00:00:00"/>
    <x v="2525"/>
    <x v="2523"/>
    <n v="115.172868932866"/>
    <n v="117.675707881704"/>
    <n v="117.89958739321099"/>
    <n v="118.53646631680699"/>
    <n v="119.379647891465"/>
    <n v="124.22449437500001"/>
  </r>
  <r>
    <n v="2014"/>
    <n v="8"/>
    <s v="year2014month8"/>
    <x v="82"/>
    <d v="2014-08-31T00:00:00"/>
    <x v="2526"/>
    <x v="2524"/>
    <n v="114.873041644252"/>
    <n v="117.405032481245"/>
    <n v="117.61412382139901"/>
    <n v="118.18645299589799"/>
    <n v="119.04044588463201"/>
    <n v="123.8169355"/>
  </r>
  <r>
    <n v="2014"/>
    <n v="9"/>
    <s v="year2014month9"/>
    <x v="83"/>
    <d v="2014-09-01T00:00:00"/>
    <x v="2527"/>
    <x v="2525"/>
    <n v="114.743782274479"/>
    <n v="117.256563663802"/>
    <n v="117.45870915916301"/>
    <n v="117.985375314751"/>
    <n v="118.828859170096"/>
    <n v="123.53232850000001"/>
  </r>
  <r>
    <n v="2014"/>
    <n v="9"/>
    <s v="year2014month9"/>
    <x v="83"/>
    <d v="2014-09-02T00:00:00"/>
    <x v="2528"/>
    <x v="2526"/>
    <n v="114.788948103335"/>
    <n v="117.349824024038"/>
    <n v="117.548696406505"/>
    <n v="118.12798869498"/>
    <n v="119.00197405580499"/>
    <n v="123.83696974999999"/>
  </r>
  <r>
    <n v="2014"/>
    <n v="9"/>
    <s v="year2014month9"/>
    <x v="83"/>
    <d v="2014-09-03T00:00:00"/>
    <x v="2529"/>
    <x v="2527"/>
    <n v="114.877173359373"/>
    <n v="117.388556314449"/>
    <n v="117.597367990012"/>
    <n v="118.158881822868"/>
    <n v="118.99992185721401"/>
    <n v="123.73213124999999"/>
  </r>
  <r>
    <n v="2014"/>
    <n v="9"/>
    <s v="year2014month9"/>
    <x v="83"/>
    <d v="2014-09-04T00:00:00"/>
    <x v="2530"/>
    <x v="2528"/>
    <n v="114.572839822267"/>
    <n v="117.133257427393"/>
    <n v="117.321882896451"/>
    <n v="117.840737239845"/>
    <n v="118.709790215314"/>
    <n v="123.4566365"/>
  </r>
  <r>
    <n v="2014"/>
    <n v="9"/>
    <s v="year2014month9"/>
    <x v="83"/>
    <d v="2014-09-05T00:00:00"/>
    <x v="2531"/>
    <x v="2529"/>
    <n v="114.617826636263"/>
    <n v="117.137084247787"/>
    <n v="117.326969714691"/>
    <n v="117.834248271482"/>
    <n v="118.67365369147301"/>
    <n v="123.316063375"/>
  </r>
  <r>
    <n v="2014"/>
    <n v="9"/>
    <s v="year2014month9"/>
    <x v="83"/>
    <d v="2014-09-06T00:00:00"/>
    <x v="2532"/>
    <x v="2530"/>
    <n v="114.135825634772"/>
    <n v="116.712550739493"/>
    <n v="116.879290624375"/>
    <n v="117.28970331757201"/>
    <n v="118.168785610602"/>
    <n v="122.807222"/>
  </r>
  <r>
    <n v="2014"/>
    <n v="9"/>
    <s v="year2014month9"/>
    <x v="83"/>
    <d v="2014-09-07T00:00:00"/>
    <x v="2533"/>
    <x v="2531"/>
    <n v="113.978102041025"/>
    <n v="116.569679650477"/>
    <n v="116.728089056043"/>
    <n v="117.105512697584"/>
    <n v="117.99274489510201"/>
    <n v="122.60576825"/>
  </r>
  <r>
    <n v="2014"/>
    <n v="9"/>
    <s v="year2014month9"/>
    <x v="83"/>
    <d v="2014-09-08T00:00:00"/>
    <x v="2534"/>
    <x v="2532"/>
    <n v="113.950753282463"/>
    <n v="116.528136352895"/>
    <n v="116.678359233856"/>
    <n v="117.051832388904"/>
    <n v="117.920430406796"/>
    <n v="122.469148"/>
  </r>
  <r>
    <n v="2014"/>
    <n v="9"/>
    <s v="year2014month9"/>
    <x v="83"/>
    <d v="2014-09-09T00:00:00"/>
    <x v="2535"/>
    <x v="2533"/>
    <n v="113.990393013291"/>
    <n v="116.56849673297199"/>
    <n v="116.724331771858"/>
    <n v="117.102973125227"/>
    <n v="117.980053246536"/>
    <n v="122.57125600000001"/>
  </r>
  <r>
    <n v="2014"/>
    <n v="9"/>
    <s v="year2014month9"/>
    <x v="83"/>
    <d v="2014-09-10T00:00:00"/>
    <x v="2536"/>
    <x v="2534"/>
    <n v="114.014044958882"/>
    <n v="116.62580261749299"/>
    <n v="116.782905878207"/>
    <n v="117.18878835275299"/>
    <n v="118.09046831477799"/>
    <n v="122.78972775"/>
  </r>
  <r>
    <n v="2014"/>
    <n v="9"/>
    <s v="year2014month9"/>
    <x v="83"/>
    <d v="2014-09-11T00:00:00"/>
    <x v="2537"/>
    <x v="2535"/>
    <n v="114.551772886325"/>
    <n v="117.102047022826"/>
    <n v="117.287210696692"/>
    <n v="117.798407945855"/>
    <n v="118.66033066246899"/>
    <n v="123.36395825"/>
  </r>
  <r>
    <n v="2014"/>
    <n v="9"/>
    <s v="year2014month9"/>
    <x v="83"/>
    <d v="2014-09-12T00:00:00"/>
    <x v="2538"/>
    <x v="2536"/>
    <n v="114.49816396227899"/>
    <n v="117.078604351748"/>
    <n v="117.26003669365799"/>
    <n v="117.777336576027"/>
    <n v="118.65751407761"/>
    <n v="123.42495"/>
  </r>
  <r>
    <n v="2014"/>
    <n v="9"/>
    <s v="year2014month9"/>
    <x v="83"/>
    <d v="2014-09-13T00:00:00"/>
    <x v="2539"/>
    <x v="2537"/>
    <n v="114.097365761403"/>
    <n v="116.664093866359"/>
    <n v="116.830658682802"/>
    <n v="117.221573893181"/>
    <n v="118.095327070042"/>
    <n v="122.7083525"/>
  </r>
  <r>
    <n v="2014"/>
    <n v="9"/>
    <s v="year2014month9"/>
    <x v="83"/>
    <d v="2014-09-14T00:00:00"/>
    <x v="2540"/>
    <x v="2538"/>
    <n v="113.93803908063001"/>
    <n v="116.505532483528"/>
    <n v="116.66146100584"/>
    <n v="117.013848952912"/>
    <n v="117.882684360894"/>
    <n v="122.4165065"/>
  </r>
  <r>
    <n v="2014"/>
    <n v="9"/>
    <s v="year2014month9"/>
    <x v="83"/>
    <d v="2014-09-15T00:00:00"/>
    <x v="2541"/>
    <x v="2539"/>
    <n v="113.84860226662001"/>
    <n v="116.477055010307"/>
    <n v="116.6240303754"/>
    <n v="116.99861782420599"/>
    <n v="117.907957064272"/>
    <n v="122.57947925000001"/>
  </r>
  <r>
    <n v="2014"/>
    <n v="9"/>
    <s v="year2014month9"/>
    <x v="83"/>
    <d v="2014-09-16T00:00:00"/>
    <x v="2542"/>
    <x v="2540"/>
    <n v="114.69984370460899"/>
    <n v="117.24004545207799"/>
    <n v="117.431457116275"/>
    <n v="117.978888229693"/>
    <n v="118.835460498941"/>
    <n v="123.58077900000001"/>
  </r>
  <r>
    <n v="2014"/>
    <n v="9"/>
    <s v="year2014month9"/>
    <x v="83"/>
    <d v="2014-09-17T00:00:00"/>
    <x v="2543"/>
    <x v="2541"/>
    <n v="114.62043887754"/>
    <n v="117.169367643968"/>
    <n v="117.362061535187"/>
    <n v="117.883470365733"/>
    <n v="118.74727780958899"/>
    <n v="123.4882595"/>
  </r>
  <r>
    <n v="2014"/>
    <n v="9"/>
    <s v="year2014month9"/>
    <x v="83"/>
    <d v="2014-09-18T00:00:00"/>
    <x v="2544"/>
    <x v="2542"/>
    <n v="114.47098661357801"/>
    <n v="117.001819824253"/>
    <n v="117.184467533136"/>
    <n v="117.65825935088699"/>
    <n v="118.501650565924"/>
    <n v="123.10551325"/>
  </r>
  <r>
    <n v="2014"/>
    <n v="9"/>
    <s v="year2014month9"/>
    <x v="83"/>
    <d v="2014-09-19T00:00:00"/>
    <x v="2545"/>
    <x v="2543"/>
    <n v="113.754917346767"/>
    <n v="116.34711030047301"/>
    <n v="116.493236243396"/>
    <n v="116.813049134902"/>
    <n v="117.698980641551"/>
    <n v="122.24369125"/>
  </r>
  <r>
    <n v="2014"/>
    <n v="9"/>
    <s v="year2014month9"/>
    <x v="83"/>
    <d v="2014-09-20T00:00:00"/>
    <x v="2546"/>
    <x v="2544"/>
    <n v="113.976955641472"/>
    <n v="116.607065694971"/>
    <n v="116.75876231154299"/>
    <n v="117.172544941816"/>
    <n v="118.084210297819"/>
    <n v="122.81004775"/>
  </r>
  <r>
    <n v="2014"/>
    <n v="9"/>
    <s v="year2014month9"/>
    <x v="83"/>
    <d v="2014-09-21T00:00:00"/>
    <x v="2547"/>
    <x v="2545"/>
    <n v="114.39385525037601"/>
    <n v="116.952980704033"/>
    <n v="117.13135091052099"/>
    <n v="117.602789206675"/>
    <n v="118.467931240924"/>
    <n v="123.136025"/>
  </r>
  <r>
    <n v="2014"/>
    <n v="9"/>
    <s v="year2014month9"/>
    <x v="83"/>
    <d v="2014-09-22T00:00:00"/>
    <x v="2548"/>
    <x v="2546"/>
    <n v="114.514308273059"/>
    <n v="117.065684045525"/>
    <n v="117.250609343316"/>
    <n v="117.749336250718"/>
    <n v="118.613576844989"/>
    <n v="123.319143125"/>
  </r>
  <r>
    <n v="2014"/>
    <n v="9"/>
    <s v="year2014month9"/>
    <x v="83"/>
    <d v="2014-09-23T00:00:00"/>
    <x v="2549"/>
    <x v="2547"/>
    <n v="114.58191654343"/>
    <n v="117.128392414891"/>
    <n v="117.316287743776"/>
    <n v="117.83112337814001"/>
    <n v="118.6905860749"/>
    <n v="123.40967825"/>
  </r>
  <r>
    <n v="2014"/>
    <n v="9"/>
    <s v="year2014month9"/>
    <x v="83"/>
    <d v="2014-09-24T00:00:00"/>
    <x v="2550"/>
    <x v="2548"/>
    <n v="114.496915454289"/>
    <n v="117.027851307888"/>
    <n v="117.21472873997099"/>
    <n v="117.691496155541"/>
    <n v="118.54574098861301"/>
    <n v="123.21286000000001"/>
  </r>
  <r>
    <n v="2014"/>
    <n v="9"/>
    <s v="year2014month9"/>
    <x v="83"/>
    <d v="2014-09-25T00:00:00"/>
    <x v="2551"/>
    <x v="2549"/>
    <n v="114.354879050403"/>
    <n v="116.94211771023799"/>
    <n v="117.119337973024"/>
    <n v="117.59645318100701"/>
    <n v="118.482669260075"/>
    <n v="123.21644775"/>
  </r>
  <r>
    <n v="2014"/>
    <n v="9"/>
    <s v="year2014month9"/>
    <x v="83"/>
    <d v="2014-09-26T00:00:00"/>
    <x v="2552"/>
    <x v="2550"/>
    <n v="114.246342148816"/>
    <n v="116.815416018899"/>
    <n v="116.98802273795199"/>
    <n v="117.42269027584599"/>
    <n v="118.294711254215"/>
    <n v="122.944636"/>
  </r>
  <r>
    <n v="2014"/>
    <n v="9"/>
    <s v="year2014month9"/>
    <x v="83"/>
    <d v="2014-09-27T00:00:00"/>
    <x v="2553"/>
    <x v="2551"/>
    <n v="114.297500521454"/>
    <n v="116.88033834292401"/>
    <n v="117.053388236302"/>
    <n v="117.51505694163799"/>
    <n v="118.39969112874201"/>
    <n v="123.1207215"/>
  </r>
  <r>
    <n v="2014"/>
    <n v="9"/>
    <s v="year2014month9"/>
    <x v="83"/>
    <d v="2014-09-28T00:00:00"/>
    <x v="2554"/>
    <x v="2552"/>
    <n v="114.611663030909"/>
    <n v="117.139610963194"/>
    <n v="117.32558250882001"/>
    <n v="117.84258556340799"/>
    <n v="118.681913753676"/>
    <n v="123.32014325"/>
  </r>
  <r>
    <n v="2014"/>
    <n v="9"/>
    <s v="year2014month9"/>
    <x v="83"/>
    <d v="2014-09-29T00:00:00"/>
    <x v="2555"/>
    <x v="2553"/>
    <n v="114.20483651826299"/>
    <n v="116.777175332562"/>
    <n v="116.94815064741501"/>
    <n v="117.373717499363"/>
    <n v="118.255627327274"/>
    <n v="122.93704775"/>
  </r>
  <r>
    <n v="2014"/>
    <n v="9"/>
    <s v="year2014month9"/>
    <x v="83"/>
    <d v="2014-09-30T00:00:00"/>
    <x v="2556"/>
    <x v="2554"/>
    <n v="114.448445953582"/>
    <n v="117.000104462341"/>
    <n v="117.18049417358201"/>
    <n v="117.663268053517"/>
    <n v="118.520810004178"/>
    <n v="123.17720475"/>
  </r>
  <r>
    <n v="2014"/>
    <n v="10"/>
    <s v="year2014month10"/>
    <x v="84"/>
    <d v="2014-10-01T00:00:00"/>
    <x v="2557"/>
    <x v="2555"/>
    <n v="113.864229706142"/>
    <n v="116.461617713634"/>
    <n v="116.613326377172"/>
    <n v="116.965739251898"/>
    <n v="117.85649978444999"/>
    <n v="122.45286025"/>
  </r>
  <r>
    <n v="2014"/>
    <n v="10"/>
    <s v="year2014month10"/>
    <x v="84"/>
    <d v="2014-10-02T00:00:00"/>
    <x v="2558"/>
    <x v="2556"/>
    <n v="114.132773264105"/>
    <n v="116.737754863193"/>
    <n v="116.89909362632299"/>
    <n v="117.336339047141"/>
    <n v="118.233691267064"/>
    <n v="122.956828"/>
  </r>
  <r>
    <n v="2014"/>
    <n v="10"/>
    <s v="year2014month10"/>
    <x v="84"/>
    <d v="2014-10-03T00:00:00"/>
    <x v="2559"/>
    <x v="2557"/>
    <n v="114.649544970015"/>
    <n v="117.199235250106"/>
    <n v="117.391725538518"/>
    <n v="117.92444736728299"/>
    <n v="118.788727331243"/>
    <n v="123.54152012500001"/>
  </r>
  <r>
    <n v="2014"/>
    <n v="10"/>
    <s v="year2014month10"/>
    <x v="84"/>
    <d v="2014-10-04T00:00:00"/>
    <x v="2560"/>
    <x v="2558"/>
    <n v="114.476662652461"/>
    <n v="116.993076797955"/>
    <n v="117.177246558256"/>
    <n v="117.641611583255"/>
    <n v="118.476664408148"/>
    <n v="123.05115725"/>
  </r>
  <r>
    <n v="2014"/>
    <n v="10"/>
    <s v="year2014month10"/>
    <x v="84"/>
    <d v="2014-10-05T00:00:00"/>
    <x v="2561"/>
    <x v="2559"/>
    <n v="114.114638202321"/>
    <n v="116.723820743416"/>
    <n v="116.88715826003001"/>
    <n v="117.31651262005499"/>
    <n v="118.218069636772"/>
    <n v="122.94616000000001"/>
  </r>
  <r>
    <n v="2014"/>
    <n v="10"/>
    <s v="year2014month10"/>
    <x v="84"/>
    <d v="2014-10-06T00:00:00"/>
    <x v="2562"/>
    <x v="2560"/>
    <n v="114.72021256579499"/>
    <n v="117.26745214157501"/>
    <n v="117.46227586921999"/>
    <n v="118.015269606434"/>
    <n v="118.879080050824"/>
    <n v="123.657995"/>
  </r>
  <r>
    <n v="2014"/>
    <n v="10"/>
    <s v="year2014month10"/>
    <x v="84"/>
    <d v="2014-10-07T00:00:00"/>
    <x v="2563"/>
    <x v="2561"/>
    <n v="114.740308110432"/>
    <n v="117.28584334595401"/>
    <n v="117.485662493663"/>
    <n v="118.03574360491901"/>
    <n v="118.899858317152"/>
    <n v="123.681617"/>
  </r>
  <r>
    <n v="2014"/>
    <n v="10"/>
    <s v="year2014month10"/>
    <x v="84"/>
    <d v="2014-10-08T00:00:00"/>
    <x v="2564"/>
    <x v="2562"/>
    <n v="114.59263003091201"/>
    <n v="117.121557975572"/>
    <n v="117.314110450431"/>
    <n v="117.812937338438"/>
    <n v="118.66048191730501"/>
    <n v="123.32265150000001"/>
  </r>
  <r>
    <n v="2014"/>
    <n v="10"/>
    <s v="year2014month10"/>
    <x v="84"/>
    <d v="2014-10-09T00:00:00"/>
    <x v="2565"/>
    <x v="2563"/>
    <n v="114.682031791543"/>
    <n v="117.222950228635"/>
    <n v="117.415746686166"/>
    <n v="117.954509054304"/>
    <n v="118.811664688666"/>
    <n v="123.5493465"/>
  </r>
  <r>
    <n v="2014"/>
    <n v="10"/>
    <s v="year2014month10"/>
    <x v="84"/>
    <d v="2014-10-10T00:00:00"/>
    <x v="2566"/>
    <x v="2564"/>
    <n v="114.55350603207501"/>
    <n v="117.098481252233"/>
    <n v="117.28686871358801"/>
    <n v="117.789162030033"/>
    <n v="118.6461366039"/>
    <n v="123.32935075"/>
  </r>
  <r>
    <n v="2014"/>
    <n v="10"/>
    <s v="year2014month10"/>
    <x v="84"/>
    <d v="2014-10-11T00:00:00"/>
    <x v="2567"/>
    <x v="2565"/>
    <n v="114.114208345375"/>
    <n v="116.69614973576201"/>
    <n v="116.86003243623099"/>
    <n v="117.271486590821"/>
    <n v="118.15336142537799"/>
    <n v="122.79969724999999"/>
  </r>
  <r>
    <n v="2014"/>
    <n v="10"/>
    <s v="year2014month10"/>
    <x v="84"/>
    <d v="2014-10-12T00:00:00"/>
    <x v="2568"/>
    <x v="2566"/>
    <n v="113.87032466810901"/>
    <n v="116.445630559836"/>
    <n v="116.598211731448"/>
    <n v="116.937048610131"/>
    <n v="117.811207216394"/>
    <n v="122.34849800000001"/>
  </r>
  <r>
    <n v="2014"/>
    <n v="10"/>
    <s v="year2014month10"/>
    <x v="84"/>
    <d v="2014-10-13T00:00:00"/>
    <x v="2569"/>
    <x v="2567"/>
    <n v="114.27325221002999"/>
    <n v="116.888624252518"/>
    <n v="117.055548570285"/>
    <n v="117.540241522044"/>
    <n v="118.446810648043"/>
    <n v="123.254627125"/>
  </r>
  <r>
    <n v="2014"/>
    <n v="10"/>
    <s v="year2014month10"/>
    <x v="84"/>
    <d v="2014-10-14T00:00:00"/>
    <x v="2570"/>
    <x v="2568"/>
    <n v="114.613392599832"/>
    <n v="117.142445887883"/>
    <n v="117.334098967318"/>
    <n v="117.842562870441"/>
    <n v="118.691293357359"/>
    <n v="123.36948275"/>
  </r>
  <r>
    <n v="2014"/>
    <n v="10"/>
    <s v="year2014month10"/>
    <x v="84"/>
    <d v="2014-10-15T00:00:00"/>
    <x v="2571"/>
    <x v="2569"/>
    <n v="114.667643305307"/>
    <n v="117.193177240477"/>
    <n v="117.387337623623"/>
    <n v="117.908225915953"/>
    <n v="118.75366671176999"/>
    <n v="123.432316"/>
  </r>
  <r>
    <n v="2014"/>
    <n v="10"/>
    <s v="year2014month10"/>
    <x v="84"/>
    <d v="2014-10-16T00:00:00"/>
    <x v="2572"/>
    <x v="2570"/>
    <n v="114.50104626844799"/>
    <n v="117.056061014473"/>
    <n v="117.240745495111"/>
    <n v="117.737365360474"/>
    <n v="118.603508145427"/>
    <n v="123.31504737500001"/>
  </r>
  <r>
    <n v="2014"/>
    <n v="10"/>
    <s v="year2014month10"/>
    <x v="84"/>
    <d v="2014-10-17T00:00:00"/>
    <x v="2573"/>
    <x v="2571"/>
    <n v="114.639209380567"/>
    <n v="117.183248666552"/>
    <n v="117.37617536548601"/>
    <n v="117.90094242222"/>
    <n v="118.761238658214"/>
    <n v="123.49419675"/>
  </r>
  <r>
    <n v="2014"/>
    <n v="10"/>
    <s v="year2014month10"/>
    <x v="84"/>
    <d v="2014-10-18T00:00:00"/>
    <x v="2574"/>
    <x v="2572"/>
    <n v="114.016403755482"/>
    <n v="116.604925666421"/>
    <n v="116.764134367662"/>
    <n v="117.152475547284"/>
    <n v="118.03530198217599"/>
    <n v="122.64920225"/>
  </r>
  <r>
    <n v="2014"/>
    <n v="10"/>
    <s v="year2014month10"/>
    <x v="84"/>
    <d v="2014-10-19T00:00:00"/>
    <x v="2575"/>
    <x v="2573"/>
    <n v="113.887456922458"/>
    <n v="116.47721369427001"/>
    <n v="116.62934949775401"/>
    <n v="116.984381172993"/>
    <n v="117.868640570561"/>
    <n v="122.44971700000001"/>
  </r>
  <r>
    <n v="2014"/>
    <n v="10"/>
    <s v="year2014month10"/>
    <x v="84"/>
    <d v="2014-10-20T00:00:00"/>
    <x v="2576"/>
    <x v="2574"/>
    <n v="114.093446532111"/>
    <n v="116.683708200917"/>
    <n v="116.84214246484299"/>
    <n v="117.260817600292"/>
    <n v="118.143718572385"/>
    <n v="122.79245825"/>
  </r>
  <r>
    <n v="2014"/>
    <n v="10"/>
    <s v="year2014month10"/>
    <x v="84"/>
    <d v="2014-10-21T00:00:00"/>
    <x v="2577"/>
    <x v="2575"/>
    <n v="114.710204451821"/>
    <n v="117.24980127559699"/>
    <n v="117.444194412277"/>
    <n v="117.98934296180001"/>
    <n v="118.84783888885001"/>
    <n v="123.60297224999999"/>
  </r>
  <r>
    <n v="2014"/>
    <n v="10"/>
    <s v="year2014month10"/>
    <x v="84"/>
    <d v="2014-10-22T00:00:00"/>
    <x v="2578"/>
    <x v="2576"/>
    <n v="114.396787371317"/>
    <n v="116.958041775284"/>
    <n v="117.139078787659"/>
    <n v="117.608401713245"/>
    <n v="118.477077114609"/>
    <n v="123.15834525"/>
  </r>
  <r>
    <n v="2014"/>
    <n v="10"/>
    <s v="year2014month10"/>
    <x v="84"/>
    <d v="2014-10-23T00:00:00"/>
    <x v="2579"/>
    <x v="2577"/>
    <n v="114.192137824871"/>
    <n v="116.767070739944"/>
    <n v="116.93421377444"/>
    <n v="117.363275678967"/>
    <n v="118.23892396827399"/>
    <n v="122.8865335"/>
  </r>
  <r>
    <n v="2014"/>
    <n v="10"/>
    <s v="year2014month10"/>
    <x v="84"/>
    <d v="2014-10-24T00:00:00"/>
    <x v="2580"/>
    <x v="2578"/>
    <n v="114.388699203863"/>
    <n v="116.95248841279501"/>
    <n v="117.13059048247101"/>
    <n v="117.60390299549699"/>
    <n v="118.47464104114999"/>
    <n v="123.16837825"/>
  </r>
  <r>
    <n v="2014"/>
    <n v="10"/>
    <s v="year2014month10"/>
    <x v="84"/>
    <d v="2014-10-25T00:00:00"/>
    <x v="2581"/>
    <x v="2579"/>
    <n v="114.393102651596"/>
    <n v="116.953985543909"/>
    <n v="117.131210482795"/>
    <n v="117.60607436132"/>
    <n v="118.474873763676"/>
    <n v="123.16485400000001"/>
  </r>
  <r>
    <n v="2014"/>
    <n v="10"/>
    <s v="year2014month10"/>
    <x v="84"/>
    <d v="2014-10-26T00:00:00"/>
    <x v="2582"/>
    <x v="2580"/>
    <n v="114.38546820982501"/>
    <n v="116.94391211492599"/>
    <n v="117.125121749096"/>
    <n v="117.587963283991"/>
    <n v="118.45567691549699"/>
    <n v="123.12977025000001"/>
  </r>
  <r>
    <n v="2014"/>
    <n v="10"/>
    <s v="year2014month10"/>
    <x v="84"/>
    <d v="2014-10-27T00:00:00"/>
    <x v="2583"/>
    <x v="2581"/>
    <n v="114.168091874307"/>
    <n v="116.750417061818"/>
    <n v="116.914980430366"/>
    <n v="117.344865193773"/>
    <n v="118.22469174059501"/>
    <n v="122.8828505"/>
  </r>
  <r>
    <n v="2014"/>
    <n v="10"/>
    <s v="year2014month10"/>
    <x v="84"/>
    <d v="2014-10-28T00:00:00"/>
    <x v="2584"/>
    <x v="2582"/>
    <n v="114.68922288779"/>
    <n v="117.23035176853401"/>
    <n v="117.42408750808001"/>
    <n v="117.9638210497"/>
    <n v="118.82306127753699"/>
    <n v="123.5729685"/>
  </r>
  <r>
    <n v="2014"/>
    <n v="10"/>
    <s v="year2014month10"/>
    <x v="84"/>
    <d v="2014-10-29T00:00:00"/>
    <x v="2585"/>
    <x v="2583"/>
    <n v="114.764691730336"/>
    <n v="117.29994001012901"/>
    <n v="117.50020251936201"/>
    <n v="118.05162584196999"/>
    <n v="118.90713569534201"/>
    <n v="123.66132875"/>
  </r>
  <r>
    <n v="2014"/>
    <n v="10"/>
    <s v="year2014month10"/>
    <x v="84"/>
    <d v="2014-10-30T00:00:00"/>
    <x v="2586"/>
    <x v="2584"/>
    <n v="114.713275817005"/>
    <n v="117.253512862695"/>
    <n v="117.45027398869701"/>
    <n v="117.992775688709"/>
    <n v="118.851575068706"/>
    <n v="123.603464375"/>
  </r>
  <r>
    <n v="2014"/>
    <n v="10"/>
    <s v="year2014month10"/>
    <x v="84"/>
    <d v="2014-10-31T00:00:00"/>
    <x v="2587"/>
    <x v="2585"/>
    <n v="114.902802848273"/>
    <n v="117.427791906876"/>
    <n v="117.63576983328799"/>
    <n v="118.216854100112"/>
    <n v="119.067439170265"/>
    <n v="123.84786"/>
  </r>
  <r>
    <n v="2014"/>
    <n v="11"/>
    <s v="year2014month11"/>
    <x v="85"/>
    <d v="2014-11-01T00:00:00"/>
    <x v="2588"/>
    <x v="2586"/>
    <n v="114.559183165834"/>
    <n v="117.112168519406"/>
    <n v="117.302239268854"/>
    <n v="117.808941778133"/>
    <n v="118.674433517388"/>
    <n v="123.39735924999999"/>
  </r>
  <r>
    <n v="2014"/>
    <n v="11"/>
    <s v="year2014month11"/>
    <x v="85"/>
    <d v="2014-11-02T00:00:00"/>
    <x v="2589"/>
    <x v="2587"/>
    <n v="114.59970773353"/>
    <n v="117.14432580444701"/>
    <n v="117.335947736273"/>
    <n v="117.849096821586"/>
    <n v="118.709709382273"/>
    <n v="123.42926799999999"/>
  </r>
  <r>
    <n v="2014"/>
    <n v="11"/>
    <s v="year2014month11"/>
    <x v="85"/>
    <d v="2014-11-03T00:00:00"/>
    <x v="2590"/>
    <x v="2588"/>
    <n v="114.052272600875"/>
    <n v="116.640919937964"/>
    <n v="116.800587754665"/>
    <n v="117.20126312917"/>
    <n v="118.084187767804"/>
    <n v="122.7135595"/>
  </r>
  <r>
    <n v="2014"/>
    <n v="11"/>
    <s v="year2014month11"/>
    <x v="85"/>
    <d v="2014-11-04T00:00:00"/>
    <x v="2591"/>
    <x v="2589"/>
    <n v="114.513508963245"/>
    <n v="117.07026712696199"/>
    <n v="117.253682145459"/>
    <n v="117.758261935538"/>
    <n v="118.625704769392"/>
    <n v="123.35022637500001"/>
  </r>
  <r>
    <n v="2014"/>
    <n v="11"/>
    <s v="year2014month11"/>
    <x v="85"/>
    <d v="2014-11-05T00:00:00"/>
    <x v="2592"/>
    <x v="2590"/>
    <n v="114.811172102724"/>
    <n v="117.341256472279"/>
    <n v="117.543747282677"/>
    <n v="118.10474387638099"/>
    <n v="118.95761132275101"/>
    <n v="123.71835175"/>
  </r>
  <r>
    <n v="2014"/>
    <n v="11"/>
    <s v="year2014month11"/>
    <x v="85"/>
    <d v="2014-11-06T00:00:00"/>
    <x v="2593"/>
    <x v="2591"/>
    <n v="114.80963188801999"/>
    <n v="117.344374683984"/>
    <n v="117.547025349265"/>
    <n v="118.110226428264"/>
    <n v="118.966555574992"/>
    <n v="123.739529"/>
  </r>
  <r>
    <n v="2014"/>
    <n v="11"/>
    <s v="year2014month11"/>
    <x v="85"/>
    <d v="2014-11-07T00:00:00"/>
    <x v="2594"/>
    <x v="2592"/>
    <n v="114.976589494325"/>
    <n v="117.497649384219"/>
    <n v="117.709100890958"/>
    <n v="118.308276110432"/>
    <n v="119.157055209497"/>
    <n v="123.95558775000001"/>
  </r>
  <r>
    <n v="2014"/>
    <n v="11"/>
    <s v="year2014month11"/>
    <x v="85"/>
    <d v="2014-11-08T00:00:00"/>
    <x v="2595"/>
    <x v="2593"/>
    <n v="114.870042266089"/>
    <n v="117.39940479226399"/>
    <n v="117.60649157549599"/>
    <n v="118.18014877906"/>
    <n v="119.033442978805"/>
    <n v="123.8119825"/>
  </r>
  <r>
    <n v="2014"/>
    <n v="11"/>
    <s v="year2014month11"/>
    <x v="85"/>
    <d v="2014-11-09T00:00:00"/>
    <x v="2596"/>
    <x v="2594"/>
    <n v="114.911944174971"/>
    <n v="117.437814818351"/>
    <n v="117.646302961198"/>
    <n v="118.23043696404601"/>
    <n v="119.081823893956"/>
    <n v="123.8676085"/>
  </r>
  <r>
    <n v="2014"/>
    <n v="11"/>
    <s v="year2014month11"/>
    <x v="85"/>
    <d v="2014-11-10T00:00:00"/>
    <x v="2597"/>
    <x v="2595"/>
    <n v="114.81600178487901"/>
    <n v="117.346764907056"/>
    <n v="117.550675156873"/>
    <n v="118.111368466938"/>
    <n v="118.964914260208"/>
    <n v="123.72655912499999"/>
  </r>
  <r>
    <n v="2014"/>
    <n v="11"/>
    <s v="year2014month11"/>
    <x v="85"/>
    <d v="2014-11-11T00:00:00"/>
    <x v="2598"/>
    <x v="2596"/>
    <n v="114.810736183681"/>
    <n v="117.34541397335499"/>
    <n v="117.54812394880901"/>
    <n v="118.111571273583"/>
    <n v="118.967600695408"/>
    <n v="123.73981474999999"/>
  </r>
  <r>
    <n v="2014"/>
    <n v="11"/>
    <s v="year2014month11"/>
    <x v="85"/>
    <d v="2014-11-12T00:00:00"/>
    <x v="2599"/>
    <x v="2597"/>
    <n v="114.836569109688"/>
    <n v="117.36599064252501"/>
    <n v="117.57010901971"/>
    <n v="118.13710677652099"/>
    <n v="118.989790097184"/>
    <n v="123.7564835"/>
  </r>
  <r>
    <n v="2014"/>
    <n v="11"/>
    <s v="year2014month11"/>
    <x v="85"/>
    <d v="2014-11-13T00:00:00"/>
    <x v="2600"/>
    <x v="2598"/>
    <n v="115.105337848584"/>
    <n v="117.624928070108"/>
    <n v="117.84270293000201"/>
    <n v="118.476163007043"/>
    <n v="119.32590993407401"/>
    <n v="124.1731705"/>
  </r>
  <r>
    <n v="2014"/>
    <n v="11"/>
    <s v="year2014month11"/>
    <x v="85"/>
    <d v="2014-11-14T00:00:00"/>
    <x v="2601"/>
    <x v="2599"/>
    <n v="115.33646618875299"/>
    <n v="117.833397257722"/>
    <n v="118.06653441475601"/>
    <n v="118.741591275836"/>
    <n v="119.578593833667"/>
    <n v="124.4459665"/>
  </r>
  <r>
    <n v="2014"/>
    <n v="11"/>
    <s v="year2014month11"/>
    <x v="85"/>
    <d v="2014-11-15T00:00:00"/>
    <x v="2602"/>
    <x v="2600"/>
    <n v="115.289742554426"/>
    <n v="117.783699183859"/>
    <n v="118.014943677498"/>
    <n v="118.674689142566"/>
    <n v="119.50894768379899"/>
    <n v="124.34839875"/>
  </r>
  <r>
    <n v="2014"/>
    <n v="11"/>
    <s v="year2014month11"/>
    <x v="85"/>
    <d v="2014-11-16T00:00:00"/>
    <x v="2603"/>
    <x v="2601"/>
    <n v="115.137189025962"/>
    <n v="117.653531210487"/>
    <n v="117.875225119479"/>
    <n v="118.511109644935"/>
    <n v="119.35900615325799"/>
    <n v="124.203968"/>
  </r>
  <r>
    <n v="2014"/>
    <n v="11"/>
    <s v="year2014month11"/>
    <x v="85"/>
    <d v="2014-11-17T00:00:00"/>
    <x v="2604"/>
    <x v="2602"/>
    <n v="115.398009860279"/>
    <n v="117.88892750869501"/>
    <n v="118.12480681846699"/>
    <n v="118.8134884321"/>
    <n v="119.64698686024801"/>
    <n v="124.52232524999999"/>
  </r>
  <r>
    <n v="2014"/>
    <n v="11"/>
    <s v="year2014month11"/>
    <x v="85"/>
    <d v="2014-11-18T00:00:00"/>
    <x v="2605"/>
    <x v="2603"/>
    <n v="115.140787481039"/>
    <n v="117.653096985012"/>
    <n v="117.87654958427299"/>
    <n v="118.507927589262"/>
    <n v="119.353061072188"/>
    <n v="124.184791"/>
  </r>
  <r>
    <n v="2014"/>
    <n v="11"/>
    <s v="year2014month11"/>
    <x v="85"/>
    <d v="2014-11-19T00:00:00"/>
    <x v="2606"/>
    <x v="2604"/>
    <n v="115.40312288907499"/>
    <n v="117.89501978463301"/>
    <n v="118.13079496666199"/>
    <n v="118.82220166338401"/>
    <n v="119.656532296994"/>
    <n v="124.53762875"/>
  </r>
  <r>
    <n v="2014"/>
    <n v="11"/>
    <s v="year2014month11"/>
    <x v="85"/>
    <d v="2014-11-20T00:00:00"/>
    <x v="2607"/>
    <x v="2605"/>
    <n v="115.431136159009"/>
    <n v="117.91944024297"/>
    <n v="118.158042280723"/>
    <n v="118.852168412574"/>
    <n v="119.684348741675"/>
    <n v="124.56280649999999"/>
  </r>
  <r>
    <n v="2014"/>
    <n v="11"/>
    <s v="year2014month11"/>
    <x v="85"/>
    <d v="2014-11-21T00:00:00"/>
    <x v="2608"/>
    <x v="2606"/>
    <n v="115.140632002689"/>
    <n v="117.652441245975"/>
    <n v="117.875401892835"/>
    <n v="118.507393093126"/>
    <n v="119.35213723062201"/>
    <n v="124.183775"/>
  </r>
  <r>
    <n v="2014"/>
    <n v="11"/>
    <s v="year2014month11"/>
    <x v="85"/>
    <d v="2014-11-22T00:00:00"/>
    <x v="2609"/>
    <x v="2607"/>
    <n v="115.201764111504"/>
    <n v="117.70200820169801"/>
    <n v="117.927337521602"/>
    <n v="118.569913529201"/>
    <n v="119.407548215985"/>
    <n v="124.23473375"/>
  </r>
  <r>
    <n v="2014"/>
    <n v="11"/>
    <s v="year2014month11"/>
    <x v="85"/>
    <d v="2014-11-23T00:00:00"/>
    <x v="2610"/>
    <x v="2608"/>
    <n v="114.629582472523"/>
    <n v="117.17421234954401"/>
    <n v="117.370839898781"/>
    <n v="117.88569435380199"/>
    <n v="118.74692924586"/>
    <n v="123.47025725"/>
  </r>
  <r>
    <n v="2014"/>
    <n v="11"/>
    <s v="year2014month11"/>
    <x v="85"/>
    <d v="2014-11-24T00:00:00"/>
    <x v="2611"/>
    <x v="2609"/>
    <n v="114.915056091621"/>
    <n v="117.471876646672"/>
    <n v="117.67667199829"/>
    <n v="118.28832518157"/>
    <n v="119.160684614753"/>
    <n v="124.03801075"/>
  </r>
  <r>
    <n v="2014"/>
    <n v="11"/>
    <s v="year2014month11"/>
    <x v="85"/>
    <d v="2014-11-25T00:00:00"/>
    <x v="2612"/>
    <x v="2610"/>
    <n v="115.126801542569"/>
    <n v="117.62468246916301"/>
    <n v="117.844980615178"/>
    <n v="118.46817366869701"/>
    <n v="119.30264088810701"/>
    <n v="124.0917635"/>
  </r>
  <r>
    <n v="2014"/>
    <n v="11"/>
    <s v="year2014month11"/>
    <x v="85"/>
    <d v="2014-11-26T00:00:00"/>
    <x v="2613"/>
    <x v="2611"/>
    <n v="114.99574818769401"/>
    <n v="117.511228600549"/>
    <n v="117.725293307329"/>
    <n v="118.323157818136"/>
    <n v="119.168047165316"/>
    <n v="123.95787375"/>
  </r>
  <r>
    <n v="2014"/>
    <n v="11"/>
    <s v="year2014month11"/>
    <x v="85"/>
    <d v="2014-11-27T00:00:00"/>
    <x v="2614"/>
    <x v="2612"/>
    <n v="114.71402482364699"/>
    <n v="117.256763701887"/>
    <n v="117.456571655075"/>
    <n v="117.99485808361599"/>
    <n v="118.854310843184"/>
    <n v="123.5982415"/>
  </r>
  <r>
    <n v="2014"/>
    <n v="11"/>
    <s v="year2014month11"/>
    <x v="85"/>
    <d v="2014-11-28T00:00:00"/>
    <x v="2615"/>
    <x v="2613"/>
    <n v="114.548182932283"/>
    <n v="117.08559410461901"/>
    <n v="117.272543635177"/>
    <n v="117.771298139621"/>
    <n v="118.625136890335"/>
    <n v="123.30369675"/>
  </r>
  <r>
    <n v="2014"/>
    <n v="11"/>
    <s v="year2014month11"/>
    <x v="85"/>
    <d v="2014-11-29T00:00:00"/>
    <x v="2616"/>
    <x v="2614"/>
    <n v="114.506044321521"/>
    <n v="117.071848354415"/>
    <n v="117.25832932834101"/>
    <n v="117.76080422691901"/>
    <n v="118.639796195351"/>
    <n v="123.413139"/>
  </r>
  <r>
    <n v="2014"/>
    <n v="11"/>
    <s v="year2014month11"/>
    <x v="85"/>
    <d v="2014-11-30T00:00:00"/>
    <x v="2617"/>
    <x v="2615"/>
    <n v="115.440138288924"/>
    <n v="117.972338823097"/>
    <n v="118.206394996977"/>
    <n v="118.939224642643"/>
    <n v="119.799573134287"/>
    <n v="124.79369250000001"/>
  </r>
  <r>
    <n v="2014"/>
    <n v="12"/>
    <s v="year2014month12"/>
    <x v="86"/>
    <d v="2014-12-01T00:00:00"/>
    <x v="2618"/>
    <x v="2616"/>
    <n v="115.27493447163"/>
    <n v="117.723630679322"/>
    <n v="117.956124662048"/>
    <n v="118.57965347934"/>
    <n v="119.37999132050599"/>
    <n v="124.07722200000001"/>
  </r>
  <r>
    <n v="2014"/>
    <n v="12"/>
    <s v="year2014month12"/>
    <x v="86"/>
    <d v="2014-12-02T00:00:00"/>
    <x v="2619"/>
    <x v="2617"/>
    <n v="114.80750503663199"/>
    <n v="117.36235157934"/>
    <n v="117.565720824492"/>
    <n v="118.139530844112"/>
    <n v="119.011075587154"/>
    <n v="123.83773175"/>
  </r>
  <r>
    <n v="2014"/>
    <n v="12"/>
    <s v="year2014month12"/>
    <x v="86"/>
    <d v="2014-12-03T00:00:00"/>
    <x v="2620"/>
    <x v="2618"/>
    <n v="114.932042770396"/>
    <n v="117.455779373887"/>
    <n v="117.664628823851"/>
    <n v="118.254077334903"/>
    <n v="119.103461952242"/>
    <n v="123.89392925"/>
  </r>
  <r>
    <n v="2014"/>
    <n v="12"/>
    <s v="year2014month12"/>
    <x v="86"/>
    <d v="2014-12-04T00:00:00"/>
    <x v="2621"/>
    <x v="2619"/>
    <n v="115.313644859381"/>
    <n v="117.841546874313"/>
    <n v="118.071322751135"/>
    <n v="118.76384775587201"/>
    <n v="119.62265461384899"/>
    <n v="124.57083925000001"/>
  </r>
  <r>
    <n v="2014"/>
    <n v="12"/>
    <s v="year2014month12"/>
    <x v="86"/>
    <d v="2014-12-05T00:00:00"/>
    <x v="2622"/>
    <x v="2620"/>
    <n v="115.948828397357"/>
    <n v="118.40690523815201"/>
    <n v="118.672276799966"/>
    <n v="119.48669633637201"/>
    <n v="120.30491856146899"/>
    <n v="125.30191474999999"/>
  </r>
  <r>
    <n v="2014"/>
    <n v="12"/>
    <s v="year2014month12"/>
    <x v="86"/>
    <d v="2014-12-06T00:00:00"/>
    <x v="2623"/>
    <x v="2621"/>
    <n v="115.68385712409901"/>
    <n v="118.14964108976299"/>
    <n v="118.40563573419099"/>
    <n v="119.145314023805"/>
    <n v="119.964228267572"/>
    <n v="124.86465375"/>
  </r>
  <r>
    <n v="2014"/>
    <n v="12"/>
    <s v="year2014month12"/>
    <x v="86"/>
    <d v="2014-12-07T00:00:00"/>
    <x v="2624"/>
    <x v="2622"/>
    <n v="115.615438912847"/>
    <n v="118.086596584687"/>
    <n v="118.336118616721"/>
    <n v="119.06639116872"/>
    <n v="119.888322339713"/>
    <n v="124.784739"/>
  </r>
  <r>
    <n v="2014"/>
    <n v="12"/>
    <s v="year2014month12"/>
    <x v="86"/>
    <d v="2014-12-08T00:00:00"/>
    <x v="2625"/>
    <x v="2623"/>
    <n v="115.46247220692899"/>
    <n v="117.958672449413"/>
    <n v="118.199584594499"/>
    <n v="118.90630452622899"/>
    <n v="119.747491094559"/>
    <n v="124.67691600000001"/>
  </r>
  <r>
    <n v="2014"/>
    <n v="12"/>
    <s v="year2014month12"/>
    <x v="86"/>
    <d v="2014-12-09T00:00:00"/>
    <x v="2626"/>
    <x v="2624"/>
    <n v="115.66840996223"/>
    <n v="118.14173288690699"/>
    <n v="118.39463559221601"/>
    <n v="119.139127655569"/>
    <n v="119.963819457855"/>
    <n v="124.888879"/>
  </r>
  <r>
    <n v="2014"/>
    <n v="12"/>
    <s v="year2014month12"/>
    <x v="86"/>
    <d v="2014-12-10T00:00:00"/>
    <x v="2627"/>
    <x v="2625"/>
    <n v="115.61498105964"/>
    <n v="118.094697177371"/>
    <n v="118.34491329481"/>
    <n v="119.079103446415"/>
    <n v="119.908032867274"/>
    <n v="124.830078"/>
  </r>
  <r>
    <n v="2014"/>
    <n v="12"/>
    <s v="year2014month12"/>
    <x v="86"/>
    <d v="2014-12-11T00:00:00"/>
    <x v="2628"/>
    <x v="2626"/>
    <n v="115.335796283439"/>
    <n v="117.798012887512"/>
    <n v="118.033387516487"/>
    <n v="118.682504903482"/>
    <n v="119.49523549877701"/>
    <n v="124.262022875"/>
  </r>
  <r>
    <n v="2014"/>
    <n v="12"/>
    <s v="year2014month12"/>
    <x v="86"/>
    <d v="2014-12-12T00:00:00"/>
    <x v="2629"/>
    <x v="2627"/>
    <n v="115.080885944347"/>
    <n v="117.604474919163"/>
    <n v="117.822740901679"/>
    <n v="118.448952057208"/>
    <n v="119.30123558368599"/>
    <n v="124.1467545"/>
  </r>
  <r>
    <n v="2014"/>
    <n v="12"/>
    <s v="year2014month12"/>
    <x v="86"/>
    <d v="2014-12-13T00:00:00"/>
    <x v="2630"/>
    <x v="2628"/>
    <n v="115.14483906072"/>
    <n v="117.654163761703"/>
    <n v="117.877917310188"/>
    <n v="118.508469933227"/>
    <n v="119.353440260887"/>
    <n v="124.19193475"/>
  </r>
  <r>
    <n v="2014"/>
    <n v="12"/>
    <s v="year2014month12"/>
    <x v="86"/>
    <d v="2014-12-14T00:00:00"/>
    <x v="2631"/>
    <x v="2629"/>
    <n v="115.30135964516801"/>
    <n v="117.806873795363"/>
    <n v="118.034976341394"/>
    <n v="118.711512348507"/>
    <n v="119.54892282791801"/>
    <n v="124.40421524999999"/>
  </r>
  <r>
    <n v="2014"/>
    <n v="12"/>
    <s v="year2014month12"/>
    <x v="86"/>
    <d v="2014-12-15T00:00:00"/>
    <x v="2632"/>
    <x v="2630"/>
    <n v="115.51382926831999"/>
    <n v="118.009273700639"/>
    <n v="118.25206233343501"/>
    <n v="118.973393447791"/>
    <n v="119.81432653966399"/>
    <n v="124.75175075"/>
  </r>
  <r>
    <n v="2014"/>
    <n v="12"/>
    <s v="year2014month12"/>
    <x v="86"/>
    <d v="2014-12-16T00:00:00"/>
    <x v="2633"/>
    <x v="2631"/>
    <n v="115.30156188644401"/>
    <n v="117.80494374943601"/>
    <n v="118.037070301341"/>
    <n v="118.705022611122"/>
    <n v="119.543242739683"/>
    <n v="124.40208800000001"/>
  </r>
  <r>
    <n v="2014"/>
    <n v="12"/>
    <s v="year2014month12"/>
    <x v="86"/>
    <d v="2014-12-17T00:00:00"/>
    <x v="2634"/>
    <x v="2632"/>
    <n v="115.47674405271"/>
    <n v="117.944514924305"/>
    <n v="118.186402328526"/>
    <n v="118.878748911816"/>
    <n v="119.700853377653"/>
    <n v="124.55420225"/>
  </r>
  <r>
    <n v="2014"/>
    <n v="12"/>
    <s v="year2014month12"/>
    <x v="86"/>
    <d v="2014-12-18T00:00:00"/>
    <x v="2635"/>
    <x v="2633"/>
    <n v="115.574308964945"/>
    <n v="118.073262134915"/>
    <n v="118.317230272568"/>
    <n v="119.06026259500899"/>
    <n v="119.90073077390301"/>
    <n v="124.86874950000001"/>
  </r>
  <r>
    <n v="2014"/>
    <n v="12"/>
    <s v="year2014month12"/>
    <x v="86"/>
    <d v="2014-12-19T00:00:00"/>
    <x v="2636"/>
    <x v="2634"/>
    <n v="115.600472794317"/>
    <n v="118.08233190069799"/>
    <n v="118.33225426320701"/>
    <n v="119.06311300952299"/>
    <n v="119.893705550474"/>
    <n v="124.817632"/>
  </r>
  <r>
    <n v="2014"/>
    <n v="12"/>
    <s v="year2014month12"/>
    <x v="86"/>
    <d v="2014-12-20T00:00:00"/>
    <x v="2637"/>
    <x v="2635"/>
    <n v="116.04951834449599"/>
    <n v="118.511155825385"/>
    <n v="118.781790154368"/>
    <n v="119.625233589643"/>
    <n v="120.44554481873"/>
    <n v="125.48466775"/>
  </r>
  <r>
    <n v="2014"/>
    <n v="12"/>
    <s v="year2014month12"/>
    <x v="86"/>
    <d v="2014-12-21T00:00:00"/>
    <x v="2638"/>
    <x v="2636"/>
    <n v="115.448319993053"/>
    <n v="117.902783897348"/>
    <n v="118.149156859718"/>
    <n v="118.81392327845801"/>
    <n v="119.62439178566299"/>
    <n v="124.41126375"/>
  </r>
  <r>
    <n v="2014"/>
    <n v="12"/>
    <s v="year2014month12"/>
    <x v="86"/>
    <d v="2014-12-22T00:00:00"/>
    <x v="2639"/>
    <x v="2637"/>
    <n v="115.401396070055"/>
    <n v="117.904125907817"/>
    <n v="118.14063534510601"/>
    <n v="118.83689622766801"/>
    <n v="119.680046272759"/>
    <n v="124.59052425"/>
  </r>
  <r>
    <n v="2014"/>
    <n v="12"/>
    <s v="year2014month12"/>
    <x v="86"/>
    <d v="2014-12-23T00:00:00"/>
    <x v="2640"/>
    <x v="2638"/>
    <n v="115.359113935813"/>
    <n v="117.852111769887"/>
    <n v="118.08520294714801"/>
    <n v="118.76650533161001"/>
    <n v="119.600941345667"/>
    <n v="124.4702235"/>
  </r>
  <r>
    <n v="2014"/>
    <n v="12"/>
    <s v="year2014month12"/>
    <x v="86"/>
    <d v="2014-12-24T00:00:00"/>
    <x v="2641"/>
    <x v="2639"/>
    <n v="115.41721963166"/>
    <n v="117.91151499729899"/>
    <n v="118.147930980694"/>
    <n v="118.844963628"/>
    <n v="119.6805802403"/>
    <n v="124.57464924999999"/>
  </r>
  <r>
    <n v="2014"/>
    <n v="12"/>
    <s v="year2014month12"/>
    <x v="86"/>
    <d v="2014-12-25T00:00:00"/>
    <x v="2642"/>
    <x v="2640"/>
    <n v="115.246381934927"/>
    <n v="117.72111154242"/>
    <n v="117.95128183645799"/>
    <n v="118.585032384084"/>
    <n v="119.404613940408"/>
    <n v="124.16939225"/>
  </r>
  <r>
    <n v="2014"/>
    <n v="12"/>
    <s v="year2014month12"/>
    <x v="86"/>
    <d v="2014-12-26T00:00:00"/>
    <x v="2643"/>
    <x v="2641"/>
    <n v="115.088022434107"/>
    <n v="117.629231807466"/>
    <n v="117.85040757868499"/>
    <n v="118.48477003993401"/>
    <n v="119.35251294289201"/>
    <n v="124.25552999999999"/>
  </r>
  <r>
    <n v="2014"/>
    <n v="12"/>
    <s v="year2014month12"/>
    <x v="86"/>
    <d v="2014-12-27T00:00:00"/>
    <x v="2644"/>
    <x v="2642"/>
    <n v="115.27974554318"/>
    <n v="117.76033819166599"/>
    <n v="117.99005796851699"/>
    <n v="118.640975403723"/>
    <n v="119.466523400695"/>
    <n v="124.272929"/>
  </r>
  <r>
    <n v="2014"/>
    <n v="12"/>
    <s v="year2014month12"/>
    <x v="86"/>
    <d v="2014-12-28T00:00:00"/>
    <x v="2645"/>
    <x v="2643"/>
    <n v="115.053010212063"/>
    <n v="117.573081244265"/>
    <n v="117.79043604090801"/>
    <n v="118.405953338348"/>
    <n v="119.2556640106"/>
    <n v="124.08030175"/>
  </r>
  <r>
    <n v="2014"/>
    <n v="12"/>
    <s v="year2014month12"/>
    <x v="86"/>
    <d v="2014-12-29T00:00:00"/>
    <x v="2646"/>
    <x v="2644"/>
    <n v="115.64653040869599"/>
    <n v="118.152354651468"/>
    <n v="118.398946670583"/>
    <n v="119.16719675673301"/>
    <n v="120.009784263585"/>
    <n v="124.99730525"/>
  </r>
  <r>
    <n v="2014"/>
    <n v="12"/>
    <s v="year2014month12"/>
    <x v="86"/>
    <d v="2014-12-30T00:00:00"/>
    <x v="2647"/>
    <x v="2645"/>
    <n v="115.842666797525"/>
    <n v="118.305194197259"/>
    <n v="118.566057850367"/>
    <n v="119.352933267146"/>
    <n v="120.171922994054"/>
    <n v="125.135259"/>
  </r>
  <r>
    <n v="2014"/>
    <n v="12"/>
    <s v="year2014month12"/>
    <x v="86"/>
    <d v="2014-12-31T00:00:00"/>
    <x v="2648"/>
    <x v="2646"/>
    <n v="115.955683112789"/>
    <n v="118.417059689317"/>
    <n v="118.68618190606"/>
    <n v="119.498281640106"/>
    <n v="120.320375328363"/>
    <n v="125.3336965"/>
  </r>
  <r>
    <n v="2015"/>
    <n v="1"/>
    <s v="year2015month1"/>
    <x v="87"/>
    <d v="2015-01-01T00:00:00"/>
    <x v="2649"/>
    <x v="2647"/>
    <n v="115.996598368118"/>
    <n v="118.448506498722"/>
    <n v="118.72097849184399"/>
    <n v="119.535586270819"/>
    <n v="120.349969877061"/>
    <n v="125.33855425"/>
  </r>
  <r>
    <n v="2015"/>
    <n v="1"/>
    <s v="year2015month1"/>
    <x v="87"/>
    <d v="2015-01-02T00:00:00"/>
    <x v="2650"/>
    <x v="2648"/>
    <n v="115.999938534405"/>
    <n v="118.444860075234"/>
    <n v="118.71626234459499"/>
    <n v="119.52951387161499"/>
    <n v="120.336802013591"/>
    <n v="125.2978825"/>
  </r>
  <r>
    <n v="2015"/>
    <n v="1"/>
    <s v="year2015month1"/>
    <x v="87"/>
    <d v="2015-01-03T00:00:00"/>
    <x v="2651"/>
    <x v="2649"/>
    <n v="115.950126757381"/>
    <n v="118.41414429475201"/>
    <n v="118.68159519315699"/>
    <n v="119.49680820931199"/>
    <n v="120.321070842415"/>
    <n v="125.34239599999999"/>
  </r>
  <r>
    <n v="2015"/>
    <n v="1"/>
    <s v="year2015month1"/>
    <x v="87"/>
    <d v="2015-01-04T00:00:00"/>
    <x v="2652"/>
    <x v="2650"/>
    <n v="116.178646165478"/>
    <n v="118.611860408212"/>
    <n v="118.894201315451"/>
    <n v="119.745344936341"/>
    <n v="120.550304956429"/>
    <n v="125.56410624999999"/>
  </r>
  <r>
    <n v="2015"/>
    <n v="1"/>
    <s v="year2015month1"/>
    <x v="87"/>
    <d v="2015-01-05T00:00:00"/>
    <x v="2653"/>
    <x v="2651"/>
    <n v="115.869068964734"/>
    <n v="118.309959794562"/>
    <n v="118.575380588256"/>
    <n v="119.349902370271"/>
    <n v="120.15469198432601"/>
    <n v="125.06753625"/>
  </r>
  <r>
    <n v="2015"/>
    <n v="1"/>
    <s v="year2015month1"/>
    <x v="87"/>
    <d v="2015-01-06T00:00:00"/>
    <x v="2654"/>
    <x v="2652"/>
    <n v="115.428675443206"/>
    <n v="117.92194252997901"/>
    <n v="118.16272338557"/>
    <n v="118.854884756194"/>
    <n v="119.690146060958"/>
    <n v="124.57134725"/>
  </r>
  <r>
    <n v="2015"/>
    <n v="1"/>
    <s v="year2015month1"/>
    <x v="87"/>
    <d v="2015-01-07T00:00:00"/>
    <x v="2655"/>
    <x v="2653"/>
    <n v="115.936327951713"/>
    <n v="118.40234706919099"/>
    <n v="118.667937611076"/>
    <n v="119.482301191266"/>
    <n v="120.306768053322"/>
    <n v="125.3264575"/>
  </r>
  <r>
    <n v="2015"/>
    <n v="1"/>
    <s v="year2015month1"/>
    <x v="87"/>
    <d v="2015-01-08T00:00:00"/>
    <x v="2656"/>
    <x v="2654"/>
    <n v="115.67223034720701"/>
    <n v="118.138992687387"/>
    <n v="118.393811765884"/>
    <n v="119.132140923585"/>
    <n v="119.951004272068"/>
    <n v="124.844683"/>
  </r>
  <r>
    <n v="2015"/>
    <n v="1"/>
    <s v="year2015month1"/>
    <x v="87"/>
    <d v="2015-01-09T00:00:00"/>
    <x v="2657"/>
    <x v="2655"/>
    <n v="115.551971432922"/>
    <n v="118.03851522395701"/>
    <n v="118.284641170843"/>
    <n v="119.007818719512"/>
    <n v="119.84091525770999"/>
    <n v="124.76114875"/>
  </r>
  <r>
    <n v="2015"/>
    <n v="1"/>
    <s v="year2015month1"/>
    <x v="87"/>
    <d v="2015-01-10T00:00:00"/>
    <x v="2658"/>
    <x v="2656"/>
    <n v="115.949284507936"/>
    <n v="118.393914531457"/>
    <n v="118.659989249227"/>
    <n v="119.464968446961"/>
    <n v="120.27404688243701"/>
    <n v="125.237494"/>
  </r>
  <r>
    <n v="2015"/>
    <n v="1"/>
    <s v="year2015month1"/>
    <x v="87"/>
    <d v="2015-01-11T00:00:00"/>
    <x v="2659"/>
    <x v="2657"/>
    <n v="115.94988361853299"/>
    <n v="118.40370605096599"/>
    <n v="118.67188232463199"/>
    <n v="119.478476529498"/>
    <n v="120.291015096097"/>
    <n v="125.25200375"/>
  </r>
  <r>
    <n v="2015"/>
    <n v="1"/>
    <s v="year2015month1"/>
    <x v="87"/>
    <d v="2015-01-12T00:00:00"/>
    <x v="2660"/>
    <x v="2658"/>
    <n v="115.819597836364"/>
    <n v="118.291563843742"/>
    <n v="118.55322761781299"/>
    <n v="119.33650954758301"/>
    <n v="120.16628819698499"/>
    <n v="125.17224775"/>
  </r>
  <r>
    <n v="2015"/>
    <n v="1"/>
    <s v="year2015month1"/>
    <x v="87"/>
    <d v="2015-01-13T00:00:00"/>
    <x v="2661"/>
    <x v="2659"/>
    <n v="115.86376268747"/>
    <n v="118.33043344686401"/>
    <n v="118.595002299954"/>
    <n v="119.385271511941"/>
    <n v="120.208767753324"/>
    <n v="125.19247249999999"/>
  </r>
  <r>
    <n v="2015"/>
    <n v="1"/>
    <s v="year2015month1"/>
    <x v="87"/>
    <d v="2015-01-14T00:00:00"/>
    <x v="2662"/>
    <x v="2660"/>
    <n v="115.861396429462"/>
    <n v="118.324380669017"/>
    <n v="118.58936040197"/>
    <n v="119.375437040897"/>
    <n v="120.19563954033799"/>
    <n v="125.1602145"/>
  </r>
  <r>
    <n v="2015"/>
    <n v="1"/>
    <s v="year2015month1"/>
    <x v="87"/>
    <d v="2015-01-15T00:00:00"/>
    <x v="2663"/>
    <x v="2661"/>
    <n v="116.063045087828"/>
    <n v="118.513365251802"/>
    <n v="118.786686273942"/>
    <n v="119.623165166549"/>
    <n v="120.437226902557"/>
    <n v="125.45441"/>
  </r>
  <r>
    <n v="2015"/>
    <n v="1"/>
    <s v="year2015month1"/>
    <x v="87"/>
    <d v="2015-01-16T00:00:00"/>
    <x v="2664"/>
    <x v="2662"/>
    <n v="116.00034575300501"/>
    <n v="118.44580041552101"/>
    <n v="118.718694440702"/>
    <n v="119.530020000919"/>
    <n v="120.34052120586399"/>
    <n v="125.31737699999999"/>
  </r>
  <r>
    <n v="2015"/>
    <n v="1"/>
    <s v="year2015month1"/>
    <x v="87"/>
    <d v="2015-01-17T00:00:00"/>
    <x v="2665"/>
    <x v="2663"/>
    <n v="116.16899162639599"/>
    <n v="118.608431260526"/>
    <n v="118.887152088078"/>
    <n v="119.74534487199099"/>
    <n v="120.551556989617"/>
    <n v="125.57032925"/>
  </r>
  <r>
    <n v="2015"/>
    <n v="1"/>
    <s v="year2015month1"/>
    <x v="87"/>
    <d v="2015-01-18T00:00:00"/>
    <x v="2666"/>
    <x v="2664"/>
    <n v="115.712371441231"/>
    <n v="118.16516043509"/>
    <n v="118.423385934756"/>
    <n v="119.161245166302"/>
    <n v="119.970776454074"/>
    <n v="124.83930137500001"/>
  </r>
  <r>
    <n v="2015"/>
    <n v="1"/>
    <s v="year2015month1"/>
    <x v="87"/>
    <d v="2015-01-19T00:00:00"/>
    <x v="2667"/>
    <x v="2665"/>
    <n v="115.840187602546"/>
    <n v="118.307351006338"/>
    <n v="118.567177921458"/>
    <n v="119.35807996688099"/>
    <n v="120.182205347657"/>
    <n v="125.172724"/>
  </r>
  <r>
    <n v="2015"/>
    <n v="1"/>
    <s v="year2015month1"/>
    <x v="87"/>
    <d v="2015-01-20T00:00:00"/>
    <x v="2668"/>
    <x v="2666"/>
    <n v="115.83783199201299"/>
    <n v="118.31585126758399"/>
    <n v="118.57856674954201"/>
    <n v="119.369959326944"/>
    <n v="120.201368127854"/>
    <n v="125.20676"/>
  </r>
  <r>
    <n v="2015"/>
    <n v="1"/>
    <s v="year2015month1"/>
    <x v="87"/>
    <d v="2015-01-21T00:00:00"/>
    <x v="2669"/>
    <x v="2667"/>
    <n v="116.031523784985"/>
    <n v="118.481885197088"/>
    <n v="118.755755217397"/>
    <n v="119.579857808097"/>
    <n v="120.395142201048"/>
    <n v="125.3997365"/>
  </r>
  <r>
    <n v="2015"/>
    <n v="1"/>
    <s v="year2015month1"/>
    <x v="87"/>
    <d v="2015-01-22T00:00:00"/>
    <x v="2670"/>
    <x v="2668"/>
    <n v="115.910480986994"/>
    <n v="118.36181806721"/>
    <n v="118.6293588489"/>
    <n v="119.421544419048"/>
    <n v="120.235140711318"/>
    <n v="125.19396475000001"/>
  </r>
  <r>
    <n v="2015"/>
    <n v="1"/>
    <s v="year2015month1"/>
    <x v="87"/>
    <d v="2015-01-23T00:00:00"/>
    <x v="2671"/>
    <x v="2669"/>
    <n v="116.01691182811901"/>
    <n v="118.47622257344101"/>
    <n v="118.74777988471899"/>
    <n v="119.576137266144"/>
    <n v="120.394862851816"/>
    <n v="125.41202375"/>
  </r>
  <r>
    <n v="2015"/>
    <n v="1"/>
    <s v="year2015month1"/>
    <x v="87"/>
    <d v="2015-01-24T00:00:00"/>
    <x v="2672"/>
    <x v="2670"/>
    <n v="115.763382282721"/>
    <n v="118.186507750187"/>
    <n v="118.446104704665"/>
    <n v="119.18227710789699"/>
    <n v="119.975788239576"/>
    <n v="124.815854"/>
  </r>
  <r>
    <n v="2015"/>
    <n v="1"/>
    <s v="year2015month1"/>
    <x v="87"/>
    <d v="2015-01-25T00:00:00"/>
    <x v="2673"/>
    <x v="2671"/>
    <n v="115.46869214165901"/>
    <n v="117.977743410982"/>
    <n v="118.220600533287"/>
    <n v="118.933289502813"/>
    <n v="119.78149124212401"/>
    <n v="124.72806525"/>
  </r>
  <r>
    <n v="2015"/>
    <n v="1"/>
    <s v="year2015month1"/>
    <x v="87"/>
    <d v="2015-01-26T00:00:00"/>
    <x v="2674"/>
    <x v="2672"/>
    <n v="115.867980430269"/>
    <n v="118.33552866603399"/>
    <n v="118.596767960132"/>
    <n v="119.394949412944"/>
    <n v="120.21564325951999"/>
    <n v="125.189742"/>
  </r>
  <r>
    <n v="2015"/>
    <n v="1"/>
    <s v="year2015month1"/>
    <x v="87"/>
    <d v="2015-01-27T00:00:00"/>
    <x v="2675"/>
    <x v="2673"/>
    <n v="115.915933753855"/>
    <n v="118.376532605468"/>
    <n v="118.64353121586799"/>
    <n v="119.444121879081"/>
    <n v="120.262181152827"/>
    <n v="125.238891"/>
  </r>
  <r>
    <n v="2015"/>
    <n v="1"/>
    <s v="year2015month1"/>
    <x v="87"/>
    <d v="2015-01-28T00:00:00"/>
    <x v="2676"/>
    <x v="2674"/>
    <n v="115.74919801826201"/>
    <n v="118.215611385082"/>
    <n v="118.473536673998"/>
    <n v="119.234441839019"/>
    <n v="120.057347501821"/>
    <n v="125.00336950000001"/>
  </r>
  <r>
    <n v="2015"/>
    <n v="1"/>
    <s v="year2015month1"/>
    <x v="87"/>
    <d v="2015-01-29T00:00:00"/>
    <x v="2677"/>
    <x v="2675"/>
    <n v="116.120361862175"/>
    <n v="118.567930645966"/>
    <n v="118.84390425354199"/>
    <n v="119.694580650817"/>
    <n v="120.507427588781"/>
    <n v="125.53854750000001"/>
  </r>
  <r>
    <n v="2015"/>
    <n v="1"/>
    <s v="year2015month1"/>
    <x v="87"/>
    <d v="2015-01-30T00:00:00"/>
    <x v="2678"/>
    <x v="2676"/>
    <n v="116.124859144098"/>
    <n v="118.565431360883"/>
    <n v="118.84535686957901"/>
    <n v="119.68593649544"/>
    <n v="120.49469879978599"/>
    <n v="125.50397175000001"/>
  </r>
  <r>
    <n v="2015"/>
    <n v="1"/>
    <s v="year2015month1"/>
    <x v="87"/>
    <d v="2015-01-31T00:00:00"/>
    <x v="2679"/>
    <x v="2677"/>
    <n v="116.209456278679"/>
    <n v="118.65005524734801"/>
    <n v="118.93240859001"/>
    <n v="119.799503523119"/>
    <n v="120.60879975220401"/>
    <n v="125.65268875"/>
  </r>
  <r>
    <n v="2015"/>
    <n v="2"/>
    <s v="year2015month2"/>
    <x v="88"/>
    <d v="2015-02-01T00:00:00"/>
    <x v="2680"/>
    <x v="2678"/>
    <n v="116.214261027362"/>
    <n v="118.651038035518"/>
    <n v="118.935858507699"/>
    <n v="119.79755977678001"/>
    <n v="120.604471317128"/>
    <n v="125.6341785"/>
  </r>
  <r>
    <n v="2015"/>
    <n v="2"/>
    <s v="year2015month2"/>
    <x v="88"/>
    <d v="2015-02-02T00:00:00"/>
    <x v="2681"/>
    <x v="2679"/>
    <n v="116.216749753082"/>
    <n v="118.646901557748"/>
    <n v="118.93077478190099"/>
    <n v="119.79117842216201"/>
    <n v="120.59378307208399"/>
    <n v="125.61115975"/>
  </r>
  <r>
    <n v="2015"/>
    <n v="2"/>
    <s v="year2015month2"/>
    <x v="88"/>
    <d v="2015-02-03T00:00:00"/>
    <x v="2682"/>
    <x v="2680"/>
    <n v="115.888409097224"/>
    <n v="118.352466113925"/>
    <n v="118.619790872495"/>
    <n v="119.41230090253001"/>
    <n v="120.23473732108501"/>
    <n v="125.21996799999999"/>
  </r>
  <r>
    <n v="2015"/>
    <n v="2"/>
    <s v="year2015month2"/>
    <x v="88"/>
    <d v="2015-02-04T00:00:00"/>
    <x v="2683"/>
    <x v="2681"/>
    <n v="116.194111472039"/>
    <n v="118.632939284663"/>
    <n v="118.914224199277"/>
    <n v="119.776536393585"/>
    <n v="120.584769484765"/>
    <n v="125.620907"/>
  </r>
  <r>
    <n v="2015"/>
    <n v="2"/>
    <s v="year2015month2"/>
    <x v="88"/>
    <d v="2015-02-05T00:00:00"/>
    <x v="2684"/>
    <x v="2682"/>
    <n v="116.268394628286"/>
    <n v="118.699473825063"/>
    <n v="118.986722755169"/>
    <n v="119.86012951654"/>
    <n v="120.663744594614"/>
    <n v="125.69971049999999"/>
  </r>
  <r>
    <n v="2015"/>
    <n v="2"/>
    <s v="year2015month2"/>
    <x v="88"/>
    <d v="2015-02-06T00:00:00"/>
    <x v="2685"/>
    <x v="2683"/>
    <n v="116.258710179337"/>
    <n v="118.688005630299"/>
    <n v="118.974539913486"/>
    <n v="119.844565060989"/>
    <n v="120.645964052403"/>
    <n v="125.66837325"/>
  </r>
  <r>
    <n v="2015"/>
    <n v="2"/>
    <s v="year2015month2"/>
    <x v="88"/>
    <d v="2015-02-07T00:00:00"/>
    <x v="2686"/>
    <x v="2684"/>
    <n v="116.224506671098"/>
    <n v="118.670507200066"/>
    <n v="118.95409180757299"/>
    <n v="119.827763345446"/>
    <n v="120.641269093544"/>
    <n v="125.70587"/>
  </r>
  <r>
    <n v="2015"/>
    <n v="2"/>
    <s v="year2015month2"/>
    <x v="88"/>
    <d v="2015-02-08T00:00:00"/>
    <x v="2687"/>
    <x v="2685"/>
    <n v="116.27557199494601"/>
    <n v="118.707522055192"/>
    <n v="118.99591882653699"/>
    <n v="119.870393573364"/>
    <n v="120.675132926863"/>
    <n v="125.71774449999999"/>
  </r>
  <r>
    <n v="2015"/>
    <n v="2"/>
    <s v="year2015month2"/>
    <x v="88"/>
    <d v="2015-02-09T00:00:00"/>
    <x v="2688"/>
    <x v="2686"/>
    <n v="116.193495343655"/>
    <n v="118.62345805621"/>
    <n v="118.906532544003"/>
    <n v="119.75972391369901"/>
    <n v="120.561370088923"/>
    <n v="125.56683674999999"/>
  </r>
  <r>
    <n v="2015"/>
    <n v="2"/>
    <s v="year2015month2"/>
    <x v="88"/>
    <d v="2015-02-10T00:00:00"/>
    <x v="2689"/>
    <x v="2687"/>
    <n v="115.926912276728"/>
    <n v="118.362760216094"/>
    <n v="118.632316078093"/>
    <n v="119.41711141456599"/>
    <n v="120.22017012436"/>
    <n v="125.140085"/>
  </r>
  <r>
    <n v="2015"/>
    <n v="2"/>
    <s v="year2015month2"/>
    <x v="88"/>
    <d v="2015-02-11T00:00:00"/>
    <x v="2690"/>
    <x v="2688"/>
    <n v="115.806576717688"/>
    <n v="118.283548578341"/>
    <n v="118.544210920949"/>
    <n v="119.327227062041"/>
    <n v="120.156903094564"/>
    <n v="125.14621275"/>
  </r>
  <r>
    <n v="2015"/>
    <n v="2"/>
    <s v="year2015month2"/>
    <x v="88"/>
    <d v="2015-02-12T00:00:00"/>
    <x v="2691"/>
    <x v="2689"/>
    <n v="115.904360061403"/>
    <n v="118.36887564442701"/>
    <n v="118.634087452923"/>
    <n v="119.43650568678299"/>
    <n v="120.257617966129"/>
    <n v="125.24819375"/>
  </r>
  <r>
    <n v="2015"/>
    <n v="2"/>
    <s v="year2015month2"/>
    <x v="88"/>
    <d v="2015-02-13T00:00:00"/>
    <x v="2692"/>
    <x v="2690"/>
    <n v="115.987443902404"/>
    <n v="118.42287286008801"/>
    <n v="118.694289031083"/>
    <n v="119.4973007609"/>
    <n v="120.299999552782"/>
    <n v="125.24432025"/>
  </r>
  <r>
    <n v="2015"/>
    <n v="2"/>
    <s v="year2015month2"/>
    <x v="88"/>
    <d v="2015-02-14T00:00:00"/>
    <x v="2693"/>
    <x v="2691"/>
    <n v="116.130273753392"/>
    <n v="118.58094590223099"/>
    <n v="118.858464365289"/>
    <n v="119.712141601529"/>
    <n v="120.529433261321"/>
    <n v="125.57998125"/>
  </r>
  <r>
    <n v="2015"/>
    <n v="2"/>
    <s v="year2015month2"/>
    <x v="88"/>
    <d v="2015-02-15T00:00:00"/>
    <x v="2694"/>
    <x v="2692"/>
    <n v="116.141685922059"/>
    <n v="118.584165936953"/>
    <n v="118.86412107648199"/>
    <n v="119.711889320041"/>
    <n v="120.52060064742"/>
    <n v="125.53518200000001"/>
  </r>
  <r>
    <n v="2015"/>
    <n v="2"/>
    <s v="year2015month2"/>
    <x v="88"/>
    <d v="2015-02-16T00:00:00"/>
    <x v="2695"/>
    <x v="2693"/>
    <n v="116.21886742629999"/>
    <n v="118.662781197756"/>
    <n v="118.9465526712"/>
    <n v="119.816507966632"/>
    <n v="120.62879234195201"/>
    <n v="125.68361324999999"/>
  </r>
  <r>
    <n v="2015"/>
    <n v="2"/>
    <s v="year2015month2"/>
    <x v="88"/>
    <d v="2015-02-17T00:00:00"/>
    <x v="2696"/>
    <x v="2694"/>
    <n v="116.26136301383301"/>
    <n v="118.689901428095"/>
    <n v="118.977065365217"/>
    <n v="119.846445407461"/>
    <n v="120.64829979004"/>
    <n v="125.6763425"/>
  </r>
  <r>
    <n v="2015"/>
    <n v="2"/>
    <s v="year2015month2"/>
    <x v="88"/>
    <d v="2015-02-18T00:00:00"/>
    <x v="2697"/>
    <x v="2695"/>
    <n v="116.411685715601"/>
    <n v="118.84324498935899"/>
    <n v="119.136817656647"/>
    <n v="120.051044766057"/>
    <n v="120.85606051673"/>
    <n v="125.946916"/>
  </r>
  <r>
    <n v="2015"/>
    <n v="2"/>
    <s v="year2015month2"/>
    <x v="88"/>
    <d v="2015-02-19T00:00:00"/>
    <x v="2698"/>
    <x v="2696"/>
    <n v="116.438326381952"/>
    <n v="118.86973057706101"/>
    <n v="119.16778389119899"/>
    <n v="120.083589000248"/>
    <n v="120.891928021936"/>
    <n v="126.00289125"/>
  </r>
  <r>
    <n v="2015"/>
    <n v="2"/>
    <s v="year2015month2"/>
    <x v="88"/>
    <d v="2015-02-20T00:00:00"/>
    <x v="2699"/>
    <x v="2697"/>
    <n v="116.35280864304301"/>
    <n v="118.777984244053"/>
    <n v="119.071327859539"/>
    <n v="119.96036574072799"/>
    <n v="120.75980335429701"/>
    <n v="125.80410449999999"/>
  </r>
  <r>
    <n v="2015"/>
    <n v="2"/>
    <s v="year2015month2"/>
    <x v="88"/>
    <d v="2015-02-21T00:00:00"/>
    <x v="2700"/>
    <x v="2698"/>
    <n v="116.29754546105301"/>
    <n v="118.713752157568"/>
    <n v="119.002878525485"/>
    <n v="119.874153993447"/>
    <n v="120.66719999419099"/>
    <n v="125.66634125"/>
  </r>
  <r>
    <n v="2015"/>
    <n v="2"/>
    <s v="year2015month2"/>
    <x v="88"/>
    <d v="2015-02-22T00:00:00"/>
    <x v="2701"/>
    <x v="2699"/>
    <n v="116.253336455533"/>
    <n v="118.693559297607"/>
    <n v="118.9792955492"/>
    <n v="119.855995554153"/>
    <n v="120.66751588024999"/>
    <n v="125.73739775"/>
  </r>
  <r>
    <n v="2015"/>
    <n v="2"/>
    <s v="year2015month2"/>
    <x v="88"/>
    <d v="2015-02-23T00:00:00"/>
    <x v="2702"/>
    <x v="2700"/>
    <n v="116.60183527762899"/>
    <n v="119.013501575004"/>
    <n v="119.317847983128"/>
    <n v="120.269081791633"/>
    <n v="121.063411280765"/>
    <n v="126.1777385"/>
  </r>
  <r>
    <n v="2015"/>
    <n v="2"/>
    <s v="year2015month2"/>
    <x v="88"/>
    <d v="2015-02-24T00:00:00"/>
    <x v="2703"/>
    <x v="2701"/>
    <n v="116.57000437663299"/>
    <n v="118.97997522266"/>
    <n v="119.28470340785699"/>
    <n v="120.22234773604499"/>
    <n v="121.014155260435"/>
    <n v="126.1000145"/>
  </r>
  <r>
    <n v="2015"/>
    <n v="2"/>
    <s v="year2015month2"/>
    <x v="88"/>
    <d v="2015-02-25T00:00:00"/>
    <x v="2704"/>
    <x v="2702"/>
    <n v="116.08572747183101"/>
    <n v="118.508027745885"/>
    <n v="118.788024136948"/>
    <n v="119.602773326993"/>
    <n v="120.39753010081201"/>
    <n v="125.3350935"/>
  </r>
  <r>
    <n v="2015"/>
    <n v="2"/>
    <s v="year2015month2"/>
    <x v="88"/>
    <d v="2015-02-26T00:00:00"/>
    <x v="2705"/>
    <x v="2703"/>
    <n v="115.868338222494"/>
    <n v="118.350247982697"/>
    <n v="118.614869633978"/>
    <n v="119.41637471735299"/>
    <n v="120.25182240140801"/>
    <n v="125.28273775"/>
  </r>
  <r>
    <n v="2015"/>
    <n v="2"/>
    <s v="year2015month2"/>
    <x v="88"/>
    <d v="2015-02-27T00:00:00"/>
    <x v="2706"/>
    <x v="2704"/>
    <n v="116.240977692532"/>
    <n v="118.661181003314"/>
    <n v="118.945095457663"/>
    <n v="119.808151504775"/>
    <n v="120.604683937781"/>
    <n v="125.61401725"/>
  </r>
  <r>
    <n v="2015"/>
    <n v="2"/>
    <s v="year2015month2"/>
    <x v="88"/>
    <d v="2015-02-28T00:00:00"/>
    <x v="2707"/>
    <x v="2705"/>
    <n v="116.00406291417499"/>
    <n v="118.451072190178"/>
    <n v="118.725271499672"/>
    <n v="119.53628671078501"/>
    <n v="120.347090689937"/>
    <n v="125.3182025"/>
  </r>
  <r>
    <n v="2015"/>
    <n v="3"/>
    <s v="year2015month3"/>
    <x v="89"/>
    <d v="2015-03-01T00:00:00"/>
    <x v="2708"/>
    <x v="2706"/>
    <n v="115.925814710094"/>
    <n v="118.387679251824"/>
    <n v="118.655190369023"/>
    <n v="119.45971462148"/>
    <n v="120.281305614037"/>
    <n v="125.2784515"/>
  </r>
  <r>
    <n v="2015"/>
    <n v="3"/>
    <s v="year2015month3"/>
    <x v="89"/>
    <d v="2015-03-02T00:00:00"/>
    <x v="2709"/>
    <x v="2707"/>
    <n v="116.08305669745999"/>
    <n v="118.524115150597"/>
    <n v="118.79954560917901"/>
    <n v="119.63335454855"/>
    <n v="120.439613572524"/>
    <n v="125.4269145"/>
  </r>
  <r>
    <n v="2015"/>
    <n v="3"/>
    <s v="year2015month3"/>
    <x v="89"/>
    <d v="2015-03-03T00:00:00"/>
    <x v="2710"/>
    <x v="2708"/>
    <n v="115.856509926155"/>
    <n v="118.309630759833"/>
    <n v="118.574364525359"/>
    <n v="119.35324492964899"/>
    <n v="120.167468124575"/>
    <n v="125.1109385"/>
  </r>
  <r>
    <n v="2015"/>
    <n v="3"/>
    <s v="year2015month3"/>
    <x v="89"/>
    <d v="2015-03-04T00:00:00"/>
    <x v="2711"/>
    <x v="2709"/>
    <n v="116.03327436742499"/>
    <n v="118.50819588397999"/>
    <n v="118.778933888674"/>
    <n v="119.624799222856"/>
    <n v="120.455779174046"/>
    <n v="125.53061"/>
  </r>
  <r>
    <n v="2015"/>
    <n v="3"/>
    <s v="year2015month3"/>
    <x v="89"/>
    <d v="2015-03-05T00:00:00"/>
    <x v="2712"/>
    <x v="2710"/>
    <n v="116.312360719456"/>
    <n v="118.743678731418"/>
    <n v="119.033821727214"/>
    <n v="119.918025027723"/>
    <n v="120.722951792149"/>
    <n v="125.778133"/>
  </r>
  <r>
    <n v="2015"/>
    <n v="3"/>
    <s v="year2015month3"/>
    <x v="89"/>
    <d v="2015-03-06T00:00:00"/>
    <x v="2713"/>
    <x v="2711"/>
    <n v="116.290644765933"/>
    <n v="118.71727789798901"/>
    <n v="119.006133328846"/>
    <n v="119.88200095801599"/>
    <n v="120.68319100815"/>
    <n v="125.71676024999999"/>
  </r>
  <r>
    <n v="2015"/>
    <n v="3"/>
    <s v="year2015month3"/>
    <x v="89"/>
    <d v="2015-03-07T00:00:00"/>
    <x v="2714"/>
    <x v="2712"/>
    <n v="116.122757212045"/>
    <n v="118.56169935260699"/>
    <n v="118.84185405672901"/>
    <n v="119.68027221147"/>
    <n v="120.488076979542"/>
    <n v="125.49416100000001"/>
  </r>
  <r>
    <n v="2015"/>
    <n v="3"/>
    <s v="year2015month3"/>
    <x v="89"/>
    <d v="2015-03-08T00:00:00"/>
    <x v="2715"/>
    <x v="2713"/>
    <n v="116.245193771167"/>
    <n v="118.67658833728601"/>
    <n v="118.961667794082"/>
    <n v="119.830749846809"/>
    <n v="120.63323301141099"/>
    <n v="125.6581815"/>
  </r>
  <r>
    <n v="2015"/>
    <n v="3"/>
    <s v="year2015month3"/>
    <x v="89"/>
    <d v="2015-03-09T00:00:00"/>
    <x v="2716"/>
    <x v="2714"/>
    <n v="116.19150367557501"/>
    <n v="118.627839899012"/>
    <n v="118.909397381048"/>
    <n v="119.768802710806"/>
    <n v="120.574665892932"/>
    <n v="125.6000155"/>
  </r>
  <r>
    <n v="2015"/>
    <n v="3"/>
    <s v="year2015month3"/>
    <x v="89"/>
    <d v="2015-03-10T00:00:00"/>
    <x v="2717"/>
    <x v="2715"/>
    <n v="115.952620490369"/>
    <n v="118.38932684196401"/>
    <n v="118.66186025200599"/>
    <n v="119.450847215431"/>
    <n v="120.255284955446"/>
    <n v="125.1851065"/>
  </r>
  <r>
    <n v="2015"/>
    <n v="3"/>
    <s v="year2015month3"/>
    <x v="89"/>
    <d v="2015-03-11T00:00:00"/>
    <x v="2718"/>
    <x v="2716"/>
    <n v="115.729718368582"/>
    <n v="118.209658426883"/>
    <n v="118.46607745982"/>
    <n v="119.230920790825"/>
    <n v="120.06174857455601"/>
    <n v="125.03146825"/>
  </r>
  <r>
    <n v="2015"/>
    <n v="3"/>
    <s v="year2015month3"/>
    <x v="89"/>
    <d v="2015-03-12T00:00:00"/>
    <x v="2719"/>
    <x v="2717"/>
    <n v="115.66328519056501"/>
    <n v="118.133612417008"/>
    <n v="118.386852545319"/>
    <n v="119.127327199417"/>
    <n v="119.95107361936699"/>
    <n v="124.87024175000001"/>
  </r>
  <r>
    <n v="2015"/>
    <n v="3"/>
    <s v="year2015month3"/>
    <x v="89"/>
    <d v="2015-03-13T00:00:00"/>
    <x v="2720"/>
    <x v="2718"/>
    <n v="115.883422007532"/>
    <n v="118.34447413770501"/>
    <n v="118.607550913214"/>
    <n v="119.404026046878"/>
    <n v="120.22179949977701"/>
    <n v="125.1943775"/>
  </r>
  <r>
    <n v="2015"/>
    <n v="3"/>
    <s v="year2015month3"/>
    <x v="89"/>
    <d v="2015-03-14T00:00:00"/>
    <x v="2721"/>
    <x v="2719"/>
    <n v="115.82382311509799"/>
    <n v="118.27324665288801"/>
    <n v="118.535251058423"/>
    <n v="119.30477483993501"/>
    <n v="120.114169330214"/>
    <n v="125.026166"/>
  </r>
  <r>
    <n v="2015"/>
    <n v="3"/>
    <s v="year2015month3"/>
    <x v="89"/>
    <d v="2015-03-15T00:00:00"/>
    <x v="2722"/>
    <x v="2720"/>
    <n v="115.32539691974701"/>
    <n v="117.830162919448"/>
    <n v="118.066273264846"/>
    <n v="118.736855498788"/>
    <n v="119.581358921429"/>
    <n v="124.46796925"/>
  </r>
  <r>
    <n v="2015"/>
    <n v="3"/>
    <s v="year2015month3"/>
    <x v="89"/>
    <d v="2015-03-16T00:00:00"/>
    <x v="2723"/>
    <x v="2721"/>
    <n v="115.845042327136"/>
    <n v="118.317239863518"/>
    <n v="118.575657052788"/>
    <n v="119.37398688527399"/>
    <n v="120.199654272012"/>
    <n v="125.193425"/>
  </r>
  <r>
    <n v="2015"/>
    <n v="3"/>
    <s v="year2015month3"/>
    <x v="89"/>
    <d v="2015-03-17T00:00:00"/>
    <x v="2724"/>
    <x v="2722"/>
    <n v="115.741875023535"/>
    <n v="118.208961523059"/>
    <n v="118.467153863615"/>
    <n v="119.22464114029501"/>
    <n v="120.04428198178699"/>
    <n v="124.9655235"/>
  </r>
  <r>
    <n v="2015"/>
    <n v="3"/>
    <s v="year2015month3"/>
    <x v="89"/>
    <d v="2015-03-18T00:00:00"/>
    <x v="2725"/>
    <x v="2723"/>
    <n v="115.417460055666"/>
    <n v="117.895393644344"/>
    <n v="118.13553144756099"/>
    <n v="118.81577348054699"/>
    <n v="119.64384656638801"/>
    <n v="124.506609"/>
  </r>
  <r>
    <n v="2015"/>
    <n v="3"/>
    <s v="year2015month3"/>
    <x v="89"/>
    <d v="2015-03-19T00:00:00"/>
    <x v="2726"/>
    <x v="2724"/>
    <n v="115.503505929312"/>
    <n v="117.98656147880099"/>
    <n v="118.228885647414"/>
    <n v="118.93917970074401"/>
    <n v="119.768164730282"/>
    <n v="124.6574215"/>
  </r>
  <r>
    <n v="2015"/>
    <n v="3"/>
    <s v="year2015month3"/>
    <x v="89"/>
    <d v="2015-03-20T00:00:00"/>
    <x v="2727"/>
    <x v="2725"/>
    <n v="115.55392828868401"/>
    <n v="118.04629595314"/>
    <n v="118.291143879443"/>
    <n v="119.02114071786499"/>
    <n v="119.858499229153"/>
    <n v="124.80045525"/>
  </r>
  <r>
    <n v="2015"/>
    <n v="3"/>
    <s v="year2015month3"/>
    <x v="89"/>
    <d v="2015-03-21T00:00:00"/>
    <x v="2728"/>
    <x v="2726"/>
    <n v="115.75379775238601"/>
    <n v="118.228942155268"/>
    <n v="118.486398971892"/>
    <n v="119.254894666173"/>
    <n v="120.082358834902"/>
    <n v="125.045089"/>
  </r>
  <r>
    <n v="2015"/>
    <n v="3"/>
    <s v="year2015month3"/>
    <x v="89"/>
    <d v="2015-03-22T00:00:00"/>
    <x v="2729"/>
    <x v="2727"/>
    <n v="116.166772267102"/>
    <n v="118.61394204934901"/>
    <n v="118.89192579678399"/>
    <n v="119.75552379109899"/>
    <n v="120.56779960004501"/>
    <n v="125.6110645"/>
  </r>
  <r>
    <n v="2015"/>
    <n v="3"/>
    <s v="year2015month3"/>
    <x v="89"/>
    <d v="2015-03-23T00:00:00"/>
    <x v="2730"/>
    <x v="2728"/>
    <n v="116.176535726539"/>
    <n v="118.612209417114"/>
    <n v="118.89422817838501"/>
    <n v="119.74677590827"/>
    <n v="120.55239573181299"/>
    <n v="125.56810675"/>
  </r>
  <r>
    <n v="2015"/>
    <n v="3"/>
    <s v="year2015month3"/>
    <x v="89"/>
    <d v="2015-03-24T00:00:00"/>
    <x v="2731"/>
    <x v="2729"/>
    <n v="115.963590878061"/>
    <n v="118.423325219175"/>
    <n v="118.694496005096"/>
    <n v="119.504418712722"/>
    <n v="120.323832373272"/>
    <n v="125.31921850000001"/>
  </r>
  <r>
    <n v="2015"/>
    <n v="3"/>
    <s v="year2015month3"/>
    <x v="89"/>
    <d v="2015-03-25T00:00:00"/>
    <x v="2732"/>
    <x v="2730"/>
    <n v="116.03345918781901"/>
    <n v="118.47707451095999"/>
    <n v="118.75020599460299"/>
    <n v="119.572162039643"/>
    <n v="120.381857601441"/>
    <n v="125.36973275"/>
  </r>
  <r>
    <n v="2015"/>
    <n v="3"/>
    <s v="year2015month3"/>
    <x v="89"/>
    <d v="2015-03-26T00:00:00"/>
    <x v="2733"/>
    <x v="2731"/>
    <n v="115.958918065091"/>
    <n v="118.41273907991101"/>
    <n v="118.682631773408"/>
    <n v="119.489619279403"/>
    <n v="120.30507976358"/>
    <n v="125.28730975000001"/>
  </r>
  <r>
    <n v="2015"/>
    <n v="3"/>
    <s v="year2015month3"/>
    <x v="89"/>
    <d v="2015-03-27T00:00:00"/>
    <x v="2734"/>
    <x v="2732"/>
    <n v="116.068846000845"/>
    <n v="118.512831051945"/>
    <n v="118.78759594848199"/>
    <n v="119.61957052354001"/>
    <n v="120.43000155299001"/>
    <n v="125.43291524999999"/>
  </r>
  <r>
    <n v="2015"/>
    <n v="3"/>
    <s v="year2015month3"/>
    <x v="89"/>
    <d v="2015-03-28T00:00:00"/>
    <x v="2735"/>
    <x v="2733"/>
    <n v="115.844462544305"/>
    <n v="118.29295232997301"/>
    <n v="118.557345762333"/>
    <n v="119.329475763259"/>
    <n v="120.139360824867"/>
    <n v="125.0620435"/>
  </r>
  <r>
    <n v="2015"/>
    <n v="3"/>
    <s v="year2015month3"/>
    <x v="89"/>
    <d v="2015-03-29T00:00:00"/>
    <x v="2736"/>
    <x v="2734"/>
    <n v="116.05384070772099"/>
    <n v="118.519370539779"/>
    <n v="118.791998848326"/>
    <n v="119.635884330503"/>
    <n v="120.460567263038"/>
    <n v="125.51219500000001"/>
  </r>
  <r>
    <n v="2015"/>
    <n v="3"/>
    <s v="year2015month3"/>
    <x v="89"/>
    <d v="2015-03-30T00:00:00"/>
    <x v="2737"/>
    <x v="2735"/>
    <n v="116.21385233292099"/>
    <n v="118.646082418167"/>
    <n v="118.93030524330401"/>
    <n v="119.790147444981"/>
    <n v="120.594126302015"/>
    <n v="125.61446175"/>
  </r>
  <r>
    <n v="2015"/>
    <n v="3"/>
    <s v="year2015month3"/>
    <x v="89"/>
    <d v="2015-03-31T00:00:00"/>
    <x v="2738"/>
    <x v="2736"/>
    <n v="116.153005964873"/>
    <n v="118.577914527172"/>
    <n v="118.857882610172"/>
    <n v="119.698994288973"/>
    <n v="120.496134416188"/>
    <n v="125.471856625"/>
  </r>
  <r>
    <n v="2015"/>
    <n v="4"/>
    <s v="year2015month4"/>
    <x v="90"/>
    <d v="2015-04-01T00:00:00"/>
    <x v="2739"/>
    <x v="2737"/>
    <n v="115.62233075412701"/>
    <n v="118.10495087547901"/>
    <n v="118.35842971847801"/>
    <n v="119.091068705289"/>
    <n v="119.923166176992"/>
    <n v="124.858653"/>
  </r>
  <r>
    <n v="2015"/>
    <n v="4"/>
    <s v="year2015month4"/>
    <x v="90"/>
    <d v="2015-04-02T00:00:00"/>
    <x v="2740"/>
    <x v="2738"/>
    <n v="116.094132304411"/>
    <n v="118.546209783848"/>
    <n v="118.820285467424"/>
    <n v="119.66772206676499"/>
    <n v="120.482854462482"/>
    <n v="125.51273475000001"/>
  </r>
  <r>
    <n v="2015"/>
    <n v="4"/>
    <s v="year2015month4"/>
    <x v="90"/>
    <d v="2015-04-03T00:00:00"/>
    <x v="2741"/>
    <x v="2739"/>
    <n v="116.04438518078599"/>
    <n v="118.495209013964"/>
    <n v="118.769872576121"/>
    <n v="119.597326559029"/>
    <n v="120.41154521793401"/>
    <n v="125.41373824999999"/>
  </r>
  <r>
    <n v="2015"/>
    <n v="4"/>
    <s v="year2015month4"/>
    <x v="90"/>
    <d v="2015-04-04T00:00:00"/>
    <x v="2742"/>
    <x v="2740"/>
    <n v="116.14985586601701"/>
    <n v="118.594892668323"/>
    <n v="118.874931646124"/>
    <n v="119.727271542521"/>
    <n v="120.539624192102"/>
    <n v="125.5765205"/>
  </r>
  <r>
    <n v="2015"/>
    <n v="4"/>
    <s v="year2015month4"/>
    <x v="90"/>
    <d v="2015-04-05T00:00:00"/>
    <x v="2743"/>
    <x v="2741"/>
    <n v="116.139472274108"/>
    <n v="118.57047898470699"/>
    <n v="118.850485834051"/>
    <n v="119.690420673063"/>
    <n v="120.492634550746"/>
    <n v="125.48365175000001"/>
  </r>
  <r>
    <n v="2015"/>
    <n v="4"/>
    <s v="year2015month4"/>
    <x v="90"/>
    <d v="2015-04-06T00:00:00"/>
    <x v="2744"/>
    <x v="2742"/>
    <n v="116.09303338380801"/>
    <n v="118.534846947915"/>
    <n v="118.812292422035"/>
    <n v="119.646507650649"/>
    <n v="120.45453029575999"/>
    <n v="125.44590100000001"/>
  </r>
  <r>
    <n v="2015"/>
    <n v="4"/>
    <s v="year2015month4"/>
    <x v="90"/>
    <d v="2015-04-07T00:00:00"/>
    <x v="2745"/>
    <x v="2743"/>
    <n v="115.87616655271501"/>
    <n v="118.34149479836501"/>
    <n v="118.606607562096"/>
    <n v="119.399668339423"/>
    <n v="120.222616156119"/>
    <n v="125.21120500000001"/>
  </r>
  <r>
    <n v="2015"/>
    <n v="4"/>
    <s v="year2015month4"/>
    <x v="90"/>
    <d v="2015-04-08T00:00:00"/>
    <x v="2746"/>
    <x v="2744"/>
    <n v="115.68944070537501"/>
    <n v="118.139227549715"/>
    <n v="118.395732028385"/>
    <n v="119.12676924342"/>
    <n v="119.936448076036"/>
    <n v="124.80617024999999"/>
  </r>
  <r>
    <n v="2015"/>
    <n v="4"/>
    <s v="year2015month4"/>
    <x v="90"/>
    <d v="2015-04-09T00:00:00"/>
    <x v="2747"/>
    <x v="2745"/>
    <n v="115.506265248711"/>
    <n v="118.008334367475"/>
    <n v="118.251027387088"/>
    <n v="118.97352463876599"/>
    <n v="119.81578297688399"/>
    <n v="124.7568625"/>
  </r>
  <r>
    <n v="2015"/>
    <n v="4"/>
    <s v="year2015month4"/>
    <x v="90"/>
    <d v="2015-04-10T00:00:00"/>
    <x v="2748"/>
    <x v="2746"/>
    <n v="115.897372558225"/>
    <n v="118.358812955047"/>
    <n v="118.622303830888"/>
    <n v="119.423549990483"/>
    <n v="120.24327090453799"/>
    <n v="125.228604"/>
  </r>
  <r>
    <n v="2015"/>
    <n v="4"/>
    <s v="year2015month4"/>
    <x v="90"/>
    <d v="2015-04-11T00:00:00"/>
    <x v="2749"/>
    <x v="2747"/>
    <n v="115.709168730336"/>
    <n v="118.16230629960999"/>
    <n v="118.419628399896"/>
    <n v="119.15838216613901"/>
    <n v="119.970179871629"/>
    <n v="124.85354125000001"/>
  </r>
  <r>
    <n v="2015"/>
    <n v="4"/>
    <s v="year2015month4"/>
    <x v="90"/>
    <d v="2015-04-12T00:00:00"/>
    <x v="2750"/>
    <x v="2748"/>
    <n v="115.456638282734"/>
    <n v="117.943630552228"/>
    <n v="118.184223988981"/>
    <n v="118.883206240135"/>
    <n v="119.71492737806901"/>
    <n v="124.59896974999999"/>
  </r>
  <r>
    <n v="2015"/>
    <n v="4"/>
    <s v="year2015month4"/>
    <x v="90"/>
    <d v="2015-04-13T00:00:00"/>
    <x v="2751"/>
    <x v="2749"/>
    <n v="115.68539583956699"/>
    <n v="118.172905907276"/>
    <n v="118.424462537491"/>
    <n v="119.18677986630701"/>
    <n v="120.02187832916"/>
    <n v="124.99835299999999"/>
  </r>
  <r>
    <n v="2015"/>
    <n v="4"/>
    <s v="year2015month4"/>
    <x v="90"/>
    <d v="2015-04-14T00:00:00"/>
    <x v="2752"/>
    <x v="2750"/>
    <n v="115.630568903705"/>
    <n v="118.09171325196399"/>
    <n v="118.34342056133499"/>
    <n v="119.06904184530801"/>
    <n v="119.885105967914"/>
    <n v="124.76168850000001"/>
  </r>
  <r>
    <n v="2015"/>
    <n v="4"/>
    <s v="year2015month4"/>
    <x v="90"/>
    <d v="2015-04-15T00:00:00"/>
    <x v="2753"/>
    <x v="2751"/>
    <n v="115.276447844196"/>
    <n v="117.76321568951199"/>
    <n v="117.994954279689"/>
    <n v="118.644425402773"/>
    <n v="119.47364055792001"/>
    <n v="124.28623225"/>
  </r>
  <r>
    <n v="2015"/>
    <n v="4"/>
    <s v="year2015month4"/>
    <x v="90"/>
    <d v="2015-04-16T00:00:00"/>
    <x v="2754"/>
    <x v="2752"/>
    <n v="115.249997455334"/>
    <n v="117.76993407663799"/>
    <n v="117.99724265262"/>
    <n v="118.666262701994"/>
    <n v="119.518939787432"/>
    <n v="124.4213285"/>
  </r>
  <r>
    <n v="2015"/>
    <n v="4"/>
    <s v="year2015month4"/>
    <x v="90"/>
    <d v="2015-04-17T00:00:00"/>
    <x v="2755"/>
    <x v="2753"/>
    <n v="115.390161135348"/>
    <n v="117.87971184525701"/>
    <n v="118.11651636160801"/>
    <n v="118.79949422524"/>
    <n v="119.630907579192"/>
    <n v="124.49267075"/>
  </r>
  <r>
    <n v="2015"/>
    <n v="4"/>
    <s v="year2015month4"/>
    <x v="90"/>
    <d v="2015-04-18T00:00:00"/>
    <x v="2756"/>
    <x v="2754"/>
    <n v="115.505308186422"/>
    <n v="117.986006832312"/>
    <n v="118.228582580081"/>
    <n v="118.937678962037"/>
    <n v="119.765923963464"/>
    <n v="124.6536115"/>
  </r>
  <r>
    <n v="2015"/>
    <n v="4"/>
    <s v="year2015month4"/>
    <x v="90"/>
    <d v="2015-04-19T00:00:00"/>
    <x v="2757"/>
    <x v="2755"/>
    <n v="115.255229430114"/>
    <n v="117.75904293727299"/>
    <n v="117.988619775139"/>
    <n v="118.645077993041"/>
    <n v="119.48577701527699"/>
    <n v="124.33852450000001"/>
  </r>
  <r>
    <n v="2015"/>
    <n v="4"/>
    <s v="year2015month4"/>
    <x v="90"/>
    <d v="2015-04-20T00:00:00"/>
    <x v="2758"/>
    <x v="2756"/>
    <n v="115.107315944232"/>
    <n v="117.621325846467"/>
    <n v="117.843386117934"/>
    <n v="118.466168544098"/>
    <n v="119.313035147919"/>
    <n v="124.14132524999999"/>
  </r>
  <r>
    <n v="2015"/>
    <n v="4"/>
    <s v="year2015month4"/>
    <x v="90"/>
    <d v="2015-04-21T00:00:00"/>
    <x v="2759"/>
    <x v="2757"/>
    <n v="115.45321774847901"/>
    <n v="117.951859545071"/>
    <n v="118.188474835782"/>
    <n v="118.900828937876"/>
    <n v="119.73920357258299"/>
    <n v="124.65491325000001"/>
  </r>
  <r>
    <n v="2015"/>
    <n v="4"/>
    <s v="year2015month4"/>
    <x v="90"/>
    <d v="2015-04-22T00:00:00"/>
    <x v="2760"/>
    <x v="2758"/>
    <n v="115.304569526401"/>
    <n v="117.78165765903699"/>
    <n v="118.01571149221699"/>
    <n v="118.665027716059"/>
    <n v="119.488130749823"/>
    <n v="124.28474"/>
  </r>
  <r>
    <n v="2015"/>
    <n v="4"/>
    <s v="year2015month4"/>
    <x v="90"/>
    <d v="2015-04-23T00:00:00"/>
    <x v="2761"/>
    <x v="2759"/>
    <n v="115.13346072912999"/>
    <n v="117.64864333183201"/>
    <n v="117.869113558739"/>
    <n v="118.505310181505"/>
    <n v="119.352511859394"/>
    <n v="124.197872"/>
  </r>
  <r>
    <n v="2015"/>
    <n v="4"/>
    <s v="year2015month4"/>
    <x v="90"/>
    <d v="2015-04-24T00:00:00"/>
    <x v="2762"/>
    <x v="2760"/>
    <n v="115.209307385564"/>
    <n v="117.724672764936"/>
    <n v="117.950347668533"/>
    <n v="118.604424286697"/>
    <n v="119.452031992027"/>
    <n v="124.31753775"/>
  </r>
  <r>
    <n v="2015"/>
    <n v="4"/>
    <s v="year2015month4"/>
    <x v="90"/>
    <d v="2015-04-25T00:00:00"/>
    <x v="2763"/>
    <x v="2761"/>
    <n v="115.272326820073"/>
    <n v="117.76497276386699"/>
    <n v="117.994916456374"/>
    <n v="118.649974705688"/>
    <n v="119.483661890736"/>
    <n v="124.31801400000001"/>
  </r>
  <r>
    <n v="2015"/>
    <n v="4"/>
    <s v="year2015month4"/>
    <x v="90"/>
    <d v="2015-04-26T00:00:00"/>
    <x v="2764"/>
    <x v="2762"/>
    <n v="115.273348568448"/>
    <n v="117.775492359246"/>
    <n v="118.004489138902"/>
    <n v="118.667370409368"/>
    <n v="119.50579938775"/>
    <n v="124.3566855"/>
  </r>
  <r>
    <n v="2015"/>
    <n v="4"/>
    <s v="year2015month4"/>
    <x v="90"/>
    <d v="2015-04-27T00:00:00"/>
    <x v="2765"/>
    <x v="2763"/>
    <n v="115.301087871696"/>
    <n v="117.806185649676"/>
    <n v="118.037205026926"/>
    <n v="118.708516362667"/>
    <n v="119.55112575187999"/>
    <n v="124.4297105"/>
  </r>
  <r>
    <n v="2015"/>
    <n v="4"/>
    <s v="year2015month4"/>
    <x v="90"/>
    <d v="2015-04-28T00:00:00"/>
    <x v="2766"/>
    <x v="2764"/>
    <n v="115.29437299338601"/>
    <n v="117.79814426514"/>
    <n v="118.029482844502"/>
    <n v="118.696934550595"/>
    <n v="119.538562738675"/>
    <n v="124.4085015"/>
  </r>
  <r>
    <n v="2015"/>
    <n v="4"/>
    <s v="year2015month4"/>
    <x v="90"/>
    <d v="2015-04-29T00:00:00"/>
    <x v="2767"/>
    <x v="2765"/>
    <n v="115.136373816553"/>
    <n v="117.622751024482"/>
    <n v="117.84687127735801"/>
    <n v="118.459066874445"/>
    <n v="119.286063618057"/>
    <n v="124.0437575"/>
  </r>
  <r>
    <n v="2015"/>
    <n v="4"/>
    <s v="year2015month4"/>
    <x v="90"/>
    <d v="2015-04-30T00:00:00"/>
    <x v="2768"/>
    <x v="2766"/>
    <n v="114.852270532701"/>
    <n v="117.387681927839"/>
    <n v="117.59280290536999"/>
    <n v="118.16747695028199"/>
    <n v="119.02481292962"/>
    <n v="123.81525275"/>
  </r>
  <r>
    <n v="2015"/>
    <n v="5"/>
    <s v="year2015month5"/>
    <x v="91"/>
    <d v="2015-05-01T00:00:00"/>
    <x v="2769"/>
    <x v="2767"/>
    <n v="115.28108467088499"/>
    <n v="117.802594453255"/>
    <n v="118.029476483653"/>
    <n v="118.711400580298"/>
    <n v="119.564356458021"/>
    <n v="124.48219324999999"/>
  </r>
  <r>
    <n v="2015"/>
    <n v="5"/>
    <s v="year2015month5"/>
    <x v="91"/>
    <d v="2015-05-02T00:00:00"/>
    <x v="2770"/>
    <x v="2768"/>
    <n v="115.424501899427"/>
    <n v="117.910994605516"/>
    <n v="118.15067583707101"/>
    <n v="118.83917619655401"/>
    <n v="119.67046958036499"/>
    <n v="124.54181975"/>
  </r>
  <r>
    <n v="2015"/>
    <n v="5"/>
    <s v="year2015month5"/>
    <x v="91"/>
    <d v="2015-05-03T00:00:00"/>
    <x v="2771"/>
    <x v="2769"/>
    <n v="115.55039560471501"/>
    <n v="118.03797743579899"/>
    <n v="118.281734634999"/>
    <n v="119.00940646105001"/>
    <n v="119.84242066491301"/>
    <n v="124.76603824999999"/>
  </r>
  <r>
    <n v="2015"/>
    <n v="5"/>
    <s v="year2015month5"/>
    <x v="91"/>
    <d v="2015-05-04T00:00:00"/>
    <x v="2772"/>
    <x v="2770"/>
    <n v="115.797268780729"/>
    <n v="118.26880441694099"/>
    <n v="118.526741586311"/>
    <n v="119.30792406642399"/>
    <n v="120.132143250011"/>
    <n v="125.099191"/>
  </r>
  <r>
    <n v="2015"/>
    <n v="5"/>
    <s v="year2015month5"/>
    <x v="91"/>
    <d v="2015-05-05T00:00:00"/>
    <x v="2773"/>
    <x v="2771"/>
    <n v="115.634462230537"/>
    <n v="118.098792542941"/>
    <n v="118.350615868437"/>
    <n v="119.079308415201"/>
    <n v="119.896742114508"/>
    <n v="124.77994475"/>
  </r>
  <r>
    <n v="2015"/>
    <n v="5"/>
    <s v="year2015month5"/>
    <x v="91"/>
    <d v="2015-05-06T00:00:00"/>
    <x v="2774"/>
    <x v="2772"/>
    <n v="115.10356875493299"/>
    <n v="117.603140566554"/>
    <n v="117.827580282298"/>
    <n v="118.435784982786"/>
    <n v="119.274760462279"/>
    <n v="124.06883999999999"/>
  </r>
  <r>
    <n v="2015"/>
    <n v="5"/>
    <s v="year2015month5"/>
    <x v="91"/>
    <d v="2015-05-07T00:00:00"/>
    <x v="2775"/>
    <x v="2773"/>
    <n v="115.220484489632"/>
    <n v="117.73714501023299"/>
    <n v="117.96182079481"/>
    <n v="118.622617877436"/>
    <n v="119.47043717691901"/>
    <n v="124.343795"/>
  </r>
  <r>
    <n v="2015"/>
    <n v="5"/>
    <s v="year2015month5"/>
    <x v="91"/>
    <d v="2015-05-08T00:00:00"/>
    <x v="2776"/>
    <x v="2774"/>
    <n v="115.17385265774899"/>
    <n v="117.667109227363"/>
    <n v="117.891951221662"/>
    <n v="118.52082531047201"/>
    <n v="119.352617298151"/>
    <n v="124.14396050000001"/>
  </r>
  <r>
    <n v="2015"/>
    <n v="5"/>
    <s v="year2015month5"/>
    <x v="91"/>
    <d v="2015-05-09T00:00:00"/>
    <x v="2777"/>
    <x v="2775"/>
    <n v="114.825372294746"/>
    <n v="117.351643863438"/>
    <n v="117.55719991753899"/>
    <n v="118.11553412382"/>
    <n v="118.967030898039"/>
    <n v="123.722511"/>
  </r>
  <r>
    <n v="2015"/>
    <n v="5"/>
    <s v="year2015month5"/>
    <x v="91"/>
    <d v="2015-05-10T00:00:00"/>
    <x v="2778"/>
    <x v="2776"/>
    <n v="114.877740545317"/>
    <n v="117.407111405912"/>
    <n v="117.613428177175"/>
    <n v="118.191273087056"/>
    <n v="119.04441478241699"/>
    <n v="123.8268415"/>
  </r>
  <r>
    <n v="2015"/>
    <n v="5"/>
    <s v="year2015month5"/>
    <x v="91"/>
    <d v="2015-05-11T00:00:00"/>
    <x v="2779"/>
    <x v="2777"/>
    <n v="114.846901252904"/>
    <n v="117.379521022947"/>
    <n v="117.58483949302099"/>
    <n v="118.155400824824"/>
    <n v="119.011174292642"/>
    <n v="123.79480574999999"/>
  </r>
  <r>
    <n v="2015"/>
    <n v="5"/>
    <s v="year2015month5"/>
    <x v="91"/>
    <d v="2015-05-12T00:00:00"/>
    <x v="2780"/>
    <x v="2778"/>
    <n v="115.290359266268"/>
    <n v="117.821476677506"/>
    <n v="118.04860529379"/>
    <n v="118.739480657207"/>
    <n v="119.599482474003"/>
    <n v="124.54724899999999"/>
  </r>
  <r>
    <n v="2015"/>
    <n v="5"/>
    <s v="year2015month5"/>
    <x v="91"/>
    <d v="2015-05-13T00:00:00"/>
    <x v="2781"/>
    <x v="2779"/>
    <n v="115.785385111222"/>
    <n v="118.25347872049601"/>
    <n v="118.510383773952"/>
    <n v="119.28716212216101"/>
    <n v="120.10944881853"/>
    <n v="125.0683935"/>
  </r>
  <r>
    <n v="2015"/>
    <n v="5"/>
    <s v="year2015month5"/>
    <x v="91"/>
    <d v="2015-05-14T00:00:00"/>
    <x v="2782"/>
    <x v="2780"/>
    <n v="115.975402102573"/>
    <n v="118.429525320417"/>
    <n v="118.69901604121701"/>
    <n v="119.512978980334"/>
    <n v="120.32946189314001"/>
    <n v="125.32528275"/>
  </r>
  <r>
    <n v="2015"/>
    <n v="5"/>
    <s v="year2015month5"/>
    <x v="91"/>
    <d v="2015-05-15T00:00:00"/>
    <x v="2783"/>
    <x v="2781"/>
    <n v="116.08107715997301"/>
    <n v="118.52941210022099"/>
    <n v="118.804807582764"/>
    <n v="119.642699581884"/>
    <n v="120.455088734626"/>
    <n v="125.4669195"/>
  </r>
  <r>
    <n v="2015"/>
    <n v="5"/>
    <s v="year2015month5"/>
    <x v="91"/>
    <d v="2015-05-16T00:00:00"/>
    <x v="2784"/>
    <x v="2782"/>
    <n v="115.50615333469401"/>
    <n v="117.94995552968"/>
    <n v="118.19897516022699"/>
    <n v="118.873181638736"/>
    <n v="119.676003489599"/>
    <n v="124.45101475"/>
  </r>
  <r>
    <n v="2015"/>
    <n v="5"/>
    <s v="year2015month5"/>
    <x v="91"/>
    <d v="2015-05-17T00:00:00"/>
    <x v="2785"/>
    <x v="2783"/>
    <n v="114.908987249718"/>
    <n v="117.45945333800501"/>
    <n v="117.668870428331"/>
    <n v="118.265682964788"/>
    <n v="119.13458990012499"/>
    <n v="123.9864805"/>
  </r>
  <r>
    <n v="2015"/>
    <n v="5"/>
    <s v="year2015month5"/>
    <x v="91"/>
    <d v="2015-05-18T00:00:00"/>
    <x v="2786"/>
    <x v="2784"/>
    <n v="115.774438936835"/>
    <n v="118.251887635801"/>
    <n v="118.504819335394"/>
    <n v="119.290849216415"/>
    <n v="120.11914473562"/>
    <n v="125.10516"/>
  </r>
  <r>
    <n v="2015"/>
    <n v="5"/>
    <s v="year2015month5"/>
    <x v="91"/>
    <d v="2015-05-19T00:00:00"/>
    <x v="2787"/>
    <x v="2785"/>
    <n v="115.71863123833199"/>
    <n v="118.184616268684"/>
    <n v="118.442493472455"/>
    <n v="119.19151111982499"/>
    <n v="120.01206564610099"/>
    <n v="124.9305985"/>
  </r>
  <r>
    <n v="2015"/>
    <n v="5"/>
    <s v="year2015month5"/>
    <x v="91"/>
    <d v="2015-05-20T00:00:00"/>
    <x v="2788"/>
    <x v="2786"/>
    <n v="115.828421007766"/>
    <n v="118.30019091484201"/>
    <n v="118.560222233985"/>
    <n v="119.349381100613"/>
    <n v="120.17645589948199"/>
    <n v="125.16989825"/>
  </r>
  <r>
    <n v="2015"/>
    <n v="5"/>
    <s v="year2015month5"/>
    <x v="91"/>
    <d v="2015-05-21T00:00:00"/>
    <x v="2789"/>
    <x v="2787"/>
    <n v="116.002095785131"/>
    <n v="118.459808906197"/>
    <n v="118.730420026348"/>
    <n v="119.55430269938"/>
    <n v="120.37217311251401"/>
    <n v="125.38078175"/>
  </r>
  <r>
    <n v="2015"/>
    <n v="5"/>
    <s v="year2015month5"/>
    <x v="91"/>
    <d v="2015-05-22T00:00:00"/>
    <x v="2790"/>
    <x v="2788"/>
    <n v="116.04565320477199"/>
    <n v="118.481503920638"/>
    <n v="118.755374070356"/>
    <n v="119.575379103956"/>
    <n v="120.378597890105"/>
    <n v="125.34172925"/>
  </r>
  <r>
    <n v="2015"/>
    <n v="5"/>
    <s v="year2015month5"/>
    <x v="91"/>
    <d v="2015-05-23T00:00:00"/>
    <x v="2791"/>
    <x v="2789"/>
    <n v="115.80401398026601"/>
    <n v="118.273238263506"/>
    <n v="118.535297359515"/>
    <n v="119.31004291487901"/>
    <n v="120.13569898102701"/>
    <n v="125.109224"/>
  </r>
  <r>
    <n v="2015"/>
    <n v="5"/>
    <s v="year2015month5"/>
    <x v="91"/>
    <d v="2015-05-24T00:00:00"/>
    <x v="2792"/>
    <x v="2790"/>
    <n v="116.09352904342499"/>
    <n v="118.539161504156"/>
    <n v="118.81516357626199"/>
    <n v="119.65476037476"/>
    <n v="120.46609174738199"/>
    <n v="125.47698425"/>
  </r>
  <r>
    <n v="2015"/>
    <n v="5"/>
    <s v="year2015month5"/>
    <x v="91"/>
    <d v="2015-05-25T00:00:00"/>
    <x v="2793"/>
    <x v="2791"/>
    <n v="116.074432386353"/>
    <n v="118.525117131567"/>
    <n v="118.800721534703"/>
    <n v="119.637198285056"/>
    <n v="120.45102981805"/>
    <n v="125.46412549999999"/>
  </r>
  <r>
    <n v="2015"/>
    <n v="5"/>
    <s v="year2015month5"/>
    <x v="91"/>
    <d v="2015-05-26T00:00:00"/>
    <x v="2794"/>
    <x v="2792"/>
    <n v="115.970051512726"/>
    <n v="118.425769137125"/>
    <n v="118.696201423576"/>
    <n v="119.50753224498099"/>
    <n v="120.32446358980999"/>
    <n v="125.317504"/>
  </r>
  <r>
    <n v="2015"/>
    <n v="5"/>
    <s v="year2015month5"/>
    <x v="91"/>
    <d v="2015-05-27T00:00:00"/>
    <x v="2795"/>
    <x v="2793"/>
    <n v="116.11198121931101"/>
    <n v="118.55730376602401"/>
    <n v="118.834695902985"/>
    <n v="119.67839897247499"/>
    <n v="120.490580393492"/>
    <n v="125.5140365"/>
  </r>
  <r>
    <n v="2015"/>
    <n v="5"/>
    <s v="year2015month5"/>
    <x v="91"/>
    <d v="2015-05-28T00:00:00"/>
    <x v="2796"/>
    <x v="2794"/>
    <n v="115.94486732140901"/>
    <n v="118.379699449486"/>
    <n v="118.650211197868"/>
    <n v="119.43902633144"/>
    <n v="120.240991107613"/>
    <n v="125.16354825000001"/>
  </r>
  <r>
    <n v="2015"/>
    <n v="5"/>
    <s v="year2015month5"/>
    <x v="91"/>
    <d v="2015-05-29T00:00:00"/>
    <x v="2797"/>
    <x v="2795"/>
    <n v="115.88326636283701"/>
    <n v="118.352001375868"/>
    <n v="118.616238220795"/>
    <n v="119.41559897984899"/>
    <n v="120.240730523558"/>
    <n v="125.23930375"/>
  </r>
  <r>
    <n v="2015"/>
    <n v="5"/>
    <s v="year2015month5"/>
    <x v="91"/>
    <d v="2015-05-30T00:00:00"/>
    <x v="2798"/>
    <x v="2796"/>
    <n v="115.800666190641"/>
    <n v="118.26370337742701"/>
    <n v="118.525591285565"/>
    <n v="119.295269855114"/>
    <n v="120.11469534765099"/>
    <n v="125.05604275"/>
  </r>
  <r>
    <n v="2015"/>
    <n v="5"/>
    <s v="year2015month5"/>
    <x v="91"/>
    <d v="2015-05-31T00:00:00"/>
    <x v="2799"/>
    <x v="2797"/>
    <n v="115.757264631776"/>
    <n v="118.22609636308501"/>
    <n v="118.482732721095"/>
    <n v="119.250071323483"/>
    <n v="120.071309647896"/>
    <n v="125.01267224999999"/>
  </r>
  <r>
    <n v="2015"/>
    <n v="6"/>
    <s v="year2015month6"/>
    <x v="92"/>
    <d v="2015-06-01T00:00:00"/>
    <x v="2800"/>
    <x v="2798"/>
    <n v="115.941584968282"/>
    <n v="118.40444376516299"/>
    <n v="118.67114440153"/>
    <n v="119.483649531946"/>
    <n v="120.30642669148099"/>
    <n v="125.3193455"/>
  </r>
  <r>
    <n v="2015"/>
    <n v="6"/>
    <s v="year2015month6"/>
    <x v="92"/>
    <d v="2015-06-02T00:00:00"/>
    <x v="2801"/>
    <x v="2799"/>
    <n v="115.973367949474"/>
    <n v="118.41743723864801"/>
    <n v="118.68828584895699"/>
    <n v="119.492426003457"/>
    <n v="120.299476257119"/>
    <n v="125.24860649999999"/>
  </r>
  <r>
    <n v="2015"/>
    <n v="6"/>
    <s v="year2015month6"/>
    <x v="92"/>
    <d v="2015-06-03T00:00:00"/>
    <x v="2802"/>
    <x v="2800"/>
    <n v="115.42113573125501"/>
    <n v="117.894901890962"/>
    <n v="118.137228457878"/>
    <n v="118.811890887613"/>
    <n v="119.63628549748"/>
    <n v="124.475621"/>
  </r>
  <r>
    <n v="2015"/>
    <n v="6"/>
    <s v="year2015month6"/>
    <x v="92"/>
    <d v="2015-06-04T00:00:00"/>
    <x v="2803"/>
    <x v="2801"/>
    <n v="115.37522255894601"/>
    <n v="117.883962303442"/>
    <n v="118.11699462531099"/>
    <n v="118.813717497984"/>
    <n v="119.655972935132"/>
    <n v="124.55648825"/>
  </r>
  <r>
    <n v="2015"/>
    <n v="6"/>
    <s v="year2015month6"/>
    <x v="92"/>
    <d v="2015-06-05T00:00:00"/>
    <x v="2804"/>
    <x v="2802"/>
    <n v="115.389461209205"/>
    <n v="117.857528638478"/>
    <n v="118.096657258546"/>
    <n v="118.762508221676"/>
    <n v="119.586592769474"/>
    <n v="124.42491625"/>
  </r>
  <r>
    <n v="2015"/>
    <n v="6"/>
    <s v="year2015month6"/>
    <x v="92"/>
    <d v="2015-06-06T00:00:00"/>
    <x v="2805"/>
    <x v="2803"/>
    <n v="115.599356712748"/>
    <n v="118.106746527487"/>
    <n v="118.352923008248"/>
    <n v="119.10621043008101"/>
    <n v="119.952807218841"/>
    <n v="124.946156"/>
  </r>
  <r>
    <n v="2015"/>
    <n v="6"/>
    <s v="year2015month6"/>
    <x v="92"/>
    <d v="2015-06-07T00:00:00"/>
    <x v="2806"/>
    <x v="2804"/>
    <n v="115.710927157087"/>
    <n v="118.19565154624"/>
    <n v="118.451159554472"/>
    <n v="119.213207879311"/>
    <n v="120.043727258519"/>
    <n v="124.9965115"/>
  </r>
  <r>
    <n v="2015"/>
    <n v="6"/>
    <s v="year2015month6"/>
    <x v="92"/>
    <d v="2015-06-08T00:00:00"/>
    <x v="2807"/>
    <x v="2805"/>
    <n v="115.79491897219"/>
    <n v="118.255828309874"/>
    <n v="118.515178389897"/>
    <n v="119.28652457141"/>
    <n v="120.105117588163"/>
    <n v="125.05077224999999"/>
  </r>
  <r>
    <n v="2015"/>
    <n v="6"/>
    <s v="year2015month6"/>
    <x v="92"/>
    <d v="2015-06-09T00:00:00"/>
    <x v="2808"/>
    <x v="2806"/>
    <n v="115.98662687283399"/>
    <n v="118.43668025088699"/>
    <n v="118.70588062162101"/>
    <n v="119.522143202034"/>
    <n v="120.336490225849"/>
    <n v="125.33004525"/>
  </r>
  <r>
    <n v="2015"/>
    <n v="6"/>
    <s v="year2015month6"/>
    <x v="92"/>
    <d v="2015-06-10T00:00:00"/>
    <x v="2809"/>
    <x v="2807"/>
    <n v="116.014687228048"/>
    <n v="118.453574071232"/>
    <n v="118.72685991835699"/>
    <n v="119.538150277811"/>
    <n v="120.34191022896"/>
    <n v="125.293882"/>
  </r>
  <r>
    <n v="2015"/>
    <n v="6"/>
    <s v="year2015month6"/>
    <x v="92"/>
    <d v="2015-06-11T00:00:00"/>
    <x v="2810"/>
    <x v="2808"/>
    <n v="115.55940657980599"/>
    <n v="118.052176760679"/>
    <n v="118.29897630963499"/>
    <n v="119.027497099076"/>
    <n v="119.863561161462"/>
    <n v="124.79543875"/>
  </r>
  <r>
    <n v="2015"/>
    <n v="6"/>
    <s v="year2015month6"/>
    <x v="92"/>
    <d v="2015-06-12T00:00:00"/>
    <x v="2811"/>
    <x v="2809"/>
    <n v="115.458995154196"/>
    <n v="117.91080831116101"/>
    <n v="118.151799016738"/>
    <n v="118.828995938213"/>
    <n v="119.63582564190401"/>
    <n v="124.42170950000001"/>
  </r>
  <r>
    <n v="2015"/>
    <n v="6"/>
    <s v="year2015month6"/>
    <x v="92"/>
    <d v="2015-06-13T00:00:00"/>
    <x v="2812"/>
    <x v="2810"/>
    <n v="115.291027486476"/>
    <n v="117.823229537993"/>
    <n v="118.053404357307"/>
    <n v="118.739639110868"/>
    <n v="119.602481218574"/>
    <n v="124.56194925"/>
  </r>
  <r>
    <n v="2015"/>
    <n v="6"/>
    <s v="year2015month6"/>
    <x v="92"/>
    <d v="2015-06-14T00:00:00"/>
    <x v="2813"/>
    <x v="2811"/>
    <n v="115.65106423717199"/>
    <n v="118.113365653309"/>
    <n v="118.36609918575699"/>
    <n v="119.097908307121"/>
    <n v="119.916322560778"/>
    <n v="124.81261550000001"/>
  </r>
  <r>
    <n v="2015"/>
    <n v="6"/>
    <s v="year2015month6"/>
    <x v="92"/>
    <d v="2015-06-15T00:00:00"/>
    <x v="2814"/>
    <x v="2812"/>
    <n v="115.659389382474"/>
    <n v="118.150143533145"/>
    <n v="118.401749007045"/>
    <n v="119.156525134704"/>
    <n v="119.99329296498099"/>
    <n v="124.96323750000001"/>
  </r>
  <r>
    <n v="2015"/>
    <n v="6"/>
    <s v="year2015month6"/>
    <x v="92"/>
    <d v="2015-06-16T00:00:00"/>
    <x v="2815"/>
    <x v="2813"/>
    <n v="116.234775327287"/>
    <n v="118.670697618731"/>
    <n v="118.951985848902"/>
    <n v="119.827109240895"/>
    <n v="120.631683190131"/>
    <n v="125.66557924999999"/>
  </r>
  <r>
    <n v="2015"/>
    <n v="6"/>
    <s v="year2015month6"/>
    <x v="92"/>
    <d v="2015-06-17T00:00:00"/>
    <x v="2816"/>
    <x v="2814"/>
    <n v="115.530801762056"/>
    <n v="117.985083880668"/>
    <n v="118.235434847429"/>
    <n v="118.922461421496"/>
    <n v="119.731070825731"/>
    <n v="124.53280275"/>
  </r>
  <r>
    <n v="2015"/>
    <n v="6"/>
    <s v="year2015month6"/>
    <x v="92"/>
    <d v="2015-06-18T00:00:00"/>
    <x v="2817"/>
    <x v="2815"/>
    <n v="114.83875410626"/>
    <n v="117.370454205763"/>
    <n v="117.57931894998499"/>
    <n v="118.140150177132"/>
    <n v="118.998898961891"/>
    <n v="123.79067825"/>
  </r>
  <r>
    <n v="2015"/>
    <n v="6"/>
    <s v="year2015month6"/>
    <x v="92"/>
    <d v="2015-06-19T00:00:00"/>
    <x v="2818"/>
    <x v="2816"/>
    <n v="114.85630044630101"/>
    <n v="117.37867892876901"/>
    <n v="117.584770485435"/>
    <n v="118.15112956689001"/>
    <n v="119.000948775507"/>
    <n v="123.764167"/>
  </r>
  <r>
    <n v="2015"/>
    <n v="6"/>
    <s v="year2015month6"/>
    <x v="92"/>
    <d v="2015-06-20T00:00:00"/>
    <x v="2819"/>
    <x v="2817"/>
    <n v="114.817268674693"/>
    <n v="117.36115056647"/>
    <n v="117.564680205851"/>
    <n v="118.134542612576"/>
    <n v="118.99608577696701"/>
    <n v="123.783598"/>
  </r>
  <r>
    <n v="2015"/>
    <n v="6"/>
    <s v="year2015month6"/>
    <x v="92"/>
    <d v="2015-06-21T00:00:00"/>
    <x v="2820"/>
    <x v="2818"/>
    <n v="114.85894392485901"/>
    <n v="117.370304747015"/>
    <n v="117.575827093763"/>
    <n v="118.136804874166"/>
    <n v="118.97590102733901"/>
    <n v="123.69479325"/>
  </r>
  <r>
    <n v="2015"/>
    <n v="6"/>
    <s v="year2015month6"/>
    <x v="92"/>
    <d v="2015-06-22T00:00:00"/>
    <x v="2821"/>
    <x v="2819"/>
    <n v="114.939573565784"/>
    <n v="117.49321542604901"/>
    <n v="117.701755931211"/>
    <n v="118.31351883979001"/>
    <n v="119.185893611954"/>
    <n v="124.07068150000001"/>
  </r>
  <r>
    <n v="2015"/>
    <n v="6"/>
    <s v="year2015month6"/>
    <x v="92"/>
    <d v="2015-06-23T00:00:00"/>
    <x v="2822"/>
    <x v="2820"/>
    <n v="115.190419960022"/>
    <n v="117.70871886937201"/>
    <n v="117.931765127606"/>
    <n v="118.58590959036501"/>
    <n v="119.43627524504799"/>
    <n v="124.315601"/>
  </r>
  <r>
    <n v="2015"/>
    <n v="6"/>
    <s v="year2015month6"/>
    <x v="92"/>
    <d v="2015-06-24T00:00:00"/>
    <x v="2823"/>
    <x v="2821"/>
    <n v="115.55250185223299"/>
    <n v="118.03192499420901"/>
    <n v="118.27721909520901"/>
    <n v="118.99728645035999"/>
    <n v="119.822829582213"/>
    <n v="124.7110155"/>
  </r>
  <r>
    <n v="2015"/>
    <n v="6"/>
    <s v="year2015month6"/>
    <x v="92"/>
    <d v="2015-06-25T00:00:00"/>
    <x v="2824"/>
    <x v="2822"/>
    <n v="115.191387094395"/>
    <n v="117.685658246538"/>
    <n v="117.91170203346501"/>
    <n v="118.546032247856"/>
    <n v="119.382004232691"/>
    <n v="124.2012375"/>
  </r>
  <r>
    <n v="2015"/>
    <n v="6"/>
    <s v="year2015month6"/>
    <x v="92"/>
    <d v="2015-06-26T00:00:00"/>
    <x v="2825"/>
    <x v="2823"/>
    <n v="115.38557652790701"/>
    <n v="117.888540595904"/>
    <n v="118.123805832044"/>
    <n v="118.81622222702001"/>
    <n v="119.655739546521"/>
    <n v="124.5437565"/>
  </r>
  <r>
    <n v="2015"/>
    <n v="6"/>
    <s v="year2015month6"/>
    <x v="92"/>
    <d v="2015-06-27T00:00:00"/>
    <x v="2826"/>
    <x v="2824"/>
    <n v="115.74564429641001"/>
    <n v="118.220660787085"/>
    <n v="118.473886660036"/>
    <n v="119.247278736239"/>
    <n v="120.073406780733"/>
    <n v="125.03597675"/>
  </r>
  <r>
    <n v="2015"/>
    <n v="6"/>
    <s v="year2015month6"/>
    <x v="92"/>
    <d v="2015-06-28T00:00:00"/>
    <x v="2827"/>
    <x v="2825"/>
    <n v="115.540420471207"/>
    <n v="118.009732500182"/>
    <n v="118.257499213367"/>
    <n v="118.962956273393"/>
    <n v="119.78661435133699"/>
    <n v="124.664597"/>
  </r>
  <r>
    <n v="2015"/>
    <n v="6"/>
    <s v="year2015month6"/>
    <x v="92"/>
    <d v="2015-06-29T00:00:00"/>
    <x v="2828"/>
    <x v="2826"/>
    <n v="115.82951188232001"/>
    <n v="118.310331632104"/>
    <n v="118.56789669934599"/>
    <n v="119.36727639725"/>
    <n v="120.197498046961"/>
    <n v="125.20304525"/>
  </r>
  <r>
    <n v="2015"/>
    <n v="6"/>
    <s v="year2015month6"/>
    <x v="92"/>
    <d v="2015-06-30T00:00:00"/>
    <x v="2829"/>
    <x v="2827"/>
    <n v="115.473551651748"/>
    <n v="117.952650862965"/>
    <n v="118.19880102118"/>
    <n v="118.888754486525"/>
    <n v="119.71692829198901"/>
    <n v="124.58807950000001"/>
  </r>
  <r>
    <n v="2015"/>
    <n v="7"/>
    <s v="year2015month7"/>
    <x v="93"/>
    <d v="2015-07-01T00:00:00"/>
    <x v="2830"/>
    <x v="2828"/>
    <n v="115.366867176486"/>
    <n v="117.858045709051"/>
    <n v="118.095031379855"/>
    <n v="118.77050581848501"/>
    <n v="119.60480073220801"/>
    <n v="124.46784225"/>
  </r>
  <r>
    <n v="2015"/>
    <n v="7"/>
    <s v="year2015month7"/>
    <x v="93"/>
    <d v="2015-07-02T00:00:00"/>
    <x v="2831"/>
    <x v="2829"/>
    <n v="116.00572840030701"/>
    <n v="118.472905660346"/>
    <n v="118.739056932165"/>
    <n v="119.57814067994801"/>
    <n v="120.40058543203"/>
    <n v="125.433836"/>
  </r>
  <r>
    <n v="2015"/>
    <n v="7"/>
    <s v="year2015month7"/>
    <x v="93"/>
    <d v="2015-07-03T00:00:00"/>
    <x v="2832"/>
    <x v="2830"/>
    <n v="115.690288126924"/>
    <n v="118.139352880069"/>
    <n v="118.39577947272799"/>
    <n v="119.12700580163499"/>
    <n v="119.93593163132699"/>
    <n v="124.80166174999999"/>
  </r>
  <r>
    <n v="2015"/>
    <n v="7"/>
    <s v="year2015month7"/>
    <x v="93"/>
    <d v="2015-07-04T00:00:00"/>
    <x v="2833"/>
    <x v="2831"/>
    <n v="115.228119354935"/>
    <n v="117.721575676535"/>
    <n v="117.950871688752"/>
    <n v="118.591365886925"/>
    <n v="119.42482961517599"/>
    <n v="124.24216325"/>
  </r>
  <r>
    <n v="2015"/>
    <n v="7"/>
    <s v="year2015month7"/>
    <x v="93"/>
    <d v="2015-07-05T00:00:00"/>
    <x v="2834"/>
    <x v="2832"/>
    <n v="115.496231996411"/>
    <n v="117.99916663771199"/>
    <n v="118.24006116922099"/>
    <n v="118.963051954088"/>
    <n v="119.80833814589199"/>
    <n v="124.76400624999999"/>
  </r>
  <r>
    <n v="2015"/>
    <n v="7"/>
    <s v="year2015month7"/>
    <x v="93"/>
    <d v="2015-07-06T00:00:00"/>
    <x v="2835"/>
    <x v="2833"/>
    <n v="115.611341969842"/>
    <n v="118.084941287993"/>
    <n v="118.334037528256"/>
    <n v="119.064489537715"/>
    <n v="119.88329185254101"/>
    <n v="124.75651325"/>
  </r>
  <r>
    <n v="2015"/>
    <n v="7"/>
    <s v="year2015month7"/>
    <x v="93"/>
    <d v="2015-07-07T00:00:00"/>
    <x v="2836"/>
    <x v="2834"/>
    <n v="115.481368500678"/>
    <n v="117.957195501798"/>
    <n v="118.197862987436"/>
    <n v="118.899167119729"/>
    <n v="119.72500162046801"/>
    <n v="124.60170024999999"/>
  </r>
  <r>
    <n v="2015"/>
    <n v="7"/>
    <s v="year2015month7"/>
    <x v="93"/>
    <d v="2015-07-08T00:00:00"/>
    <x v="2837"/>
    <x v="2835"/>
    <n v="114.92815869309101"/>
    <n v="117.461659830187"/>
    <n v="117.67539649299999"/>
    <n v="118.260870669076"/>
    <n v="119.12195793912301"/>
    <n v="123.94904725000001"/>
  </r>
  <r>
    <n v="2015"/>
    <n v="7"/>
    <s v="year2015month7"/>
    <x v="93"/>
    <d v="2015-07-09T00:00:00"/>
    <x v="2838"/>
    <x v="2836"/>
    <n v="115.439209652504"/>
    <n v="117.94590716883"/>
    <n v="118.18226811309199"/>
    <n v="118.894454972942"/>
    <n v="119.735243740616"/>
    <n v="124.647198"/>
  </r>
  <r>
    <n v="2015"/>
    <n v="7"/>
    <s v="year2015month7"/>
    <x v="93"/>
    <d v="2015-07-10T00:00:00"/>
    <x v="2839"/>
    <x v="2837"/>
    <n v="115.20303647503199"/>
    <n v="117.667915611924"/>
    <n v="117.89616799377799"/>
    <n v="118.51182912687"/>
    <n v="119.326228175255"/>
    <n v="124.05801325"/>
  </r>
  <r>
    <n v="2015"/>
    <n v="7"/>
    <s v="year2015month7"/>
    <x v="93"/>
    <d v="2015-07-11T00:00:00"/>
    <x v="2840"/>
    <x v="2838"/>
    <n v="114.604023614372"/>
    <n v="117.143735162806"/>
    <n v="117.336859081882"/>
    <n v="117.84583428982501"/>
    <n v="118.70288035162"/>
    <n v="123.40586825"/>
  </r>
  <r>
    <n v="2015"/>
    <n v="7"/>
    <s v="year2015month7"/>
    <x v="93"/>
    <d v="2015-07-12T00:00:00"/>
    <x v="2841"/>
    <x v="2839"/>
    <n v="114.31762782294"/>
    <n v="116.88322567194101"/>
    <n v="117.060084214388"/>
    <n v="117.510758422122"/>
    <n v="118.38199858885601"/>
    <n v="123.04668049999999"/>
  </r>
  <r>
    <n v="2015"/>
    <n v="7"/>
    <s v="year2015month7"/>
    <x v="93"/>
    <d v="2015-07-13T00:00:00"/>
    <x v="2842"/>
    <x v="2840"/>
    <n v="114.642830886788"/>
    <n v="117.22755775490199"/>
    <n v="117.416808277353"/>
    <n v="117.975484868724"/>
    <n v="118.864329164963"/>
    <n v="123.72435249999999"/>
  </r>
  <r>
    <n v="2015"/>
    <n v="7"/>
    <s v="year2015month7"/>
    <x v="93"/>
    <d v="2015-07-14T00:00:00"/>
    <x v="2843"/>
    <x v="2841"/>
    <n v="115.344452440396"/>
    <n v="117.84111600433999"/>
    <n v="118.072843051117"/>
    <n v="118.753174752635"/>
    <n v="119.588472903327"/>
    <n v="124.44866525"/>
  </r>
  <r>
    <n v="2015"/>
    <n v="7"/>
    <s v="year2015month7"/>
    <x v="93"/>
    <d v="2015-07-15T00:00:00"/>
    <x v="2844"/>
    <x v="2842"/>
    <n v="115.034298540321"/>
    <n v="117.54831596461101"/>
    <n v="117.765639790422"/>
    <n v="118.370831846191"/>
    <n v="119.217292408677"/>
    <n v="124.02626325"/>
  </r>
  <r>
    <n v="2015"/>
    <n v="7"/>
    <s v="year2015month7"/>
    <x v="93"/>
    <d v="2015-07-16T00:00:00"/>
    <x v="2845"/>
    <x v="2843"/>
    <n v="115.34194363045"/>
    <n v="117.848538591631"/>
    <n v="118.079800886809"/>
    <n v="118.766173738059"/>
    <n v="119.607362826022"/>
    <n v="124.49041649999999"/>
  </r>
  <r>
    <n v="2015"/>
    <n v="7"/>
    <s v="year2015month7"/>
    <x v="93"/>
    <d v="2015-07-17T00:00:00"/>
    <x v="2846"/>
    <x v="2844"/>
    <n v="115.29466817811701"/>
    <n v="117.789867652393"/>
    <n v="118.022303931472"/>
    <n v="118.682805439543"/>
    <n v="119.52162493541999"/>
    <n v="124.387102"/>
  </r>
  <r>
    <n v="2015"/>
    <n v="7"/>
    <s v="year2015month7"/>
    <x v="93"/>
    <d v="2015-07-18T00:00:00"/>
    <x v="2847"/>
    <x v="2845"/>
    <n v="115.17957466884801"/>
    <n v="117.67243735145399"/>
    <n v="117.90033960903401"/>
    <n v="118.52510935847"/>
    <n v="119.358077827011"/>
    <n v="124.14964375"/>
  </r>
  <r>
    <n v="2015"/>
    <n v="7"/>
    <s v="year2015month7"/>
    <x v="93"/>
    <d v="2015-07-19T00:00:00"/>
    <x v="2848"/>
    <x v="2846"/>
    <n v="115.20368919526"/>
    <n v="117.720261541818"/>
    <n v="117.943309612522"/>
    <n v="118.601246433805"/>
    <n v="119.449546039971"/>
    <n v="124.32458625"/>
  </r>
  <r>
    <n v="2015"/>
    <n v="7"/>
    <s v="year2015month7"/>
    <x v="93"/>
    <d v="2015-07-20T00:00:00"/>
    <x v="2849"/>
    <x v="2847"/>
    <n v="115.31879229389899"/>
    <n v="117.817726353447"/>
    <n v="118.048149224046"/>
    <n v="118.722898659515"/>
    <n v="119.55768602772299"/>
    <n v="124.406914"/>
  </r>
  <r>
    <n v="2015"/>
    <n v="7"/>
    <s v="year2015month7"/>
    <x v="93"/>
    <d v="2015-07-21T00:00:00"/>
    <x v="2850"/>
    <x v="2848"/>
    <n v="115.456247428251"/>
    <n v="117.939312490053"/>
    <n v="118.17801498406899"/>
    <n v="118.87795713865"/>
    <n v="119.70742777260099"/>
    <n v="124.58811125"/>
  </r>
  <r>
    <n v="2015"/>
    <n v="7"/>
    <s v="year2015month7"/>
    <x v="93"/>
    <d v="2015-07-22T00:00:00"/>
    <x v="2851"/>
    <x v="2849"/>
    <n v="114.802453114928"/>
    <n v="117.3120256982"/>
    <n v="117.51939893654"/>
    <n v="118.05584915811301"/>
    <n v="118.897516142415"/>
    <n v="123.60579799999999"/>
  </r>
  <r>
    <n v="2015"/>
    <n v="7"/>
    <s v="year2015month7"/>
    <x v="93"/>
    <d v="2015-07-23T00:00:00"/>
    <x v="2852"/>
    <x v="2850"/>
    <n v="115.064236255491"/>
    <n v="117.604613249569"/>
    <n v="117.819141329948"/>
    <n v="118.45624969190401"/>
    <n v="119.316857139053"/>
    <n v="124.18949000000001"/>
  </r>
  <r>
    <n v="2015"/>
    <n v="7"/>
    <s v="year2015month7"/>
    <x v="93"/>
    <d v="2015-07-24T00:00:00"/>
    <x v="2853"/>
    <x v="2851"/>
    <n v="115.159197701482"/>
    <n v="117.667489656743"/>
    <n v="117.892381872954"/>
    <n v="118.52540093295001"/>
    <n v="119.37014888878301"/>
    <n v="124.206508"/>
  </r>
  <r>
    <n v="2015"/>
    <n v="7"/>
    <s v="year2015month7"/>
    <x v="93"/>
    <d v="2015-07-25T00:00:00"/>
    <x v="2854"/>
    <x v="2852"/>
    <n v="115.22217518922101"/>
    <n v="117.721064185213"/>
    <n v="117.946919569207"/>
    <n v="118.595201183779"/>
    <n v="119.432082984034"/>
    <n v="124.267087"/>
  </r>
  <r>
    <n v="2015"/>
    <n v="7"/>
    <s v="year2015month7"/>
    <x v="93"/>
    <d v="2015-07-26T00:00:00"/>
    <x v="2855"/>
    <x v="2853"/>
    <n v="115.542736040601"/>
    <n v="118.019950885966"/>
    <n v="118.26298544299399"/>
    <n v="118.98267489686199"/>
    <n v="119.809135498001"/>
    <n v="124.70641175"/>
  </r>
  <r>
    <n v="2015"/>
    <n v="7"/>
    <s v="year2015month7"/>
    <x v="93"/>
    <d v="2015-07-27T00:00:00"/>
    <x v="2856"/>
    <x v="2854"/>
    <n v="115.153237522187"/>
    <n v="117.66024058459"/>
    <n v="117.88330366754001"/>
    <n v="118.516489796013"/>
    <n v="119.35445229608401"/>
    <n v="124.156930375"/>
  </r>
  <r>
    <n v="2015"/>
    <n v="7"/>
    <s v="year2015month7"/>
    <x v="93"/>
    <d v="2015-07-28T00:00:00"/>
    <x v="2857"/>
    <x v="2855"/>
    <n v="114.793764647272"/>
    <n v="117.32824358431"/>
    <n v="117.533908349041"/>
    <n v="118.085797657087"/>
    <n v="118.94547424987699"/>
    <n v="123.71771674999999"/>
  </r>
  <r>
    <n v="2015"/>
    <n v="7"/>
    <s v="year2015month7"/>
    <x v="93"/>
    <d v="2015-07-29T00:00:00"/>
    <x v="2858"/>
    <x v="2856"/>
    <n v="115.21208930200601"/>
    <n v="117.744312961579"/>
    <n v="117.96853721655999"/>
    <n v="118.636500220025"/>
    <n v="119.49426644159"/>
    <n v="124.40878725"/>
  </r>
  <r>
    <n v="2015"/>
    <n v="7"/>
    <s v="year2015month7"/>
    <x v="93"/>
    <d v="2015-07-30T00:00:00"/>
    <x v="2859"/>
    <x v="2857"/>
    <n v="115.39776635058701"/>
    <n v="117.877110590201"/>
    <n v="118.11370085423999"/>
    <n v="118.794133974681"/>
    <n v="119.621531434969"/>
    <n v="124.47755775"/>
  </r>
  <r>
    <n v="2015"/>
    <n v="7"/>
    <s v="year2015month7"/>
    <x v="93"/>
    <d v="2015-07-31T00:00:00"/>
    <x v="2860"/>
    <x v="2858"/>
    <n v="115.456133762386"/>
    <n v="117.948631314697"/>
    <n v="118.187769969869"/>
    <n v="118.892438708531"/>
    <n v="119.726394092436"/>
    <n v="124.61671800000001"/>
  </r>
  <r>
    <n v="2015"/>
    <n v="8"/>
    <s v="year2015month8"/>
    <x v="94"/>
    <d v="2015-08-01T00:00:00"/>
    <x v="2861"/>
    <x v="2859"/>
    <n v="115.164089148907"/>
    <n v="117.675159986075"/>
    <n v="117.898930298317"/>
    <n v="118.537559710487"/>
    <n v="119.38136170054"/>
    <n v="124.2148265"/>
  </r>
  <r>
    <n v="2015"/>
    <n v="8"/>
    <s v="year2015month8"/>
    <x v="94"/>
    <d v="2015-08-02T00:00:00"/>
    <x v="2862"/>
    <x v="2860"/>
    <n v="114.76492350447499"/>
    <n v="117.25801260649899"/>
    <n v="117.46286746781701"/>
    <n v="117.979598211533"/>
    <n v="118.80765831281801"/>
    <n v="123.450096"/>
  </r>
  <r>
    <n v="2015"/>
    <n v="8"/>
    <s v="year2015month8"/>
    <x v="94"/>
    <d v="2015-08-03T00:00:00"/>
    <x v="2863"/>
    <x v="2861"/>
    <n v="114.956590743148"/>
    <n v="117.52656137984501"/>
    <n v="117.731394419243"/>
    <n v="118.36603639008899"/>
    <n v="119.2456718259"/>
    <n v="124.163201"/>
  </r>
  <r>
    <n v="2015"/>
    <n v="8"/>
    <s v="year2015month8"/>
    <x v="94"/>
    <d v="2015-08-04T00:00:00"/>
    <x v="2864"/>
    <x v="2862"/>
    <n v="115.050583639214"/>
    <n v="117.561619860189"/>
    <n v="117.781300108759"/>
    <n v="118.38598401945001"/>
    <n v="119.230636531103"/>
    <n v="124.03102575"/>
  </r>
  <r>
    <n v="2015"/>
    <n v="8"/>
    <s v="year2015month8"/>
    <x v="94"/>
    <d v="2015-08-05T00:00:00"/>
    <x v="2865"/>
    <x v="2863"/>
    <n v="115.17401490875"/>
    <n v="117.676499169384"/>
    <n v="117.89920366969"/>
    <n v="118.537985827211"/>
    <n v="119.376171919226"/>
    <n v="124.20038024999999"/>
  </r>
  <r>
    <n v="2015"/>
    <n v="8"/>
    <s v="year2015month8"/>
    <x v="94"/>
    <d v="2015-08-06T00:00:00"/>
    <x v="2866"/>
    <x v="2864"/>
    <n v="115.523623170901"/>
    <n v="118.015189344167"/>
    <n v="118.256153190942"/>
    <n v="118.98179894875"/>
    <n v="119.817274542831"/>
    <n v="124.74473399999999"/>
  </r>
  <r>
    <n v="2015"/>
    <n v="8"/>
    <s v="year2015month8"/>
    <x v="94"/>
    <d v="2015-08-07T00:00:00"/>
    <x v="2867"/>
    <x v="2865"/>
    <n v="115.79571586210599"/>
    <n v="118.256737449292"/>
    <n v="118.515891238558"/>
    <n v="119.287797175842"/>
    <n v="120.107380236575"/>
    <n v="125.05718575"/>
  </r>
  <r>
    <n v="2015"/>
    <n v="8"/>
    <s v="year2015month8"/>
    <x v="94"/>
    <d v="2015-08-08T00:00:00"/>
    <x v="2868"/>
    <x v="2866"/>
    <n v="115.253856342218"/>
    <n v="117.75463611295901"/>
    <n v="117.986483471775"/>
    <n v="118.635870580006"/>
    <n v="119.471155285435"/>
    <n v="124.29328074999999"/>
  </r>
  <r>
    <n v="2015"/>
    <n v="8"/>
    <s v="year2015month8"/>
    <x v="94"/>
    <d v="2015-08-09T00:00:00"/>
    <x v="2869"/>
    <x v="2867"/>
    <n v="114.980765500617"/>
    <n v="117.49409281977"/>
    <n v="117.710155201633"/>
    <n v="118.29782418367"/>
    <n v="119.145886589602"/>
    <n v="123.9408875"/>
  </r>
  <r>
    <n v="2015"/>
    <n v="8"/>
    <s v="year2015month8"/>
    <x v="94"/>
    <d v="2015-08-10T00:00:00"/>
    <x v="2870"/>
    <x v="2868"/>
    <n v="115.237236290979"/>
    <n v="117.75639589593"/>
    <n v="117.981335085376"/>
    <n v="118.649148219894"/>
    <n v="119.497392729336"/>
    <n v="124.3739575"/>
  </r>
  <r>
    <n v="2015"/>
    <n v="8"/>
    <s v="year2015month8"/>
    <x v="94"/>
    <d v="2015-08-11T00:00:00"/>
    <x v="2871"/>
    <x v="2869"/>
    <n v="115.31700333823299"/>
    <n v="117.79510879291701"/>
    <n v="118.02696936690801"/>
    <n v="118.68584081897301"/>
    <n v="119.51063364154901"/>
    <n v="124.33220625"/>
  </r>
  <r>
    <n v="2015"/>
    <n v="8"/>
    <s v="year2015month8"/>
    <x v="94"/>
    <d v="2015-08-12T00:00:00"/>
    <x v="2872"/>
    <x v="2870"/>
    <n v="115.145118533708"/>
    <n v="117.66677302085699"/>
    <n v="117.889688939496"/>
    <n v="118.529413993644"/>
    <n v="119.380461116643"/>
    <n v="124.23267"/>
  </r>
  <r>
    <n v="2015"/>
    <n v="8"/>
    <s v="year2015month8"/>
    <x v="94"/>
    <d v="2015-08-13T00:00:00"/>
    <x v="2873"/>
    <x v="2871"/>
    <n v="115.341470039276"/>
    <n v="117.855251265844"/>
    <n v="118.087104237246"/>
    <n v="118.777097083082"/>
    <n v="119.626163521122"/>
    <n v="124.5471855"/>
  </r>
  <r>
    <n v="2015"/>
    <n v="8"/>
    <s v="year2015month8"/>
    <x v="94"/>
    <d v="2015-08-14T00:00:00"/>
    <x v="2874"/>
    <x v="2872"/>
    <n v="115.49446012044901"/>
    <n v="117.97324694251699"/>
    <n v="118.215831592482"/>
    <n v="118.919666236699"/>
    <n v="119.746354326206"/>
    <n v="124.62309974999999"/>
  </r>
  <r>
    <n v="2015"/>
    <n v="8"/>
    <s v="year2015month8"/>
    <x v="94"/>
    <d v="2015-08-15T00:00:00"/>
    <x v="2875"/>
    <x v="2873"/>
    <n v="115.463192956236"/>
    <n v="117.949271229915"/>
    <n v="118.189895248499"/>
    <n v="118.890694086275"/>
    <n v="119.722776081725"/>
    <n v="124.6129715"/>
  </r>
  <r>
    <n v="2015"/>
    <n v="8"/>
    <s v="year2015month8"/>
    <x v="94"/>
    <d v="2015-08-16T00:00:00"/>
    <x v="2876"/>
    <x v="2874"/>
    <n v="115.442234031981"/>
    <n v="117.934482307121"/>
    <n v="118.17472166895701"/>
    <n v="118.87209213515401"/>
    <n v="119.706473067834"/>
    <n v="124.59427075000001"/>
  </r>
  <r>
    <n v="2015"/>
    <n v="8"/>
    <s v="year2015month8"/>
    <x v="94"/>
    <d v="2015-08-17T00:00:00"/>
    <x v="2877"/>
    <x v="2875"/>
    <n v="115.414146357731"/>
    <n v="117.899346697167"/>
    <n v="118.136707990587"/>
    <n v="118.825137051296"/>
    <n v="119.654623196892"/>
    <n v="124.517785"/>
  </r>
  <r>
    <n v="2015"/>
    <n v="8"/>
    <s v="year2015month8"/>
    <x v="94"/>
    <d v="2015-08-18T00:00:00"/>
    <x v="2878"/>
    <x v="2876"/>
    <n v="115.47031660078299"/>
    <n v="117.959301622372"/>
    <n v="118.199589240457"/>
    <n v="118.905321370462"/>
    <n v="119.73850756293599"/>
    <n v="124.63522825"/>
  </r>
  <r>
    <n v="2015"/>
    <n v="8"/>
    <s v="year2015month8"/>
    <x v="94"/>
    <d v="2015-08-19T00:00:00"/>
    <x v="2879"/>
    <x v="2877"/>
    <n v="115.605449080032"/>
    <n v="118.081097830142"/>
    <n v="118.329129879275"/>
    <n v="119.061428870082"/>
    <n v="119.88751508363301"/>
    <n v="124.80077274999999"/>
  </r>
  <r>
    <n v="2015"/>
    <n v="8"/>
    <s v="year2015month8"/>
    <x v="94"/>
    <d v="2015-08-20T00:00:00"/>
    <x v="2880"/>
    <x v="2878"/>
    <n v="115.727980041251"/>
    <n v="118.197677207363"/>
    <n v="118.45279752951799"/>
    <n v="119.21311475432201"/>
    <n v="120.037774185579"/>
    <n v="124.98727225"/>
  </r>
  <r>
    <n v="2015"/>
    <n v="8"/>
    <s v="year2015month8"/>
    <x v="94"/>
    <d v="2015-08-21T00:00:00"/>
    <x v="2881"/>
    <x v="2879"/>
    <n v="115.532941668755"/>
    <n v="118.000324754011"/>
    <n v="118.247016375089"/>
    <n v="118.950150391794"/>
    <n v="119.768961443839"/>
    <n v="124.62538575000001"/>
  </r>
  <r>
    <n v="2015"/>
    <n v="8"/>
    <s v="year2015month8"/>
    <x v="94"/>
    <d v="2015-08-22T00:00:00"/>
    <x v="2882"/>
    <x v="2880"/>
    <n v="115.522696716231"/>
    <n v="118.027569145344"/>
    <n v="118.271237246372"/>
    <n v="118.99945019965701"/>
    <n v="119.843519280104"/>
    <n v="124.79474025"/>
  </r>
  <r>
    <n v="2015"/>
    <n v="8"/>
    <s v="year2015month8"/>
    <x v="94"/>
    <d v="2015-08-23T00:00:00"/>
    <x v="2883"/>
    <x v="2881"/>
    <n v="115.59379215387"/>
    <n v="118.07356946427799"/>
    <n v="118.32311469858899"/>
    <n v="119.05084867436"/>
    <n v="119.880220711571"/>
    <n v="124.79804224999999"/>
  </r>
  <r>
    <n v="2015"/>
    <n v="8"/>
    <s v="year2015month8"/>
    <x v="94"/>
    <d v="2015-08-24T00:00:00"/>
    <x v="2884"/>
    <x v="2882"/>
    <n v="115.589801448926"/>
    <n v="118.060147344382"/>
    <n v="118.306592832614"/>
    <n v="119.033019439545"/>
    <n v="119.85342208071199"/>
    <n v="124.73828875"/>
  </r>
  <r>
    <n v="2015"/>
    <n v="8"/>
    <s v="year2015month8"/>
    <x v="94"/>
    <d v="2015-08-25T00:00:00"/>
    <x v="2885"/>
    <x v="2883"/>
    <n v="115.366572193764"/>
    <n v="117.844972696814"/>
    <n v="118.080218283699"/>
    <n v="118.75113555151501"/>
    <n v="119.57719589721"/>
    <n v="124.4168835"/>
  </r>
  <r>
    <n v="2015"/>
    <n v="8"/>
    <s v="year2015month8"/>
    <x v="94"/>
    <d v="2015-08-26T00:00:00"/>
    <x v="2886"/>
    <x v="2884"/>
    <n v="115.493951511112"/>
    <n v="117.98006932807399"/>
    <n v="118.22211618830001"/>
    <n v="118.93151882439101"/>
    <n v="119.764474809123"/>
    <n v="124.66875625"/>
  </r>
  <r>
    <n v="2015"/>
    <n v="8"/>
    <s v="year2015month8"/>
    <x v="94"/>
    <d v="2015-08-27T00:00:00"/>
    <x v="2887"/>
    <x v="2885"/>
    <n v="115.55116166203"/>
    <n v="118.04987449050699"/>
    <n v="118.294898672846"/>
    <n v="119.027064811456"/>
    <n v="119.86556342613299"/>
    <n v="124.802138"/>
  </r>
  <r>
    <n v="2015"/>
    <n v="8"/>
    <s v="year2015month8"/>
    <x v="94"/>
    <d v="2015-08-28T00:00:00"/>
    <x v="2888"/>
    <x v="2886"/>
    <n v="115.264121332201"/>
    <n v="117.766191045022"/>
    <n v="117.998332413504"/>
    <n v="118.65206585138399"/>
    <n v="119.49213914864799"/>
    <n v="124.34055650000001"/>
  </r>
  <r>
    <n v="2015"/>
    <n v="8"/>
    <s v="year2015month8"/>
    <x v="94"/>
    <d v="2015-08-29T00:00:00"/>
    <x v="2889"/>
    <x v="2887"/>
    <n v="115.21872447617601"/>
    <n v="117.69502841133"/>
    <n v="117.92087201618099"/>
    <n v="118.552687450159"/>
    <n v="119.366096659267"/>
    <n v="124.08741375"/>
  </r>
  <r>
    <n v="2015"/>
    <n v="8"/>
    <s v="year2015month8"/>
    <x v="94"/>
    <d v="2015-08-30T00:00:00"/>
    <x v="2890"/>
    <x v="2888"/>
    <n v="114.501255194913"/>
    <n v="117.075534503264"/>
    <n v="117.263236933152"/>
    <n v="117.76758719156901"/>
    <n v="118.65599497893"/>
    <n v="123.4653995"/>
  </r>
  <r>
    <n v="2015"/>
    <n v="8"/>
    <s v="year2015month8"/>
    <x v="94"/>
    <d v="2015-08-31T00:00:00"/>
    <x v="2891"/>
    <x v="2889"/>
    <n v="114.54333076887001"/>
    <n v="117.08796921533801"/>
    <n v="117.278612195462"/>
    <n v="117.772868702994"/>
    <n v="118.631576227048"/>
    <n v="123.31947649999999"/>
  </r>
  <r>
    <n v="2015"/>
    <n v="9"/>
    <s v="year2015month9"/>
    <x v="95"/>
    <d v="2015-09-01T00:00:00"/>
    <x v="2892"/>
    <x v="2890"/>
    <n v="114.86519170325499"/>
    <n v="117.393067523048"/>
    <n v="117.593794756715"/>
    <n v="118.17662991911099"/>
    <n v="119.026245369064"/>
    <n v="123.7975045"/>
  </r>
  <r>
    <n v="2015"/>
    <n v="9"/>
    <s v="year2015month9"/>
    <x v="95"/>
    <d v="2015-09-02T00:00:00"/>
    <x v="2893"/>
    <x v="2891"/>
    <n v="114.960985104649"/>
    <n v="117.467444309637"/>
    <n v="117.679328015096"/>
    <n v="118.262909761195"/>
    <n v="119.102117550136"/>
    <n v="123.85900425"/>
  </r>
  <r>
    <n v="2015"/>
    <n v="9"/>
    <s v="year2015month9"/>
    <x v="95"/>
    <d v="2015-09-03T00:00:00"/>
    <x v="2894"/>
    <x v="2892"/>
    <n v="114.777238315378"/>
    <n v="117.336040895233"/>
    <n v="117.53789219427701"/>
    <n v="118.10602559639899"/>
    <n v="118.98020035319399"/>
    <n v="123.8108395"/>
  </r>
  <r>
    <n v="2015"/>
    <n v="9"/>
    <s v="year2015month9"/>
    <x v="95"/>
    <d v="2015-09-04T00:00:00"/>
    <x v="2895"/>
    <x v="2893"/>
    <n v="114.641209183077"/>
    <n v="117.149234679561"/>
    <n v="117.344968704537"/>
    <n v="117.84300401603601"/>
    <n v="118.67992375682"/>
    <n v="123.3201115"/>
  </r>
  <r>
    <n v="2015"/>
    <n v="9"/>
    <s v="year2015month9"/>
    <x v="95"/>
    <d v="2015-09-05T00:00:00"/>
    <x v="2896"/>
    <x v="2894"/>
    <n v="114.321962426738"/>
    <n v="116.876558882281"/>
    <n v="117.05070821097"/>
    <n v="117.50068373651401"/>
    <n v="118.358271245954"/>
    <n v="122.96936925"/>
  </r>
  <r>
    <n v="2015"/>
    <n v="9"/>
    <s v="year2015month9"/>
    <x v="95"/>
    <d v="2015-09-06T00:00:00"/>
    <x v="2897"/>
    <x v="2895"/>
    <n v="114.11751509576099"/>
    <n v="116.693680191743"/>
    <n v="116.858121488061"/>
    <n v="117.26616844917299"/>
    <n v="118.14642702178099"/>
    <n v="122.79360124999999"/>
  </r>
  <r>
    <n v="2015"/>
    <n v="9"/>
    <s v="year2015month9"/>
    <x v="95"/>
    <d v="2015-09-07T00:00:00"/>
    <x v="2898"/>
    <x v="2896"/>
    <n v="114.269037789422"/>
    <n v="116.86146771405799"/>
    <n v="117.032733521776"/>
    <n v="117.492786680826"/>
    <n v="118.381310035027"/>
    <n v="123.10487825"/>
  </r>
  <r>
    <n v="2015"/>
    <n v="9"/>
    <s v="year2015month9"/>
    <x v="95"/>
    <d v="2015-09-08T00:00:00"/>
    <x v="2899"/>
    <x v="2897"/>
    <n v="114.495336725675"/>
    <n v="117.049717453222"/>
    <n v="117.23296234339701"/>
    <n v="117.729530774285"/>
    <n v="118.592256147782"/>
    <n v="123.28766299999999"/>
  </r>
  <r>
    <n v="2015"/>
    <n v="9"/>
    <s v="year2015month9"/>
    <x v="95"/>
    <d v="2015-09-09T00:00:00"/>
    <x v="2900"/>
    <x v="2898"/>
    <n v="114.390941794429"/>
    <n v="116.95459903568801"/>
    <n v="117.13139792907501"/>
    <n v="117.609324777037"/>
    <n v="118.48595435587001"/>
    <n v="123.21041525"/>
  </r>
  <r>
    <n v="2015"/>
    <n v="9"/>
    <s v="year2015month9"/>
    <x v="95"/>
    <d v="2015-09-10T00:00:00"/>
    <x v="2901"/>
    <x v="2899"/>
    <n v="114.458321197687"/>
    <n v="117.018716345586"/>
    <n v="117.20096824948"/>
    <n v="117.689152615848"/>
    <n v="118.554217699888"/>
    <n v="123.244102"/>
  </r>
  <r>
    <n v="2015"/>
    <n v="9"/>
    <s v="year2015month9"/>
    <x v="95"/>
    <d v="2015-09-11T00:00:00"/>
    <x v="2902"/>
    <x v="2900"/>
    <n v="114.519523377478"/>
    <n v="117.087443575653"/>
    <n v="117.27504570121999"/>
    <n v="117.780907579265"/>
    <n v="118.65671161493501"/>
    <n v="123.40936075"/>
  </r>
  <r>
    <n v="2015"/>
    <n v="9"/>
    <s v="year2015month9"/>
    <x v="95"/>
    <d v="2015-09-12T00:00:00"/>
    <x v="2903"/>
    <x v="2901"/>
    <n v="114.841864298696"/>
    <n v="117.390329492059"/>
    <n v="117.592703036854"/>
    <n v="118.176761543053"/>
    <n v="119.042069455747"/>
    <n v="123.85849625"/>
  </r>
  <r>
    <n v="2015"/>
    <n v="9"/>
    <s v="year2015month9"/>
    <x v="95"/>
    <d v="2015-09-13T00:00:00"/>
    <x v="2904"/>
    <x v="2902"/>
    <n v="114.44592579862901"/>
    <n v="116.940609087759"/>
    <n v="117.127090160929"/>
    <n v="117.561950570031"/>
    <n v="118.383449759895"/>
    <n v="122.88999425"/>
  </r>
  <r>
    <n v="2015"/>
    <n v="9"/>
    <s v="year2015month9"/>
    <x v="95"/>
    <d v="2015-09-14T00:00:00"/>
    <x v="2905"/>
    <x v="2903"/>
    <n v="113.974696460685"/>
    <n v="116.60283363454199"/>
    <n v="116.756248086607"/>
    <n v="117.165386463034"/>
    <n v="118.07881866723299"/>
    <n v="122.81303225000001"/>
  </r>
  <r>
    <n v="2015"/>
    <n v="9"/>
    <s v="year2015month9"/>
    <x v="95"/>
    <d v="2015-09-15T00:00:00"/>
    <x v="2906"/>
    <x v="2904"/>
    <n v="114.78079040560399"/>
    <n v="117.297923646454"/>
    <n v="117.495437626395"/>
    <n v="118.046208752582"/>
    <n v="118.885328157581"/>
    <n v="123.58404925000001"/>
  </r>
  <r>
    <n v="2015"/>
    <n v="9"/>
    <s v="year2015month9"/>
    <x v="95"/>
    <d v="2015-09-16T00:00:00"/>
    <x v="2907"/>
    <x v="2905"/>
    <n v="114.260371179895"/>
    <n v="116.831178727509"/>
    <n v="117.006154291185"/>
    <n v="117.44369525681201"/>
    <n v="118.324048448452"/>
    <n v="123.01537500000001"/>
  </r>
  <r>
    <n v="2015"/>
    <n v="9"/>
    <s v="year2015month9"/>
    <x v="95"/>
    <d v="2015-09-17T00:00:00"/>
    <x v="2908"/>
    <x v="2906"/>
    <n v="114.568858656812"/>
    <n v="117.09973524640699"/>
    <n v="117.28531724352401"/>
    <n v="117.78937494703"/>
    <n v="118.63316352707101"/>
    <n v="123.27382"/>
  </r>
  <r>
    <n v="2015"/>
    <n v="9"/>
    <s v="year2015month9"/>
    <x v="95"/>
    <d v="2015-09-18T00:00:00"/>
    <x v="2909"/>
    <x v="2907"/>
    <n v="114.127190149798"/>
    <n v="116.716235321585"/>
    <n v="116.87964203076299"/>
    <n v="117.30110943610001"/>
    <n v="118.18838834662201"/>
    <n v="122.87272225"/>
  </r>
  <r>
    <n v="2015"/>
    <n v="9"/>
    <s v="year2015month9"/>
    <x v="95"/>
    <d v="2015-09-19T00:00:00"/>
    <x v="2910"/>
    <x v="2908"/>
    <n v="114.205742536153"/>
    <n v="116.76389498611"/>
    <n v="116.936065820011"/>
    <n v="117.349617050619"/>
    <n v="118.213396747093"/>
    <n v="122.80322150000001"/>
  </r>
  <r>
    <n v="2015"/>
    <n v="9"/>
    <s v="year2015month9"/>
    <x v="95"/>
    <d v="2015-09-20T00:00:00"/>
    <x v="2911"/>
    <x v="2909"/>
    <n v="113.682235943892"/>
    <n v="116.283666031547"/>
    <n v="116.423801528014"/>
    <n v="116.733675296565"/>
    <n v="117.623024342509"/>
    <n v="122.15729949999999"/>
  </r>
  <r>
    <n v="2015"/>
    <n v="9"/>
    <s v="year2015month9"/>
    <x v="95"/>
    <d v="2015-09-21T00:00:00"/>
    <x v="2912"/>
    <x v="2910"/>
    <n v="114.01937376195301"/>
    <n v="116.656443739899"/>
    <n v="116.811833817882"/>
    <n v="117.23847735275"/>
    <n v="118.156867415089"/>
    <n v="122.92222049999999"/>
  </r>
  <r>
    <n v="2015"/>
    <n v="9"/>
    <s v="year2015month9"/>
    <x v="95"/>
    <d v="2015-09-22T00:00:00"/>
    <x v="2913"/>
    <x v="2911"/>
    <n v="114.852284957986"/>
    <n v="117.384119813846"/>
    <n v="117.58527238455601"/>
    <n v="118.164907634077"/>
    <n v="119.01753330718"/>
    <n v="123.796425"/>
  </r>
  <r>
    <n v="2015"/>
    <n v="9"/>
    <s v="year2015month9"/>
    <x v="95"/>
    <d v="2015-09-23T00:00:00"/>
    <x v="2914"/>
    <x v="2912"/>
    <n v="114.823000495318"/>
    <n v="117.363932689528"/>
    <n v="117.568521018578"/>
    <n v="118.136809864046"/>
    <n v="118.998131947308"/>
    <n v="123.78909075"/>
  </r>
  <r>
    <n v="2015"/>
    <n v="9"/>
    <s v="year2015month9"/>
    <x v="95"/>
    <d v="2015-09-24T00:00:00"/>
    <x v="2915"/>
    <x v="2913"/>
    <n v="114.77867708586101"/>
    <n v="117.31182873163399"/>
    <n v="117.51245640368499"/>
    <n v="118.06719455739901"/>
    <n v="118.921543920437"/>
    <n v="123.67682275"/>
  </r>
  <r>
    <n v="2015"/>
    <n v="9"/>
    <s v="year2015month9"/>
    <x v="95"/>
    <d v="2015-09-25T00:00:00"/>
    <x v="2916"/>
    <x v="2914"/>
    <n v="114.9941949991"/>
    <n v="117.517901263203"/>
    <n v="117.728203667486"/>
    <n v="118.337041696395"/>
    <n v="119.182122745874"/>
    <n v="123.96425549999999"/>
  </r>
  <r>
    <n v="2015"/>
    <n v="9"/>
    <s v="year2015month9"/>
    <x v="95"/>
    <d v="2015-09-26T00:00:00"/>
    <x v="2917"/>
    <x v="2915"/>
    <n v="114.432023284274"/>
    <n v="116.966730323427"/>
    <n v="117.15216488736201"/>
    <n v="117.609538472837"/>
    <n v="118.4622379808"/>
    <n v="123.0902415"/>
  </r>
  <r>
    <n v="2015"/>
    <n v="9"/>
    <s v="year2015month9"/>
    <x v="95"/>
    <d v="2015-09-27T00:00:00"/>
    <x v="2918"/>
    <x v="2916"/>
    <n v="113.82959862391"/>
    <n v="116.44064095386101"/>
    <n v="116.588860728309"/>
    <n v="116.94343188469701"/>
    <n v="117.84068028407999"/>
    <n v="122.459369"/>
  </r>
  <r>
    <n v="2015"/>
    <n v="9"/>
    <s v="year2015month9"/>
    <x v="95"/>
    <d v="2015-09-28T00:00:00"/>
    <x v="2919"/>
    <x v="2917"/>
    <n v="114.971761783072"/>
    <n v="117.503963768329"/>
    <n v="117.709646383435"/>
    <n v="118.32524761713501"/>
    <n v="119.183608372759"/>
    <n v="124.03261325"/>
  </r>
  <r>
    <n v="2015"/>
    <n v="9"/>
    <s v="year2015month9"/>
    <x v="95"/>
    <d v="2015-09-29T00:00:00"/>
    <x v="2920"/>
    <x v="2918"/>
    <n v="114.819648602604"/>
    <n v="117.350982789379"/>
    <n v="117.556571923131"/>
    <n v="118.11580429091499"/>
    <n v="118.970239251416"/>
    <n v="123.7341315"/>
  </r>
  <r>
    <n v="2015"/>
    <n v="9"/>
    <s v="year2015month9"/>
    <x v="95"/>
    <d v="2015-09-30T00:00:00"/>
    <x v="2921"/>
    <x v="2919"/>
    <n v="114.73657027142799"/>
    <n v="117.270940194985"/>
    <n v="117.46986803402299"/>
    <n v="118.012946599649"/>
    <n v="118.866610481622"/>
    <n v="123.601861"/>
  </r>
  <r>
    <n v="2015"/>
    <n v="10"/>
    <s v="year2015month10"/>
    <x v="96"/>
    <d v="2015-10-01T00:00:00"/>
    <x v="2922"/>
    <x v="2920"/>
    <n v="114.680857663268"/>
    <n v="117.236412868511"/>
    <n v="117.43111939009199"/>
    <n v="117.97564896770101"/>
    <n v="118.847419563431"/>
    <n v="123.64570775"/>
  </r>
  <r>
    <n v="2015"/>
    <n v="10"/>
    <s v="year2015month10"/>
    <x v="96"/>
    <d v="2015-10-02T00:00:00"/>
    <x v="2923"/>
    <x v="2921"/>
    <n v="114.579596951985"/>
    <n v="117.125520255295"/>
    <n v="117.31673165436"/>
    <n v="117.823621292184"/>
    <n v="118.680595470558"/>
    <n v="123.36573625"/>
  </r>
  <r>
    <n v="2015"/>
    <n v="10"/>
    <s v="year2015month10"/>
    <x v="96"/>
    <d v="2015-10-03T00:00:00"/>
    <x v="2924"/>
    <x v="2922"/>
    <n v="114.39457899488499"/>
    <n v="116.94573652510201"/>
    <n v="117.125829669214"/>
    <n v="117.589928320879"/>
    <n v="118.454812109437"/>
    <n v="123.1291035"/>
  </r>
  <r>
    <n v="2015"/>
    <n v="10"/>
    <s v="year2015month10"/>
    <x v="96"/>
    <d v="2015-10-04T00:00:00"/>
    <x v="2925"/>
    <x v="2923"/>
    <n v="114.537068856142"/>
    <n v="117.071883342147"/>
    <n v="117.25843111291501"/>
    <n v="117.75196848706599"/>
    <n v="118.602162460885"/>
    <n v="123.26061199999999"/>
  </r>
  <r>
    <n v="2015"/>
    <n v="10"/>
    <s v="year2015month10"/>
    <x v="96"/>
    <d v="2015-10-05T00:00:00"/>
    <x v="2926"/>
    <x v="2924"/>
    <n v="114.436575815279"/>
    <n v="117.015374612269"/>
    <n v="117.195443705511"/>
    <n v="117.69239748263399"/>
    <n v="118.576209434261"/>
    <n v="123.343289"/>
  </r>
  <r>
    <n v="2015"/>
    <n v="10"/>
    <s v="year2015month10"/>
    <x v="96"/>
    <d v="2015-10-06T00:00:00"/>
    <x v="2927"/>
    <x v="2925"/>
    <n v="114.856436602464"/>
    <n v="117.384679897143"/>
    <n v="117.58877352018"/>
    <n v="118.162181095463"/>
    <n v="119.013963332792"/>
    <n v="123.78636025"/>
  </r>
  <r>
    <n v="2015"/>
    <n v="10"/>
    <s v="year2015month10"/>
    <x v="96"/>
    <d v="2015-10-07T00:00:00"/>
    <x v="2928"/>
    <x v="2926"/>
    <n v="114.42901628430501"/>
    <n v="116.962246871023"/>
    <n v="117.145767915203"/>
    <n v="117.60509488234101"/>
    <n v="118.45698260456"/>
    <n v="123.08954300000001"/>
  </r>
  <r>
    <n v="2015"/>
    <n v="10"/>
    <s v="year2015month10"/>
    <x v="96"/>
    <d v="2015-10-08T00:00:00"/>
    <x v="2929"/>
    <x v="2927"/>
    <n v="114.393189227406"/>
    <n v="116.97251851603799"/>
    <n v="117.150613760005"/>
    <n v="117.634782456705"/>
    <n v="118.512893907818"/>
    <n v="123.22616325"/>
  </r>
  <r>
    <n v="2015"/>
    <n v="10"/>
    <s v="year2015month10"/>
    <x v="96"/>
    <d v="2015-10-09T00:00:00"/>
    <x v="2930"/>
    <x v="2928"/>
    <n v="114.407549433718"/>
    <n v="116.974841340514"/>
    <n v="117.15467570876299"/>
    <n v="117.63354761206899"/>
    <n v="118.50553657852601"/>
    <n v="123.20397"/>
  </r>
  <r>
    <n v="2015"/>
    <n v="10"/>
    <s v="year2015month10"/>
    <x v="96"/>
    <d v="2015-10-10T00:00:00"/>
    <x v="2931"/>
    <x v="2929"/>
    <n v="113.934951752237"/>
    <n v="116.475660259566"/>
    <n v="116.63191878154601"/>
    <n v="116.96639354263201"/>
    <n v="117.818309056785"/>
    <n v="122.2906495"/>
  </r>
  <r>
    <n v="2015"/>
    <n v="10"/>
    <s v="year2015month10"/>
    <x v="96"/>
    <d v="2015-10-11T00:00:00"/>
    <x v="2932"/>
    <x v="2930"/>
    <n v="113.504925588067"/>
    <n v="116.128397558556"/>
    <n v="116.256004173622"/>
    <n v="116.538116935975"/>
    <n v="117.43848365048601"/>
    <n v="121.961783"/>
  </r>
  <r>
    <n v="2015"/>
    <n v="10"/>
    <s v="year2015month10"/>
    <x v="96"/>
    <d v="2015-10-12T00:00:00"/>
    <x v="2933"/>
    <x v="2931"/>
    <n v="113.875040533628"/>
    <n v="116.502041944852"/>
    <n v="116.647655349364"/>
    <n v="117.03410661840201"/>
    <n v="117.944671582932"/>
    <n v="122.6369785"/>
  </r>
  <r>
    <n v="2015"/>
    <n v="10"/>
    <s v="year2015month10"/>
    <x v="96"/>
    <d v="2015-10-13T00:00:00"/>
    <x v="2934"/>
    <x v="2932"/>
    <n v="114.32489491279399"/>
    <n v="116.901455917053"/>
    <n v="117.074291124365"/>
    <n v="117.54216110604899"/>
    <n v="118.419974984837"/>
    <n v="123.12491249999999"/>
  </r>
  <r>
    <n v="2015"/>
    <n v="10"/>
    <s v="year2015month10"/>
    <x v="96"/>
    <d v="2015-10-14T00:00:00"/>
    <x v="2935"/>
    <x v="2933"/>
    <n v="114.985364531662"/>
    <n v="117.53191454450899"/>
    <n v="117.740565975303"/>
    <n v="118.36362155796699"/>
    <n v="119.227862134798"/>
    <n v="124.09252549999999"/>
  </r>
  <r>
    <n v="2015"/>
    <n v="10"/>
    <s v="year2015month10"/>
    <x v="96"/>
    <d v="2015-10-15T00:00:00"/>
    <x v="2936"/>
    <x v="2934"/>
    <n v="114.907371890543"/>
    <n v="117.389050371281"/>
    <n v="117.601900018501"/>
    <n v="118.14841917063499"/>
    <n v="118.96977934322599"/>
    <n v="123.628277"/>
  </r>
  <r>
    <n v="2015"/>
    <n v="10"/>
    <s v="year2015month10"/>
    <x v="96"/>
    <d v="2015-10-16T00:00:00"/>
    <x v="2937"/>
    <x v="2935"/>
    <n v="114.711322499734"/>
    <n v="117.24880597977"/>
    <n v="117.445196295024"/>
    <n v="117.985790464323"/>
    <n v="118.842072233813"/>
    <n v="123.58354125"/>
  </r>
  <r>
    <n v="2015"/>
    <n v="10"/>
    <s v="year2015month10"/>
    <x v="96"/>
    <d v="2015-10-17T00:00:00"/>
    <x v="2938"/>
    <x v="2936"/>
    <n v="114.695688876701"/>
    <n v="117.238192189218"/>
    <n v="117.434323190071"/>
    <n v="117.972926530395"/>
    <n v="118.83297883197601"/>
    <n v="123.58284275"/>
  </r>
  <r>
    <n v="2015"/>
    <n v="10"/>
    <s v="year2015month10"/>
    <x v="96"/>
    <d v="2015-10-18T00:00:00"/>
    <x v="2939"/>
    <x v="2937"/>
    <n v="114.28361233321201"/>
    <n v="116.84618886657999"/>
    <n v="117.02245287756401"/>
    <n v="117.460053936419"/>
    <n v="118.329204227513"/>
    <n v="122.973592"/>
  </r>
  <r>
    <n v="2015"/>
    <n v="10"/>
    <s v="year2015month10"/>
    <x v="96"/>
    <d v="2015-10-19T00:00:00"/>
    <x v="2940"/>
    <x v="2938"/>
    <n v="114.14620606289201"/>
    <n v="116.731342041388"/>
    <n v="116.894139621609"/>
    <n v="117.321058148061"/>
    <n v="118.202568543873"/>
    <n v="122.86094300000001"/>
  </r>
  <r>
    <n v="2015"/>
    <n v="10"/>
    <s v="year2015month10"/>
    <x v="96"/>
    <d v="2015-10-20T00:00:00"/>
    <x v="2941"/>
    <x v="2939"/>
    <n v="114.125449703581"/>
    <n v="116.70739930696"/>
    <n v="116.87150330366801"/>
    <n v="117.286179869435"/>
    <n v="118.165784960183"/>
    <n v="122.80630125"/>
  </r>
  <r>
    <n v="2015"/>
    <n v="10"/>
    <s v="year2015month10"/>
    <x v="96"/>
    <d v="2015-10-21T00:00:00"/>
    <x v="2942"/>
    <x v="2940"/>
    <n v="114.510980873477"/>
    <n v="117.063773147505"/>
    <n v="117.24740237156099"/>
    <n v="117.74814055094301"/>
    <n v="118.61294168964901"/>
    <n v="123.32662025"/>
  </r>
  <r>
    <n v="2015"/>
    <n v="10"/>
    <s v="year2015month10"/>
    <x v="96"/>
    <d v="2015-10-22T00:00:00"/>
    <x v="2943"/>
    <x v="2941"/>
    <n v="114.55651407415"/>
    <n v="117.107129702663"/>
    <n v="117.295009618696"/>
    <n v="117.80319821646999"/>
    <n v="118.666836669525"/>
    <n v="123.3864055"/>
  </r>
  <r>
    <n v="2015"/>
    <n v="10"/>
    <s v="year2015month10"/>
    <x v="96"/>
    <d v="2015-10-23T00:00:00"/>
    <x v="2944"/>
    <x v="2942"/>
    <n v="114.612233573802"/>
    <n v="117.159682818588"/>
    <n v="117.35084713867199"/>
    <n v="117.871269322026"/>
    <n v="118.73357433390299"/>
    <n v="123.46578049999999"/>
  </r>
  <r>
    <n v="2015"/>
    <n v="10"/>
    <s v="year2015month10"/>
    <x v="96"/>
    <d v="2015-10-24T00:00:00"/>
    <x v="2945"/>
    <x v="2943"/>
    <n v="114.74579485980099"/>
    <n v="117.282810832726"/>
    <n v="117.48101867864"/>
    <n v="118.03059826595501"/>
    <n v="118.887552998066"/>
    <n v="123.643771"/>
  </r>
  <r>
    <n v="2015"/>
    <n v="10"/>
    <s v="year2015month10"/>
    <x v="96"/>
    <d v="2015-10-25T00:00:00"/>
    <x v="2946"/>
    <x v="2944"/>
    <n v="114.43819557864001"/>
    <n v="116.99187863253999"/>
    <n v="117.176753300767"/>
    <n v="117.649206125899"/>
    <n v="118.514531474592"/>
    <n v="123.19473075000001"/>
  </r>
  <r>
    <n v="2015"/>
    <n v="10"/>
    <s v="year2015month10"/>
    <x v="96"/>
    <d v="2015-10-26T00:00:00"/>
    <x v="2947"/>
    <x v="2945"/>
    <n v="114.38310977654901"/>
    <n v="116.94868459443801"/>
    <n v="117.12474642516899"/>
    <n v="117.601135841868"/>
    <n v="118.471925263359"/>
    <n v="123.166743125"/>
  </r>
  <r>
    <n v="2015"/>
    <n v="10"/>
    <s v="year2015month10"/>
    <x v="96"/>
    <d v="2015-10-27T00:00:00"/>
    <x v="2948"/>
    <x v="2946"/>
    <n v="114.38083230346101"/>
    <n v="116.946291482609"/>
    <n v="117.12444612309901"/>
    <n v="117.595951562157"/>
    <n v="118.467901534349"/>
    <n v="123.16247275000001"/>
  </r>
  <r>
    <n v="2015"/>
    <n v="10"/>
    <s v="year2015month10"/>
    <x v="96"/>
    <d v="2015-10-28T00:00:00"/>
    <x v="2949"/>
    <x v="2947"/>
    <n v="114.785588567734"/>
    <n v="117.32029099501"/>
    <n v="117.51989720524099"/>
    <n v="118.079874689923"/>
    <n v="118.93574296450601"/>
    <n v="123.70273075"/>
  </r>
  <r>
    <n v="2015"/>
    <n v="10"/>
    <s v="year2015month10"/>
    <x v="96"/>
    <d v="2015-10-29T00:00:00"/>
    <x v="2950"/>
    <x v="2948"/>
    <n v="114.803201496501"/>
    <n v="117.33609017099"/>
    <n v="117.538475778785"/>
    <n v="118.098625970436"/>
    <n v="118.953131731337"/>
    <n v="123.71578"/>
  </r>
  <r>
    <n v="2015"/>
    <n v="10"/>
    <s v="year2015month10"/>
    <x v="96"/>
    <d v="2015-10-30T00:00:00"/>
    <x v="2951"/>
    <x v="2949"/>
    <n v="114.378176670516"/>
    <n v="116.941208639359"/>
    <n v="117.121345717601"/>
    <n v="117.586756519171"/>
    <n v="118.45675678971099"/>
    <n v="123.1376125"/>
  </r>
  <r>
    <n v="2015"/>
    <n v="10"/>
    <s v="year2015month10"/>
    <x v="96"/>
    <d v="2015-10-31T00:00:00"/>
    <x v="2952"/>
    <x v="2950"/>
    <n v="114.57436577422401"/>
    <n v="117.122350606738"/>
    <n v="117.31055198659401"/>
    <n v="117.82298022780201"/>
    <n v="118.685377267609"/>
    <n v="123.407932"/>
  </r>
  <r>
    <n v="2015"/>
    <n v="11"/>
    <s v="year2015month11"/>
    <x v="97"/>
    <d v="2015-11-01T00:00:00"/>
    <x v="2953"/>
    <x v="2951"/>
    <n v="114.30978226070999"/>
    <n v="116.87618124991"/>
    <n v="117.05128436495499"/>
    <n v="117.503138798403"/>
    <n v="118.374421776193"/>
    <n v="123.04042575"/>
  </r>
  <r>
    <n v="2015"/>
    <n v="11"/>
    <s v="year2015month11"/>
    <x v="97"/>
    <d v="2015-11-02T00:00:00"/>
    <x v="2954"/>
    <x v="2952"/>
    <n v="113.992197427748"/>
    <n v="116.58466619335699"/>
    <n v="116.740411762725"/>
    <n v="117.12873886044"/>
    <n v="118.01423931655999"/>
    <n v="122.63628"/>
  </r>
  <r>
    <n v="2015"/>
    <n v="11"/>
    <s v="year2015month11"/>
    <x v="97"/>
    <d v="2015-11-03T00:00:00"/>
    <x v="2955"/>
    <x v="2953"/>
    <n v="114.726572814806"/>
    <n v="117.264778138941"/>
    <n v="117.46054984766"/>
    <n v="118.008100790049"/>
    <n v="118.865331085779"/>
    <n v="123.61948225"/>
  </r>
  <r>
    <n v="2015"/>
    <n v="11"/>
    <s v="year2015month11"/>
    <x v="97"/>
    <d v="2015-11-04T00:00:00"/>
    <x v="2956"/>
    <x v="2954"/>
    <n v="114.78593064767701"/>
    <n v="117.320128751181"/>
    <n v="117.521472721069"/>
    <n v="118.07808483846"/>
    <n v="118.93349841581301"/>
    <n v="123.69453925000001"/>
  </r>
  <r>
    <n v="2015"/>
    <n v="11"/>
    <s v="year2015month11"/>
    <x v="97"/>
    <d v="2015-11-05T00:00:00"/>
    <x v="2957"/>
    <x v="2955"/>
    <n v="114.710229444897"/>
    <n v="117.253780666444"/>
    <n v="117.451005968971"/>
    <n v="117.993577701779"/>
    <n v="118.85448759810301"/>
    <n v="123.61189400000001"/>
  </r>
  <r>
    <n v="2015"/>
    <n v="11"/>
    <s v="year2015month11"/>
    <x v="97"/>
    <d v="2015-11-06T00:00:00"/>
    <x v="2958"/>
    <x v="2956"/>
    <n v="114.776620811448"/>
    <n v="117.308799230153"/>
    <n v="117.50978839798999"/>
    <n v="118.06236291024599"/>
    <n v="118.916359872691"/>
    <n v="123.6689805"/>
  </r>
  <r>
    <n v="2015"/>
    <n v="11"/>
    <s v="year2015month11"/>
    <x v="97"/>
    <d v="2015-11-07T00:00:00"/>
    <x v="2959"/>
    <x v="2957"/>
    <n v="114.956526573744"/>
    <n v="117.477535919213"/>
    <n v="117.687548181352"/>
    <n v="118.28205227579301"/>
    <n v="119.130596014603"/>
    <n v="123.92253599999999"/>
  </r>
  <r>
    <n v="2015"/>
    <n v="11"/>
    <s v="year2015month11"/>
    <x v="97"/>
    <d v="2015-11-08T00:00:00"/>
    <x v="2960"/>
    <x v="2958"/>
    <n v="114.761579373855"/>
    <n v="117.297224111155"/>
    <n v="117.498290177935"/>
    <n v="118.047477654722"/>
    <n v="118.903612572797"/>
    <n v="123.65707424999999"/>
  </r>
  <r>
    <n v="2015"/>
    <n v="11"/>
    <s v="year2015month11"/>
    <x v="97"/>
    <d v="2015-11-09T00:00:00"/>
    <x v="2961"/>
    <x v="2959"/>
    <n v="114.882101552215"/>
    <n v="117.414350181808"/>
    <n v="117.620333327008"/>
    <n v="118.20222228206499"/>
    <n v="119.057644478616"/>
    <n v="123.85201925"/>
  </r>
  <r>
    <n v="2015"/>
    <n v="11"/>
    <s v="year2015month11"/>
    <x v="97"/>
    <d v="2015-11-10T00:00:00"/>
    <x v="2962"/>
    <x v="2960"/>
    <n v="114.972211562677"/>
    <n v="117.490530821186"/>
    <n v="117.70280884048201"/>
    <n v="118.29716393148701"/>
    <n v="119.144172505158"/>
    <n v="123.9328865"/>
  </r>
  <r>
    <n v="2015"/>
    <n v="11"/>
    <s v="year2015month11"/>
    <x v="97"/>
    <d v="2015-11-11T00:00:00"/>
    <x v="2963"/>
    <x v="2961"/>
    <n v="114.823403432215"/>
    <n v="117.35443986510199"/>
    <n v="117.559135029994"/>
    <n v="118.121236570793"/>
    <n v="118.97502963804"/>
    <n v="123.739402"/>
  </r>
  <r>
    <n v="2015"/>
    <n v="11"/>
    <s v="year2015month11"/>
    <x v="97"/>
    <d v="2015-11-12T00:00:00"/>
    <x v="2964"/>
    <x v="2962"/>
    <n v="114.77974133234299"/>
    <n v="117.315839237003"/>
    <n v="117.516445898386"/>
    <n v="118.073455424047"/>
    <n v="118.93044620409199"/>
    <n v="123.69676174999999"/>
  </r>
  <r>
    <n v="2015"/>
    <n v="11"/>
    <s v="year2015month11"/>
    <x v="97"/>
    <d v="2015-11-13T00:00:00"/>
    <x v="2965"/>
    <x v="2963"/>
    <n v="114.90701736134601"/>
    <n v="117.43600982116099"/>
    <n v="117.643868272362"/>
    <n v="118.22929310553999"/>
    <n v="119.08254545843801"/>
    <n v="123.8748475"/>
  </r>
  <r>
    <n v="2015"/>
    <n v="11"/>
    <s v="year2015month11"/>
    <x v="97"/>
    <d v="2015-11-14T00:00:00"/>
    <x v="2966"/>
    <x v="2964"/>
    <n v="114.91254250338"/>
    <n v="117.437766576705"/>
    <n v="117.647359360742"/>
    <n v="118.229176736499"/>
    <n v="119.080145839031"/>
    <n v="123.8629095"/>
  </r>
  <r>
    <n v="2015"/>
    <n v="11"/>
    <s v="year2015month11"/>
    <x v="97"/>
    <d v="2015-11-15T00:00:00"/>
    <x v="2967"/>
    <x v="2965"/>
    <n v="115.059175245726"/>
    <n v="117.57400017453099"/>
    <n v="117.790154651622"/>
    <n v="118.406861694222"/>
    <n v="119.252519423335"/>
    <n v="124.0659825"/>
  </r>
  <r>
    <n v="2015"/>
    <n v="11"/>
    <s v="year2015month11"/>
    <x v="97"/>
    <d v="2015-11-16T00:00:00"/>
    <x v="2968"/>
    <x v="2966"/>
    <n v="115.05075995729401"/>
    <n v="117.565810159393"/>
    <n v="117.782239437122"/>
    <n v="118.395493139913"/>
    <n v="119.240872051002"/>
    <n v="124.04905975"/>
  </r>
  <r>
    <n v="2015"/>
    <n v="11"/>
    <s v="year2015month11"/>
    <x v="97"/>
    <d v="2015-11-17T00:00:00"/>
    <x v="2969"/>
    <x v="2967"/>
    <n v="114.98942008499699"/>
    <n v="117.51045429029401"/>
    <n v="117.723898346838"/>
    <n v="118.324081126045"/>
    <n v="119.17330895157301"/>
    <n v="123.97882875000001"/>
  </r>
  <r>
    <n v="2015"/>
    <n v="11"/>
    <s v="year2015month11"/>
    <x v="97"/>
    <d v="2015-11-18T00:00:00"/>
    <x v="2970"/>
    <x v="2968"/>
    <n v="115.15367373095"/>
    <n v="117.66767490383"/>
    <n v="117.889527419237"/>
    <n v="118.52961180531101"/>
    <n v="119.375987283976"/>
    <n v="124.2183825"/>
  </r>
  <r>
    <n v="2015"/>
    <n v="11"/>
    <s v="year2015month11"/>
    <x v="97"/>
    <d v="2015-11-19T00:00:00"/>
    <x v="2971"/>
    <x v="2969"/>
    <n v="115.150069615959"/>
    <n v="117.656195629339"/>
    <n v="117.879042463074"/>
    <n v="118.511011389687"/>
    <n v="119.35189225935299"/>
    <n v="124.17298"/>
  </r>
  <r>
    <n v="2015"/>
    <n v="11"/>
    <s v="year2015month11"/>
    <x v="97"/>
    <d v="2015-11-20T00:00:00"/>
    <x v="2972"/>
    <x v="2970"/>
    <n v="115.013933642206"/>
    <n v="117.534190294038"/>
    <n v="117.748926523873"/>
    <n v="118.355189150418"/>
    <n v="119.203960128883"/>
    <n v="124.01210275"/>
  </r>
  <r>
    <n v="2015"/>
    <n v="11"/>
    <s v="year2015month11"/>
    <x v="97"/>
    <d v="2015-11-21T00:00:00"/>
    <x v="2973"/>
    <x v="2971"/>
    <n v="114.990987744975"/>
    <n v="117.5090964085"/>
    <n v="117.72282650686"/>
    <n v="118.321309336353"/>
    <n v="119.168937214892"/>
    <n v="123.96631925"/>
  </r>
  <r>
    <n v="2015"/>
    <n v="11"/>
    <s v="year2015month11"/>
    <x v="97"/>
    <d v="2015-11-22T00:00:00"/>
    <x v="2974"/>
    <x v="2972"/>
    <n v="115.134800094303"/>
    <n v="117.64303961124401"/>
    <n v="117.865950827386"/>
    <n v="118.493518721013"/>
    <n v="119.337282614552"/>
    <n v="124.16380425"/>
  </r>
  <r>
    <n v="2015"/>
    <n v="11"/>
    <s v="year2015month11"/>
    <x v="97"/>
    <d v="2015-11-23T00:00:00"/>
    <x v="2975"/>
    <x v="2973"/>
    <n v="115.400568254194"/>
    <n v="117.95378667781"/>
    <n v="118.185271454687"/>
    <n v="118.92225599664999"/>
    <n v="119.797117490676"/>
    <n v="124.84284150000001"/>
  </r>
  <r>
    <n v="2015"/>
    <n v="11"/>
    <s v="year2015month11"/>
    <x v="97"/>
    <d v="2015-11-24T00:00:00"/>
    <x v="2976"/>
    <x v="2974"/>
    <n v="115.391807985345"/>
    <n v="117.846219527543"/>
    <n v="118.084382149258"/>
    <n v="118.743994201164"/>
    <n v="119.55198529963199"/>
    <n v="124.32122074999999"/>
  </r>
  <r>
    <n v="2015"/>
    <n v="11"/>
    <s v="year2015month11"/>
    <x v="97"/>
    <d v="2015-11-25T00:00:00"/>
    <x v="2977"/>
    <x v="2975"/>
    <n v="114.91610548848401"/>
    <n v="117.451783221526"/>
    <n v="117.664507593441"/>
    <n v="118.248596586464"/>
    <n v="119.110201986492"/>
    <n v="123.9325055"/>
  </r>
  <r>
    <n v="2015"/>
    <n v="11"/>
    <s v="year2015month11"/>
    <x v="97"/>
    <d v="2015-11-26T00:00:00"/>
    <x v="2978"/>
    <x v="2976"/>
    <n v="114.936248481551"/>
    <n v="117.473190901848"/>
    <n v="117.681982837004"/>
    <n v="118.280918869923"/>
    <n v="119.13662804217699"/>
    <n v="123.94733275"/>
  </r>
  <r>
    <n v="2015"/>
    <n v="11"/>
    <s v="year2015month11"/>
    <x v="97"/>
    <d v="2015-11-27T00:00:00"/>
    <x v="2979"/>
    <x v="2977"/>
    <n v="115.299837840045"/>
    <n v="117.798084386715"/>
    <n v="118.02744320392399"/>
    <n v="118.696924978933"/>
    <n v="119.533196936804"/>
    <n v="124.38586375"/>
  </r>
  <r>
    <n v="2015"/>
    <n v="11"/>
    <s v="year2015month11"/>
    <x v="97"/>
    <d v="2015-11-28T00:00:00"/>
    <x v="2980"/>
    <x v="2978"/>
    <n v="115.392547919319"/>
    <n v="117.86340987520001"/>
    <n v="118.099764534157"/>
    <n v="118.773041773344"/>
    <n v="119.592539171434"/>
    <n v="124.4073585"/>
  </r>
  <r>
    <n v="2015"/>
    <n v="11"/>
    <s v="year2015month11"/>
    <x v="97"/>
    <d v="2015-11-29T00:00:00"/>
    <x v="2981"/>
    <x v="2979"/>
    <n v="115.28517549038401"/>
    <n v="117.819734565787"/>
    <n v="118.047953329983"/>
    <n v="118.737592145577"/>
    <n v="119.602860914185"/>
    <n v="124.5730935"/>
  </r>
  <r>
    <n v="2015"/>
    <n v="11"/>
    <s v="year2015month11"/>
    <x v="97"/>
    <d v="2015-11-30T00:00:00"/>
    <x v="2982"/>
    <x v="2980"/>
    <n v="115.60932018046501"/>
    <n v="118.05839970260099"/>
    <n v="118.308653475558"/>
    <n v="119.021730676359"/>
    <n v="119.82994495908299"/>
    <n v="124.67301075"/>
  </r>
  <r>
    <n v="2015"/>
    <n v="12"/>
    <s v="year2015month12"/>
    <x v="98"/>
    <d v="2015-12-01T00:00:00"/>
    <x v="2983"/>
    <x v="2981"/>
    <n v="115.15258601998001"/>
    <n v="117.667148931561"/>
    <n v="117.891064994193"/>
    <n v="118.527384995033"/>
    <n v="119.374341956943"/>
    <n v="124.21771575"/>
  </r>
  <r>
    <n v="2015"/>
    <n v="12"/>
    <s v="year2015month12"/>
    <x v="98"/>
    <d v="2015-12-02T00:00:00"/>
    <x v="2984"/>
    <x v="2982"/>
    <n v="114.869023239404"/>
    <n v="117.385164505144"/>
    <n v="117.594987130717"/>
    <n v="118.154752144844"/>
    <n v="118.99959088805301"/>
    <n v="123.743212"/>
  </r>
  <r>
    <n v="2015"/>
    <n v="12"/>
    <s v="year2015month12"/>
    <x v="98"/>
    <d v="2015-12-03T00:00:00"/>
    <x v="2985"/>
    <x v="2983"/>
    <n v="115.312553629486"/>
    <n v="117.841954299389"/>
    <n v="118.06854570779301"/>
    <n v="118.767345673051"/>
    <n v="119.624230218539"/>
    <n v="124.56385425000001"/>
  </r>
  <r>
    <n v="2015"/>
    <n v="12"/>
    <s v="year2015month12"/>
    <x v="98"/>
    <d v="2015-12-04T00:00:00"/>
    <x v="2986"/>
    <x v="2984"/>
    <n v="115.017489144884"/>
    <n v="117.50231154752601"/>
    <n v="117.721952474266"/>
    <n v="118.297831418621"/>
    <n v="119.121226825511"/>
    <n v="123.81830075000001"/>
  </r>
  <r>
    <n v="2015"/>
    <n v="12"/>
    <s v="year2015month12"/>
    <x v="98"/>
    <d v="2015-12-05T00:00:00"/>
    <x v="2987"/>
    <x v="2985"/>
    <n v="114.654657474915"/>
    <n v="117.221885106874"/>
    <n v="117.415179463914"/>
    <n v="117.960122126771"/>
    <n v="118.840372296384"/>
    <n v="123.66380525"/>
  </r>
  <r>
    <n v="2015"/>
    <n v="12"/>
    <s v="year2015month12"/>
    <x v="98"/>
    <d v="2015-12-06T00:00:00"/>
    <x v="2988"/>
    <x v="2986"/>
    <n v="115.39663617744699"/>
    <n v="117.893962239432"/>
    <n v="118.126865745788"/>
    <n v="118.823693073405"/>
    <n v="119.65492931055201"/>
    <n v="124.5126415"/>
  </r>
  <r>
    <n v="2015"/>
    <n v="12"/>
    <s v="year2015month12"/>
    <x v="98"/>
    <d v="2015-12-07T00:00:00"/>
    <x v="2989"/>
    <x v="2987"/>
    <n v="114.892591369134"/>
    <n v="117.401074869559"/>
    <n v="117.61270214560901"/>
    <n v="118.17328005314999"/>
    <n v="119.01495439892901"/>
    <n v="123.75299099999999"/>
  </r>
  <r>
    <n v="2015"/>
    <n v="12"/>
    <s v="year2015month12"/>
    <x v="98"/>
    <d v="2015-12-08T00:00:00"/>
    <x v="2990"/>
    <x v="2988"/>
    <n v="114.595967768419"/>
    <n v="117.133905511547"/>
    <n v="117.324936329509"/>
    <n v="117.83399192915699"/>
    <n v="118.690180699598"/>
    <n v="123.3941525"/>
  </r>
  <r>
    <n v="2015"/>
    <n v="12"/>
    <s v="year2015month12"/>
    <x v="98"/>
    <d v="2015-12-09T00:00:00"/>
    <x v="2991"/>
    <x v="2989"/>
    <n v="114.774980107129"/>
    <n v="117.31216696705199"/>
    <n v="117.51197347445201"/>
    <n v="118.069283084441"/>
    <n v="118.92643009646"/>
    <n v="123.693555"/>
  </r>
  <r>
    <n v="2015"/>
    <n v="12"/>
    <s v="year2015month12"/>
    <x v="98"/>
    <d v="2015-12-10T00:00:00"/>
    <x v="2992"/>
    <x v="2990"/>
    <n v="115.28738590919799"/>
    <n v="117.804322921615"/>
    <n v="118.031523837595"/>
    <n v="118.71248368722399"/>
    <n v="119.563815363348"/>
    <n v="124.4736525"/>
  </r>
  <r>
    <n v="2015"/>
    <n v="12"/>
    <s v="year2015month12"/>
    <x v="98"/>
    <d v="2015-12-11T00:00:00"/>
    <x v="2993"/>
    <x v="2991"/>
    <n v="115.147087454779"/>
    <n v="117.643087160107"/>
    <n v="117.865696915615"/>
    <n v="118.49081245337"/>
    <n v="119.32424937171299"/>
    <n v="124.12478350000001"/>
  </r>
  <r>
    <n v="2015"/>
    <n v="12"/>
    <s v="year2015month12"/>
    <x v="98"/>
    <d v="2015-12-12T00:00:00"/>
    <x v="2994"/>
    <x v="2992"/>
    <n v="115.169204363882"/>
    <n v="117.68241097878099"/>
    <n v="117.907402365506"/>
    <n v="118.547113092139"/>
    <n v="119.395915803904"/>
    <n v="124.25622850000001"/>
  </r>
  <r>
    <n v="2015"/>
    <n v="12"/>
    <s v="year2015month12"/>
    <x v="98"/>
    <d v="2015-12-13T00:00:00"/>
    <x v="2995"/>
    <x v="2993"/>
    <n v="114.80772901355"/>
    <n v="117.32950947433"/>
    <n v="117.53499670237299"/>
    <n v="118.08354509573"/>
    <n v="118.927136317246"/>
    <n v="123.6320235"/>
  </r>
  <r>
    <n v="2015"/>
    <n v="12"/>
    <s v="year2015month12"/>
    <x v="98"/>
    <d v="2015-12-14T00:00:00"/>
    <x v="2996"/>
    <x v="2994"/>
    <n v="114.48694309624899"/>
    <n v="117.043738900603"/>
    <n v="117.22822973203399"/>
    <n v="117.721253413409"/>
    <n v="118.588698881892"/>
    <n v="123.3019505"/>
  </r>
  <r>
    <n v="2015"/>
    <n v="12"/>
    <s v="year2015month12"/>
    <x v="98"/>
    <d v="2015-12-15T00:00:00"/>
    <x v="2997"/>
    <x v="2995"/>
    <n v="114.863395515349"/>
    <n v="117.395709906554"/>
    <n v="117.600392934731"/>
    <n v="118.178248796372"/>
    <n v="119.035666854833"/>
    <n v="123.83900174999999"/>
  </r>
  <r>
    <n v="2015"/>
    <n v="12"/>
    <s v="year2015month12"/>
    <x v="98"/>
    <d v="2015-12-16T00:00:00"/>
    <x v="2998"/>
    <x v="2996"/>
    <n v="115.02907519224"/>
    <n v="117.580119738162"/>
    <n v="117.794000957549"/>
    <n v="118.42626876480099"/>
    <n v="119.295041341943"/>
    <n v="124.18221925"/>
  </r>
  <r>
    <n v="2015"/>
    <n v="12"/>
    <s v="year2015month12"/>
    <x v="98"/>
    <d v="2015-12-17T00:00:00"/>
    <x v="2999"/>
    <x v="2997"/>
    <n v="115.40385766939001"/>
    <n v="117.871384097111"/>
    <n v="118.108945713691"/>
    <n v="118.782413371141"/>
    <n v="119.603232671302"/>
    <n v="124.43406025"/>
  </r>
  <r>
    <n v="2015"/>
    <n v="12"/>
    <s v="year2015month12"/>
    <x v="98"/>
    <d v="2015-12-18T00:00:00"/>
    <x v="3000"/>
    <x v="2998"/>
    <n v="115.342749024836"/>
    <n v="117.857540771553"/>
    <n v="118.08892893697301"/>
    <n v="118.780815041129"/>
    <n v="119.628391876127"/>
    <n v="124.5402005"/>
  </r>
  <r>
    <n v="2015"/>
    <n v="12"/>
    <s v="year2015month12"/>
    <x v="98"/>
    <d v="2015-12-19T00:00:00"/>
    <x v="3001"/>
    <x v="2999"/>
    <n v="115.622319497574"/>
    <n v="118.09499058642101"/>
    <n v="118.342868478718"/>
    <n v="119.079529023501"/>
    <n v="119.90125444976201"/>
    <n v="124.80604325"/>
  </r>
  <r>
    <n v="2015"/>
    <n v="12"/>
    <s v="year2015month12"/>
    <x v="98"/>
    <d v="2015-12-20T00:00:00"/>
    <x v="3002"/>
    <x v="3000"/>
    <n v="115.22311416674"/>
    <n v="117.71882218668701"/>
    <n v="117.950370436009"/>
    <n v="118.586433394336"/>
    <n v="119.42399056948599"/>
    <n v="124.24705274999999"/>
  </r>
  <r>
    <n v="2015"/>
    <n v="12"/>
    <s v="year2015month12"/>
    <x v="98"/>
    <d v="2015-12-21T00:00:00"/>
    <x v="3003"/>
    <x v="3001"/>
    <n v="115.307118739171"/>
    <n v="117.826624120871"/>
    <n v="118.055489494832"/>
    <n v="118.74191069763"/>
    <n v="119.591994818313"/>
    <n v="124.5010845"/>
  </r>
  <r>
    <n v="2015"/>
    <n v="12"/>
    <s v="year2015month12"/>
    <x v="98"/>
    <d v="2015-12-22T00:00:00"/>
    <x v="3004"/>
    <x v="3002"/>
    <n v="114.93221034427501"/>
    <n v="117.41986970764199"/>
    <n v="117.634036324671"/>
    <n v="118.19089441830199"/>
    <n v="119.015325874019"/>
    <n v="123.69171350000001"/>
  </r>
  <r>
    <n v="2015"/>
    <n v="12"/>
    <s v="year2015month12"/>
    <x v="98"/>
    <d v="2015-12-23T00:00:00"/>
    <x v="3005"/>
    <x v="3003"/>
    <n v="114.57650433959699"/>
    <n v="117.124833405103"/>
    <n v="117.314440317473"/>
    <n v="117.825290513607"/>
    <n v="118.68773493756601"/>
    <n v="123.40790025"/>
  </r>
  <r>
    <n v="2015"/>
    <n v="12"/>
    <s v="year2015month12"/>
    <x v="98"/>
    <d v="2015-12-24T00:00:00"/>
    <x v="3006"/>
    <x v="3004"/>
    <n v="114.519247436393"/>
    <n v="117.072361597431"/>
    <n v="117.258539274261"/>
    <n v="117.75790044783901"/>
    <n v="118.623023588167"/>
    <n v="123.33573250000001"/>
  </r>
  <r>
    <n v="2015"/>
    <n v="12"/>
    <s v="year2015month12"/>
    <x v="98"/>
    <d v="2015-12-25T00:00:00"/>
    <x v="3007"/>
    <x v="3005"/>
    <n v="114.728644118216"/>
    <n v="117.276124882188"/>
    <n v="117.473229422426"/>
    <n v="118.02492088525"/>
    <n v="118.88782785508199"/>
    <n v="123.6613605"/>
  </r>
  <r>
    <n v="2015"/>
    <n v="12"/>
    <s v="year2015month12"/>
    <x v="98"/>
    <d v="2015-12-26T00:00:00"/>
    <x v="3008"/>
    <x v="3006"/>
    <n v="114.820922126124"/>
    <n v="117.34407480811301"/>
    <n v="117.548075697287"/>
    <n v="118.10576518555099"/>
    <n v="118.954947431463"/>
    <n v="123.70196875000001"/>
  </r>
  <r>
    <n v="2015"/>
    <n v="12"/>
    <s v="year2015month12"/>
    <x v="98"/>
    <d v="2015-12-27T00:00:00"/>
    <x v="3009"/>
    <x v="3007"/>
    <n v="114.508602034963"/>
    <n v="117.06426810777501"/>
    <n v="117.250367656045"/>
    <n v="117.74795708029001"/>
    <n v="118.61708766420701"/>
    <n v="123.35233775"/>
  </r>
  <r>
    <n v="2015"/>
    <n v="12"/>
    <s v="year2015month12"/>
    <x v="98"/>
    <d v="2015-12-28T00:00:00"/>
    <x v="3010"/>
    <x v="3008"/>
    <n v="115.03284418573"/>
    <n v="117.58346328402401"/>
    <n v="117.79480956867501"/>
    <n v="118.43308145625601"/>
    <n v="119.30082245800099"/>
    <n v="124.18856925"/>
  </r>
  <r>
    <n v="2015"/>
    <n v="12"/>
    <s v="year2015month12"/>
    <x v="98"/>
    <d v="2015-12-29T00:00:00"/>
    <x v="3011"/>
    <x v="3009"/>
    <n v="115.133451203175"/>
    <n v="117.636112410381"/>
    <n v="117.859495328272"/>
    <n v="118.482112738784"/>
    <n v="119.320395987103"/>
    <n v="124.123704"/>
  </r>
  <r>
    <n v="2015"/>
    <n v="12"/>
    <s v="year2015month12"/>
    <x v="98"/>
    <d v="2015-12-30T00:00:00"/>
    <x v="3012"/>
    <x v="3010"/>
    <n v="115.266111657249"/>
    <n v="117.76676021847901"/>
    <n v="117.99372817216801"/>
    <n v="118.65680814235201"/>
    <n v="119.492896631474"/>
    <n v="124.3338255"/>
  </r>
  <r>
    <n v="2015"/>
    <n v="12"/>
    <s v="year2015month12"/>
    <x v="98"/>
    <d v="2015-12-31T00:00:00"/>
    <x v="3013"/>
    <x v="3011"/>
    <n v="115.453036161002"/>
    <n v="117.938235875628"/>
    <n v="118.176485675232"/>
    <n v="118.877468614606"/>
    <n v="119.70844503178"/>
    <n v="124.59700125000001"/>
  </r>
  <r>
    <n v="2016"/>
    <n v="1"/>
    <s v="year2016month1"/>
    <x v="99"/>
    <d v="2016-01-01T00:00:00"/>
    <x v="3014"/>
    <x v="3012"/>
    <n v="115.441948801048"/>
    <n v="117.914937543131"/>
    <n v="118.154436605138"/>
    <n v="118.84140316198901"/>
    <n v="119.66342169718401"/>
    <n v="124.50241800000001"/>
  </r>
  <r>
    <n v="2016"/>
    <n v="1"/>
    <s v="year2016month1"/>
    <x v="99"/>
    <d v="2016-01-02T00:00:00"/>
    <x v="3015"/>
    <x v="3013"/>
    <n v="115.23092554747301"/>
    <n v="117.74501752993299"/>
    <n v="117.973208572937"/>
    <n v="118.62975679797999"/>
    <n v="119.47792002066601"/>
    <n v="124.35614575"/>
  </r>
  <r>
    <n v="2016"/>
    <n v="1"/>
    <s v="year2016month1"/>
    <x v="99"/>
    <d v="2016-01-03T00:00:00"/>
    <x v="3016"/>
    <x v="3014"/>
    <n v="115.487623084742"/>
    <n v="117.973054947709"/>
    <n v="118.213293276025"/>
    <n v="118.923160556536"/>
    <n v="119.75317554055501"/>
    <n v="124.643896"/>
  </r>
  <r>
    <n v="2016"/>
    <n v="1"/>
    <s v="year2016month1"/>
    <x v="99"/>
    <d v="2016-01-04T00:00:00"/>
    <x v="3017"/>
    <x v="3015"/>
    <n v="115.520071011339"/>
    <n v="118.02276996195"/>
    <n v="118.26675189571699"/>
    <n v="118.992388831836"/>
    <n v="119.836991446277"/>
    <n v="124.79340675"/>
  </r>
  <r>
    <n v="2016"/>
    <n v="1"/>
    <s v="year2016month1"/>
    <x v="99"/>
    <d v="2016-01-05T00:00:00"/>
    <x v="3018"/>
    <x v="3016"/>
    <n v="115.296170912394"/>
    <n v="117.798163323464"/>
    <n v="118.033026417806"/>
    <n v="118.693405800923"/>
    <n v="119.53501000125399"/>
    <n v="124.39850025"/>
  </r>
  <r>
    <n v="2016"/>
    <n v="1"/>
    <s v="year2016month1"/>
    <x v="99"/>
    <d v="2016-01-06T00:00:00"/>
    <x v="3019"/>
    <x v="3017"/>
    <n v="115.439086819374"/>
    <n v="117.914572664036"/>
    <n v="118.15197391599099"/>
    <n v="118.84350010658"/>
    <n v="119.66716677080601"/>
    <n v="124.5230555"/>
  </r>
  <r>
    <n v="2016"/>
    <n v="1"/>
    <s v="year2016month1"/>
    <x v="99"/>
    <d v="2016-01-07T00:00:00"/>
    <x v="3020"/>
    <x v="3018"/>
    <n v="115.460164923606"/>
    <n v="117.95806170109201"/>
    <n v="118.197443797026"/>
    <n v="118.906576472713"/>
    <n v="119.74471387866301"/>
    <n v="124.655072"/>
  </r>
  <r>
    <n v="2016"/>
    <n v="1"/>
    <s v="year2016month1"/>
    <x v="99"/>
    <d v="2016-01-08T00:00:00"/>
    <x v="3021"/>
    <x v="3019"/>
    <n v="115.576059508111"/>
    <n v="118.047463243324"/>
    <n v="118.293339119172"/>
    <n v="119.01581638269499"/>
    <n v="119.834546375812"/>
    <n v="124.705364"/>
  </r>
  <r>
    <n v="2016"/>
    <n v="1"/>
    <s v="year2016month1"/>
    <x v="99"/>
    <d v="2016-01-09T00:00:00"/>
    <x v="3022"/>
    <x v="3020"/>
    <n v="115.28137656059199"/>
    <n v="117.78117393363399"/>
    <n v="118.01364332890699"/>
    <n v="118.672028521063"/>
    <n v="119.51369890818199"/>
    <n v="124.38230775"/>
  </r>
  <r>
    <n v="2016"/>
    <n v="1"/>
    <s v="year2016month1"/>
    <x v="99"/>
    <d v="2016-01-10T00:00:00"/>
    <x v="3023"/>
    <x v="3021"/>
    <n v="115.103865445135"/>
    <n v="117.603049695197"/>
    <n v="117.8254638738"/>
    <n v="118.436766870613"/>
    <n v="119.270630890086"/>
    <n v="124.036455"/>
  </r>
  <r>
    <n v="2016"/>
    <n v="1"/>
    <s v="year2016month1"/>
    <x v="99"/>
    <d v="2016-01-11T00:00:00"/>
    <x v="3024"/>
    <x v="3022"/>
    <n v="115.142914384018"/>
    <n v="117.65457315458301"/>
    <n v="117.875614590593"/>
    <n v="118.51198467416199"/>
    <n v="119.35836555076401"/>
    <n v="124.20425375000001"/>
  </r>
  <r>
    <n v="2016"/>
    <n v="1"/>
    <s v="year2016month1"/>
    <x v="99"/>
    <d v="2016-01-12T00:00:00"/>
    <x v="3025"/>
    <x v="3023"/>
    <n v="115.174716787775"/>
    <n v="117.720155213575"/>
    <n v="117.94171752692399"/>
    <n v="118.609958291555"/>
    <n v="119.47888929132699"/>
    <n v="124.4247575"/>
  </r>
  <r>
    <n v="2016"/>
    <n v="1"/>
    <s v="year2016month1"/>
    <x v="99"/>
    <d v="2016-01-13T00:00:00"/>
    <x v="3026"/>
    <x v="3024"/>
    <n v="115.624029549372"/>
    <n v="118.08958865759401"/>
    <n v="118.339280754933"/>
    <n v="119.068529988194"/>
    <n v="119.88521969974499"/>
    <n v="124.7590215"/>
  </r>
  <r>
    <n v="2016"/>
    <n v="1"/>
    <s v="year2016month1"/>
    <x v="99"/>
    <d v="2016-01-14T00:00:00"/>
    <x v="3027"/>
    <x v="3025"/>
    <n v="114.87858902516901"/>
    <n v="117.384983038728"/>
    <n v="117.596723675419"/>
    <n v="118.150996556184"/>
    <n v="118.99255541031"/>
    <n v="123.73000399999999"/>
  </r>
  <r>
    <n v="2016"/>
    <n v="1"/>
    <s v="year2016month1"/>
    <x v="99"/>
    <d v="2016-01-15T00:00:00"/>
    <x v="3028"/>
    <x v="3026"/>
    <n v="115.508448314821"/>
    <n v="118.00719676525"/>
    <n v="118.245252319003"/>
    <n v="118.975055748749"/>
    <n v="119.81369328561399"/>
    <n v="124.75194125"/>
  </r>
  <r>
    <n v="2016"/>
    <n v="1"/>
    <s v="year2016month1"/>
    <x v="99"/>
    <d v="2016-01-16T00:00:00"/>
    <x v="3029"/>
    <x v="3027"/>
    <n v="115.615305806119"/>
    <n v="118.06833870665"/>
    <n v="118.318790205477"/>
    <n v="119.035745973313"/>
    <n v="119.844900001249"/>
    <n v="124.68612349999999"/>
  </r>
  <r>
    <n v="2016"/>
    <n v="1"/>
    <s v="year2016month1"/>
    <x v="99"/>
    <d v="2016-01-17T00:00:00"/>
    <x v="3030"/>
    <x v="3028"/>
    <n v="114.86898904476701"/>
    <n v="117.39440102940399"/>
    <n v="117.604009667105"/>
    <n v="118.170208772744"/>
    <n v="119.021459480779"/>
    <n v="123.78569349999999"/>
  </r>
  <r>
    <n v="2016"/>
    <n v="1"/>
    <s v="year2016month1"/>
    <x v="99"/>
    <d v="2016-01-18T00:00:00"/>
    <x v="3031"/>
    <x v="3029"/>
    <n v="114.50473926135"/>
    <n v="117.06176454914601"/>
    <n v="117.249461960524"/>
    <n v="117.74328662574599"/>
    <n v="118.612609467868"/>
    <n v="123.3333195"/>
  </r>
  <r>
    <n v="2016"/>
    <n v="1"/>
    <s v="year2016month1"/>
    <x v="99"/>
    <d v="2016-01-19T00:00:00"/>
    <x v="3032"/>
    <x v="3030"/>
    <n v="114.782043470117"/>
    <n v="117.31325629677301"/>
    <n v="117.513366704386"/>
    <n v="118.068681249932"/>
    <n v="118.92038470563401"/>
    <n v="123.666504"/>
  </r>
  <r>
    <n v="2016"/>
    <n v="1"/>
    <s v="year2016month1"/>
    <x v="99"/>
    <d v="2016-01-20T00:00:00"/>
    <x v="3033"/>
    <x v="3031"/>
    <n v="114.497503822076"/>
    <n v="117.052619191372"/>
    <n v="117.238252955622"/>
    <n v="117.732020270034"/>
    <n v="118.59814558408399"/>
    <n v="123.30553825"/>
  </r>
  <r>
    <n v="2016"/>
    <n v="1"/>
    <s v="year2016month1"/>
    <x v="99"/>
    <d v="2016-01-21T00:00:00"/>
    <x v="3034"/>
    <x v="3032"/>
    <n v="114.499732958479"/>
    <n v="117.05442506256099"/>
    <n v="117.23929105680701"/>
    <n v="117.73492982175399"/>
    <n v="118.600793306043"/>
    <n v="123.31023725"/>
  </r>
  <r>
    <n v="2016"/>
    <n v="1"/>
    <s v="year2016month1"/>
    <x v="99"/>
    <d v="2016-01-22T00:00:00"/>
    <x v="3035"/>
    <x v="3033"/>
    <n v="114.50196698984"/>
    <n v="117.05650091964699"/>
    <n v="117.241511713085"/>
    <n v="117.73757460047101"/>
    <n v="118.603228549603"/>
    <n v="123.31230100000001"/>
  </r>
  <r>
    <n v="2016"/>
    <n v="1"/>
    <s v="year2016month1"/>
    <x v="99"/>
    <d v="2016-01-23T00:00:00"/>
    <x v="3036"/>
    <x v="3034"/>
    <n v="114.689018702509"/>
    <n v="117.252424509289"/>
    <n v="117.44727008653101"/>
    <n v="117.99868166029199"/>
    <n v="118.872586545038"/>
    <n v="123.67514"/>
  </r>
  <r>
    <n v="2016"/>
    <n v="1"/>
    <s v="year2016month1"/>
    <x v="99"/>
    <d v="2016-01-24T00:00:00"/>
    <x v="3037"/>
    <x v="3035"/>
    <n v="114.76471183275"/>
    <n v="117.27810086141599"/>
    <n v="117.479023040577"/>
    <n v="118.015857473534"/>
    <n v="118.85723265065199"/>
    <n v="123.5567125"/>
  </r>
  <r>
    <n v="2016"/>
    <n v="1"/>
    <s v="year2016month1"/>
    <x v="99"/>
    <d v="2016-01-25T00:00:00"/>
    <x v="3038"/>
    <x v="3036"/>
    <n v="114.670728009557"/>
    <n v="117.23045341250599"/>
    <n v="117.424185180864"/>
    <n v="117.969308093595"/>
    <n v="118.843218729987"/>
    <n v="123.64773975"/>
  </r>
  <r>
    <n v="2016"/>
    <n v="1"/>
    <s v="year2016month1"/>
    <x v="99"/>
    <d v="2016-01-26T00:00:00"/>
    <x v="3039"/>
    <x v="3037"/>
    <n v="115.31523915991799"/>
    <n v="117.817165946766"/>
    <n v="118.046487279869"/>
    <n v="118.723495493084"/>
    <n v="119.55973047928801"/>
    <n v="124.413645"/>
  </r>
  <r>
    <n v="2016"/>
    <n v="1"/>
    <s v="year2016month1"/>
    <x v="99"/>
    <d v="2016-01-27T00:00:00"/>
    <x v="3040"/>
    <x v="3038"/>
    <n v="115.260503657196"/>
    <n v="117.760607373658"/>
    <n v="117.987968835857"/>
    <n v="118.648903289212"/>
    <n v="119.49018001724301"/>
    <n v="124.36078125"/>
  </r>
  <r>
    <n v="2016"/>
    <n v="1"/>
    <s v="year2016month1"/>
    <x v="99"/>
    <d v="2016-01-28T00:00:00"/>
    <x v="3041"/>
    <x v="3039"/>
    <n v="115.532948200512"/>
    <n v="118.035387195471"/>
    <n v="118.279938934947"/>
    <n v="119.008434426492"/>
    <n v="119.850427619236"/>
    <n v="124.79537525000001"/>
  </r>
  <r>
    <n v="2016"/>
    <n v="1"/>
    <s v="year2016month1"/>
    <x v="99"/>
    <d v="2016-01-29T00:00:00"/>
    <x v="3042"/>
    <x v="3040"/>
    <n v="115.48677415297099"/>
    <n v="117.970373586023"/>
    <n v="118.21238098942899"/>
    <n v="118.91762151878601"/>
    <n v="119.74683284746"/>
    <n v="124.63078324999999"/>
  </r>
  <r>
    <n v="2016"/>
    <n v="1"/>
    <s v="year2016month1"/>
    <x v="99"/>
    <d v="2016-01-30T00:00:00"/>
    <x v="3043"/>
    <x v="3041"/>
    <n v="115.69736613187401"/>
    <n v="118.155971265727"/>
    <n v="118.40668745993101"/>
    <n v="119.156617081709"/>
    <n v="119.96765338894799"/>
    <n v="124.8523665"/>
  </r>
  <r>
    <n v="2016"/>
    <n v="1"/>
    <s v="year2016month1"/>
    <x v="99"/>
    <d v="2016-01-31T00:00:00"/>
    <x v="3044"/>
    <x v="3042"/>
    <n v="115.31654294886"/>
    <n v="117.798713999059"/>
    <n v="118.03557603778999"/>
    <n v="118.687474690957"/>
    <n v="119.517489566441"/>
    <n v="124.3488115"/>
  </r>
  <r>
    <n v="2016"/>
    <n v="2"/>
    <s v="year2016month2"/>
    <x v="100"/>
    <d v="2016-02-01T00:00:00"/>
    <x v="3045"/>
    <x v="3043"/>
    <n v="115.075274518501"/>
    <n v="117.59313131625601"/>
    <n v="117.81241710908201"/>
    <n v="118.43157558007999"/>
    <n v="119.282514589201"/>
    <n v="124.12081474999999"/>
  </r>
  <r>
    <n v="2016"/>
    <n v="2"/>
    <s v="year2016month2"/>
    <x v="100"/>
    <d v="2016-02-02T00:00:00"/>
    <x v="3046"/>
    <x v="3044"/>
    <n v="115.40947213149801"/>
    <n v="117.921315466314"/>
    <n v="118.156712899453"/>
    <n v="118.863340591997"/>
    <n v="119.710548180513"/>
    <n v="124.63926050000001"/>
  </r>
  <r>
    <n v="2016"/>
    <n v="2"/>
    <s v="year2016month2"/>
    <x v="100"/>
    <d v="2016-02-03T00:00:00"/>
    <x v="3047"/>
    <x v="3045"/>
    <n v="115.636833126423"/>
    <n v="118.123397295807"/>
    <n v="118.372583124296"/>
    <n v="119.121079276948"/>
    <n v="119.954740683606"/>
    <n v="124.91062775"/>
  </r>
  <r>
    <n v="2016"/>
    <n v="2"/>
    <s v="year2016month2"/>
    <x v="100"/>
    <d v="2016-02-04T00:00:00"/>
    <x v="3048"/>
    <x v="3046"/>
    <n v="115.32989919068"/>
    <n v="117.789797802251"/>
    <n v="118.02588854616801"/>
    <n v="118.669873613956"/>
    <n v="119.47966370723"/>
    <n v="124.22679625000001"/>
  </r>
  <r>
    <n v="2016"/>
    <n v="2"/>
    <s v="year2016month2"/>
    <x v="100"/>
    <d v="2016-02-05T00:00:00"/>
    <x v="3049"/>
    <x v="3047"/>
    <n v="114.68188235148"/>
    <n v="117.23823656131"/>
    <n v="117.436387420282"/>
    <n v="117.97445860034"/>
    <n v="118.84359143162099"/>
    <n v="123.61732325"/>
  </r>
  <r>
    <n v="2016"/>
    <n v="2"/>
    <s v="year2016month2"/>
    <x v="100"/>
    <d v="2016-02-06T00:00:00"/>
    <x v="3050"/>
    <x v="3048"/>
    <n v="114.710130336028"/>
    <n v="117.233004929617"/>
    <n v="117.43109585305901"/>
    <n v="117.959251730246"/>
    <n v="118.806995287969"/>
    <n v="123.51337375"/>
  </r>
  <r>
    <n v="2016"/>
    <n v="2"/>
    <s v="year2016month2"/>
    <x v="100"/>
    <d v="2016-02-07T00:00:00"/>
    <x v="3051"/>
    <x v="3049"/>
    <n v="114.529913465146"/>
    <n v="117.105053573465"/>
    <n v="117.29259978059601"/>
    <n v="117.80724512814101"/>
    <n v="118.690526265868"/>
    <n v="123.47997275"/>
  </r>
  <r>
    <n v="2016"/>
    <n v="2"/>
    <s v="year2016month2"/>
    <x v="100"/>
    <d v="2016-02-08T00:00:00"/>
    <x v="3052"/>
    <x v="3050"/>
    <n v="115.223900460065"/>
    <n v="117.711375202277"/>
    <n v="117.93377198136599"/>
    <n v="118.581882571835"/>
    <n v="119.40773799915399"/>
    <n v="124.20212650000001"/>
  </r>
  <r>
    <n v="2016"/>
    <n v="2"/>
    <s v="year2016month2"/>
    <x v="100"/>
    <d v="2016-02-09T00:00:00"/>
    <x v="3053"/>
    <x v="3051"/>
    <n v="114.89010298980099"/>
    <n v="117.434332812688"/>
    <n v="117.64419237608401"/>
    <n v="118.229491415219"/>
    <n v="119.09677784269201"/>
    <n v="123.93577575"/>
  </r>
  <r>
    <n v="2016"/>
    <n v="2"/>
    <s v="year2016month2"/>
    <x v="100"/>
    <d v="2016-02-10T00:00:00"/>
    <x v="3054"/>
    <x v="3052"/>
    <n v="115.39047610279501"/>
    <n v="117.889820749121"/>
    <n v="118.12218368183601"/>
    <n v="118.819514335709"/>
    <n v="119.653805789258"/>
    <n v="124.52924675"/>
  </r>
  <r>
    <n v="2016"/>
    <n v="2"/>
    <s v="year2016month2"/>
    <x v="100"/>
    <d v="2016-02-11T00:00:00"/>
    <x v="3055"/>
    <x v="3053"/>
    <n v="115.76451704721801"/>
    <n v="118.250426996643"/>
    <n v="118.50528230135301"/>
    <n v="119.289543514195"/>
    <n v="120.125556943682"/>
    <n v="125.134497"/>
  </r>
  <r>
    <n v="2016"/>
    <n v="2"/>
    <s v="year2016month2"/>
    <x v="100"/>
    <d v="2016-02-12T00:00:00"/>
    <x v="3056"/>
    <x v="3054"/>
    <n v="115.48956307306599"/>
    <n v="117.965328557905"/>
    <n v="118.211864259317"/>
    <n v="118.904486971016"/>
    <n v="119.728729064649"/>
    <n v="124.58138025"/>
  </r>
  <r>
    <n v="2016"/>
    <n v="2"/>
    <s v="year2016month2"/>
    <x v="100"/>
    <d v="2016-02-13T00:00:00"/>
    <x v="3057"/>
    <x v="3055"/>
    <n v="115.079970811818"/>
    <n v="117.584894524644"/>
    <n v="117.806767902443"/>
    <n v="118.414012249759"/>
    <n v="119.25359789987699"/>
    <n v="124.042551"/>
  </r>
  <r>
    <n v="2016"/>
    <n v="2"/>
    <s v="year2016month2"/>
    <x v="100"/>
    <d v="2016-02-14T00:00:00"/>
    <x v="3058"/>
    <x v="3056"/>
    <n v="115.365577861378"/>
    <n v="117.856363083876"/>
    <n v="118.087372655135"/>
    <n v="118.773198928765"/>
    <n v="119.603891816201"/>
    <n v="124.46276225"/>
  </r>
  <r>
    <n v="2016"/>
    <n v="2"/>
    <s v="year2016month2"/>
    <x v="100"/>
    <d v="2016-02-15T00:00:00"/>
    <x v="3059"/>
    <x v="3057"/>
    <n v="115.169618313388"/>
    <n v="117.67059285564601"/>
    <n v="117.896916099224"/>
    <n v="118.526854822385"/>
    <n v="119.369202782074"/>
    <n v="124.20495225000001"/>
  </r>
  <r>
    <n v="2016"/>
    <n v="2"/>
    <s v="year2016month2"/>
    <x v="100"/>
    <d v="2016-02-16T00:00:00"/>
    <x v="3060"/>
    <x v="3058"/>
    <n v="115.151013960797"/>
    <n v="117.651333010252"/>
    <n v="117.871728260504"/>
    <n v="118.505289481497"/>
    <n v="119.340570336974"/>
    <n v="124.1514535"/>
  </r>
  <r>
    <n v="2016"/>
    <n v="2"/>
    <s v="year2016month2"/>
    <x v="100"/>
    <d v="2016-02-17T00:00:00"/>
    <x v="3061"/>
    <x v="3059"/>
    <n v="115.718628949533"/>
    <n v="118.201795163871"/>
    <n v="118.454282840548"/>
    <n v="119.223801062549"/>
    <n v="120.05450500033599"/>
    <n v="125.01286275"/>
  </r>
  <r>
    <n v="2016"/>
    <n v="2"/>
    <s v="year2016month2"/>
    <x v="100"/>
    <d v="2016-02-18T00:00:00"/>
    <x v="3062"/>
    <x v="3060"/>
    <n v="114.887195144939"/>
    <n v="117.396521951068"/>
    <n v="117.60995714435499"/>
    <n v="118.165675202415"/>
    <n v="119.006491905934"/>
    <n v="123.7323535"/>
  </r>
  <r>
    <n v="2016"/>
    <n v="2"/>
    <s v="year2016month2"/>
    <x v="100"/>
    <d v="2016-02-19T00:00:00"/>
    <x v="3063"/>
    <x v="3061"/>
    <n v="114.875426117507"/>
    <n v="117.409173552593"/>
    <n v="117.61392188098201"/>
    <n v="118.196585724714"/>
    <n v="119.05159695048199"/>
    <n v="123.8425895"/>
  </r>
  <r>
    <n v="2016"/>
    <n v="2"/>
    <s v="year2016month2"/>
    <x v="100"/>
    <d v="2016-02-20T00:00:00"/>
    <x v="3064"/>
    <x v="3062"/>
    <n v="114.835528836227"/>
    <n v="117.381548032707"/>
    <n v="117.586306349051"/>
    <n v="118.162740444712"/>
    <n v="119.032271221397"/>
    <n v="123.874911"/>
  </r>
  <r>
    <n v="2016"/>
    <n v="2"/>
    <s v="year2016month2"/>
    <x v="100"/>
    <d v="2016-02-21T00:00:00"/>
    <x v="3065"/>
    <x v="3063"/>
    <n v="115.89223769189"/>
    <n v="118.379554281433"/>
    <n v="118.638696683026"/>
    <n v="119.46178511274501"/>
    <n v="120.295610760663"/>
    <n v="125.33417274999999"/>
  </r>
  <r>
    <n v="2016"/>
    <n v="2"/>
    <s v="year2016month2"/>
    <x v="100"/>
    <d v="2016-02-22T00:00:00"/>
    <x v="3066"/>
    <x v="3064"/>
    <n v="115.41891202303"/>
    <n v="117.86320459273399"/>
    <n v="118.10674879555199"/>
    <n v="118.759652724646"/>
    <n v="119.561666732931"/>
    <n v="124.30537750000001"/>
  </r>
  <r>
    <n v="2016"/>
    <n v="2"/>
    <s v="year2016month2"/>
    <x v="100"/>
    <d v="2016-02-23T00:00:00"/>
    <x v="3067"/>
    <x v="3065"/>
    <n v="115.181656964323"/>
    <n v="117.718658939026"/>
    <n v="117.941144343045"/>
    <n v="118.60468736287601"/>
    <n v="119.467308015966"/>
    <n v="124.391166"/>
  </r>
  <r>
    <n v="2016"/>
    <n v="2"/>
    <s v="year2016month2"/>
    <x v="100"/>
    <d v="2016-02-24T00:00:00"/>
    <x v="3068"/>
    <x v="3066"/>
    <n v="115.740776032152"/>
    <n v="118.219808169345"/>
    <n v="118.474850436862"/>
    <n v="119.245560861885"/>
    <n v="120.075331044026"/>
    <n v="125.0460415"/>
  </r>
  <r>
    <n v="2016"/>
    <n v="2"/>
    <s v="year2016month2"/>
    <x v="100"/>
    <d v="2016-02-25T00:00:00"/>
    <x v="3069"/>
    <x v="3067"/>
    <n v="115.80345282864999"/>
    <n v="118.27256868752301"/>
    <n v="118.532322784709"/>
    <n v="119.31097744175101"/>
    <n v="120.13446119221"/>
    <n v="125.09963550000001"/>
  </r>
  <r>
    <n v="2016"/>
    <n v="2"/>
    <s v="year2016month2"/>
    <x v="100"/>
    <d v="2016-02-26T00:00:00"/>
    <x v="3070"/>
    <x v="3068"/>
    <n v="115.680599926395"/>
    <n v="118.13954696784999"/>
    <n v="118.39482970389101"/>
    <n v="119.13087169712399"/>
    <n v="119.94835954517799"/>
    <n v="124.849001"/>
  </r>
  <r>
    <n v="2016"/>
    <n v="2"/>
    <s v="year2016month2"/>
    <x v="100"/>
    <d v="2016-02-27T00:00:00"/>
    <x v="3071"/>
    <x v="3069"/>
    <n v="115.31745932282701"/>
    <n v="117.79545372676"/>
    <n v="118.029303790231"/>
    <n v="118.684070989354"/>
    <n v="119.50526291137901"/>
    <n v="124.29645575000001"/>
  </r>
  <r>
    <n v="2016"/>
    <n v="2"/>
    <s v="year2016month2"/>
    <x v="100"/>
    <d v="2016-02-28T00:00:00"/>
    <x v="3072"/>
    <x v="3070"/>
    <n v="114.959509779355"/>
    <n v="117.49094779390001"/>
    <n v="117.703294569243"/>
    <n v="118.30141213523601"/>
    <n v="119.15930488988199"/>
    <n v="123.98714725000001"/>
  </r>
  <r>
    <n v="2016"/>
    <n v="2"/>
    <s v="year2016month2"/>
    <x v="100"/>
    <d v="2016-02-29T00:00:00"/>
    <x v="3073"/>
    <x v="3071"/>
    <n v="115.532582450153"/>
    <n v="118.03493979626801"/>
    <n v="118.27561478613799"/>
    <n v="119.01154312645799"/>
    <n v="119.85360050867"/>
    <n v="124.81055175"/>
  </r>
  <r>
    <n v="2016"/>
    <n v="3"/>
    <s v="year2016month3"/>
    <x v="101"/>
    <d v="2016-03-01T00:00:00"/>
    <x v="3074"/>
    <x v="3072"/>
    <n v="115.728809488275"/>
    <n v="118.20129155658"/>
    <n v="118.457738887486"/>
    <n v="119.217255188992"/>
    <n v="120.042197012057"/>
    <n v="124.98597049999999"/>
  </r>
  <r>
    <n v="2016"/>
    <n v="3"/>
    <s v="year2016month3"/>
    <x v="101"/>
    <d v="2016-03-02T00:00:00"/>
    <x v="3075"/>
    <x v="3073"/>
    <n v="115.69541085842999"/>
    <n v="118.167038983682"/>
    <n v="118.420625866412"/>
    <n v="119.173092756513"/>
    <n v="119.997720765924"/>
    <n v="124.93507525"/>
  </r>
  <r>
    <n v="2016"/>
    <n v="3"/>
    <s v="year2016month3"/>
    <x v="101"/>
    <d v="2016-03-03T00:00:00"/>
    <x v="3076"/>
    <x v="3074"/>
    <n v="115.871749059946"/>
    <n v="118.32854122440401"/>
    <n v="118.59150407070899"/>
    <n v="119.381325267271"/>
    <n v="120.196288070568"/>
    <n v="125.149991"/>
  </r>
  <r>
    <n v="2016"/>
    <n v="3"/>
    <s v="year2016month3"/>
    <x v="101"/>
    <d v="2016-03-04T00:00:00"/>
    <x v="3077"/>
    <x v="3075"/>
    <n v="115.889246927529"/>
    <n v="118.35824965118999"/>
    <n v="118.623047288713"/>
    <n v="119.423636907318"/>
    <n v="120.249290433488"/>
    <n v="125.25232124999999"/>
  </r>
  <r>
    <n v="2016"/>
    <n v="3"/>
    <s v="year2016month3"/>
    <x v="101"/>
    <d v="2016-03-05T00:00:00"/>
    <x v="3078"/>
    <x v="3076"/>
    <n v="115.878820730171"/>
    <n v="118.32943155231"/>
    <n v="118.595630958786"/>
    <n v="119.378220748983"/>
    <n v="120.19040323293"/>
    <n v="125.13186175"/>
  </r>
  <r>
    <n v="2016"/>
    <n v="3"/>
    <s v="year2016month3"/>
    <x v="101"/>
    <d v="2016-03-06T00:00:00"/>
    <x v="3079"/>
    <x v="3077"/>
    <n v="115.549765316872"/>
    <n v="118.010041064502"/>
    <n v="118.258172096129"/>
    <n v="118.960290380205"/>
    <n v="119.774660209999"/>
    <n v="124.61624175"/>
  </r>
  <r>
    <n v="2016"/>
    <n v="3"/>
    <s v="year2016month3"/>
    <x v="101"/>
    <d v="2016-03-07T00:00:00"/>
    <x v="3080"/>
    <x v="3078"/>
    <n v="115.05605594757201"/>
    <n v="117.56404714406899"/>
    <n v="117.783273550115"/>
    <n v="118.388908557026"/>
    <n v="119.230176650743"/>
    <n v="124.01851625"/>
  </r>
  <r>
    <n v="2016"/>
    <n v="3"/>
    <s v="year2016month3"/>
    <x v="101"/>
    <d v="2016-03-08T00:00:00"/>
    <x v="3081"/>
    <x v="3079"/>
    <n v="115.416032177715"/>
    <n v="117.938867092883"/>
    <n v="118.173748214715"/>
    <n v="118.890859905008"/>
    <n v="119.746808814215"/>
    <n v="124.72000075"/>
  </r>
  <r>
    <n v="2016"/>
    <n v="3"/>
    <s v="year2016month3"/>
    <x v="101"/>
    <d v="2016-03-09T00:00:00"/>
    <x v="3082"/>
    <x v="3080"/>
    <n v="115.943464467056"/>
    <n v="118.40522368040899"/>
    <n v="118.670666939302"/>
    <n v="119.485346646186"/>
    <n v="120.305650397794"/>
    <n v="125.30940775000001"/>
  </r>
  <r>
    <n v="2016"/>
    <n v="3"/>
    <s v="year2016month3"/>
    <x v="101"/>
    <d v="2016-03-10T00:00:00"/>
    <x v="3083"/>
    <x v="3081"/>
    <n v="115.851158203382"/>
    <n v="118.292271761081"/>
    <n v="118.55711519680401"/>
    <n v="119.326261019976"/>
    <n v="120.131770112323"/>
    <n v="125.03696100000001"/>
  </r>
  <r>
    <n v="2016"/>
    <n v="3"/>
    <s v="year2016month3"/>
    <x v="101"/>
    <d v="2016-03-11T00:00:00"/>
    <x v="3084"/>
    <x v="3082"/>
    <n v="115.59728069175"/>
    <n v="118.08533976429899"/>
    <n v="118.334206586043"/>
    <n v="119.06986615956301"/>
    <n v="119.90547196825899"/>
    <n v="124.85303325"/>
  </r>
  <r>
    <n v="2016"/>
    <n v="3"/>
    <s v="year2016month3"/>
    <x v="101"/>
    <d v="2016-03-12T00:00:00"/>
    <x v="3085"/>
    <x v="3083"/>
    <n v="115.702357647339"/>
    <n v="118.16608457219699"/>
    <n v="118.42086059060399"/>
    <n v="119.168154130483"/>
    <n v="119.984383301233"/>
    <n v="124.88338625"/>
  </r>
  <r>
    <n v="2016"/>
    <n v="3"/>
    <s v="year2016month3"/>
    <x v="101"/>
    <d v="2016-03-13T00:00:00"/>
    <x v="3086"/>
    <x v="3084"/>
    <n v="115.51639832006801"/>
    <n v="117.992915721969"/>
    <n v="118.23678935566601"/>
    <n v="118.94509787347801"/>
    <n v="119.771206320555"/>
    <n v="124.65456399999999"/>
  </r>
  <r>
    <n v="2016"/>
    <n v="3"/>
    <s v="year2016month3"/>
    <x v="101"/>
    <d v="2016-03-14T00:00:00"/>
    <x v="3087"/>
    <x v="3085"/>
    <n v="115.48462367206901"/>
    <n v="117.986092073672"/>
    <n v="118.22878533444801"/>
    <n v="118.94307065124799"/>
    <n v="119.786978207473"/>
    <n v="124.72901775"/>
  </r>
  <r>
    <n v="2016"/>
    <n v="3"/>
    <s v="year2016month3"/>
    <x v="101"/>
    <d v="2016-03-15T00:00:00"/>
    <x v="3088"/>
    <x v="3086"/>
    <n v="115.795561939084"/>
    <n v="118.2506792424"/>
    <n v="118.50841265833699"/>
    <n v="119.279269186535"/>
    <n v="120.091781581432"/>
    <n v="125.01629174999999"/>
  </r>
  <r>
    <n v="2016"/>
    <n v="3"/>
    <s v="year2016month3"/>
    <x v="101"/>
    <d v="2016-03-16T00:00:00"/>
    <x v="3089"/>
    <x v="3087"/>
    <n v="115.73118207257301"/>
    <n v="118.210637549647"/>
    <n v="118.46627487592799"/>
    <n v="119.23252075699401"/>
    <n v="120.06127000023599"/>
    <n v="125.02022875"/>
  </r>
  <r>
    <n v="2016"/>
    <n v="3"/>
    <s v="year2016month3"/>
    <x v="101"/>
    <d v="2016-03-17T00:00:00"/>
    <x v="3090"/>
    <x v="3088"/>
    <n v="115.519377754424"/>
    <n v="117.99928544375101"/>
    <n v="118.246317548137"/>
    <n v="118.951911935684"/>
    <n v="119.782449269625"/>
    <n v="124.67891625"/>
  </r>
  <r>
    <n v="2016"/>
    <n v="3"/>
    <s v="year2016month3"/>
    <x v="101"/>
    <d v="2016-03-18T00:00:00"/>
    <x v="3091"/>
    <x v="3089"/>
    <n v="115.76957806762999"/>
    <n v="118.243445769955"/>
    <n v="118.499190463142"/>
    <n v="119.275897313955"/>
    <n v="120.10126541504"/>
    <n v="125.06696475"/>
  </r>
  <r>
    <n v="2016"/>
    <n v="3"/>
    <s v="year2016month3"/>
    <x v="101"/>
    <d v="2016-03-19T00:00:00"/>
    <x v="3092"/>
    <x v="3090"/>
    <n v="115.631038992808"/>
    <n v="118.095056736432"/>
    <n v="118.34726141795601"/>
    <n v="119.07391568079601"/>
    <n v="119.892700018121"/>
    <n v="124.7799765"/>
  </r>
  <r>
    <n v="2016"/>
    <n v="3"/>
    <s v="year2016month3"/>
    <x v="101"/>
    <d v="2016-03-20T00:00:00"/>
    <x v="3093"/>
    <x v="3091"/>
    <n v="115.39319834334199"/>
    <n v="117.889180826941"/>
    <n v="118.12637215861901"/>
    <n v="118.814026546734"/>
    <n v="119.65044558503899"/>
    <n v="124.5309295"/>
  </r>
  <r>
    <n v="2016"/>
    <n v="3"/>
    <s v="year2016month3"/>
    <x v="101"/>
    <d v="2016-03-21T00:00:00"/>
    <x v="3094"/>
    <x v="3092"/>
    <n v="115.46731496989401"/>
    <n v="117.956589266088"/>
    <n v="118.197441537272"/>
    <n v="118.901102250375"/>
    <n v="119.73444720594"/>
    <n v="124.62767175"/>
  </r>
  <r>
    <n v="2016"/>
    <n v="3"/>
    <s v="year2016month3"/>
    <x v="101"/>
    <d v="2016-03-22T00:00:00"/>
    <x v="3095"/>
    <x v="3093"/>
    <n v="115.289748040896"/>
    <n v="117.776399487652"/>
    <n v="118.00854356183601"/>
    <n v="118.661887936618"/>
    <n v="119.490160540931"/>
    <n v="124.3029645"/>
  </r>
  <r>
    <n v="2016"/>
    <n v="3"/>
    <s v="year2016month3"/>
    <x v="101"/>
    <d v="2016-03-23T00:00:00"/>
    <x v="3096"/>
    <x v="3094"/>
    <n v="115.32247890220501"/>
    <n v="117.83514714683101"/>
    <n v="118.06556597853201"/>
    <n v="118.750827172985"/>
    <n v="119.599539209978"/>
    <n v="124.51476875"/>
  </r>
  <r>
    <n v="2016"/>
    <n v="3"/>
    <s v="year2016month3"/>
    <x v="101"/>
    <d v="2016-03-24T00:00:00"/>
    <x v="3097"/>
    <x v="3095"/>
    <n v="115.24599392951001"/>
    <n v="117.73674745355299"/>
    <n v="117.966439164788"/>
    <n v="118.611154966988"/>
    <n v="119.44325182455199"/>
    <n v="124.25886375"/>
  </r>
  <r>
    <n v="2016"/>
    <n v="3"/>
    <s v="year2016month3"/>
    <x v="101"/>
    <d v="2016-03-25T00:00:00"/>
    <x v="3098"/>
    <x v="3096"/>
    <n v="115.46988414096"/>
    <n v="117.966389959072"/>
    <n v="118.205165066932"/>
    <n v="118.918297820554"/>
    <n v="119.756834954325"/>
    <n v="124.67783675"/>
  </r>
  <r>
    <n v="2016"/>
    <n v="3"/>
    <s v="year2016month3"/>
    <x v="101"/>
    <d v="2016-03-26T00:00:00"/>
    <x v="3099"/>
    <x v="3097"/>
    <n v="115.340360697991"/>
    <n v="117.827794299809"/>
    <n v="118.06336693557"/>
    <n v="118.729315226989"/>
    <n v="119.559398362512"/>
    <n v="124.39573799999999"/>
  </r>
  <r>
    <n v="2016"/>
    <n v="3"/>
    <s v="year2016month3"/>
    <x v="101"/>
    <d v="2016-03-27T00:00:00"/>
    <x v="3100"/>
    <x v="3098"/>
    <n v="115.372562639611"/>
    <n v="117.866923651224"/>
    <n v="118.10126089473999"/>
    <n v="118.785849007422"/>
    <n v="119.621733947195"/>
    <n v="124.4989255"/>
  </r>
  <r>
    <n v="2016"/>
    <n v="3"/>
    <s v="year2016month3"/>
    <x v="101"/>
    <d v="2016-03-28T00:00:00"/>
    <x v="3101"/>
    <x v="3099"/>
    <n v="115.35745217963201"/>
    <n v="117.856794283639"/>
    <n v="118.091539107713"/>
    <n v="118.77272999397999"/>
    <n v="119.611110337645"/>
    <n v="124.4876225"/>
  </r>
  <r>
    <n v="2016"/>
    <n v="3"/>
    <s v="year2016month3"/>
    <x v="101"/>
    <d v="2016-03-29T00:00:00"/>
    <x v="3102"/>
    <x v="3100"/>
    <n v="115.48600808424"/>
    <n v="117.979697060237"/>
    <n v="118.220661575107"/>
    <n v="118.93386591753099"/>
    <n v="119.771059024623"/>
    <n v="124.68796500000001"/>
  </r>
  <r>
    <n v="2016"/>
    <n v="3"/>
    <s v="year2016month3"/>
    <x v="101"/>
    <d v="2016-03-30T00:00:00"/>
    <x v="3103"/>
    <x v="3101"/>
    <n v="115.659749335565"/>
    <n v="118.13772159539801"/>
    <n v="118.389073973305"/>
    <n v="119.136419497712"/>
    <n v="119.964004335208"/>
    <n v="124.90084874999999"/>
  </r>
  <r>
    <n v="2016"/>
    <n v="3"/>
    <s v="year2016month3"/>
    <x v="101"/>
    <d v="2016-03-31T00:00:00"/>
    <x v="3104"/>
    <x v="3102"/>
    <n v="115.683176830701"/>
    <n v="118.156459031631"/>
    <n v="118.410069682535"/>
    <n v="119.158920840227"/>
    <n v="119.984952588415"/>
    <n v="124.92129575"/>
  </r>
  <r>
    <n v="2016"/>
    <n v="4"/>
    <s v="year2016month4"/>
    <x v="102"/>
    <d v="2016-04-01T00:00:00"/>
    <x v="3105"/>
    <x v="3103"/>
    <n v="115.649672075175"/>
    <n v="118.116714166085"/>
    <n v="118.36924490344801"/>
    <n v="119.10394259850599"/>
    <n v="119.924821359989"/>
    <n v="124.82861749999999"/>
  </r>
  <r>
    <n v="2016"/>
    <n v="4"/>
    <s v="year2016month4"/>
    <x v="102"/>
    <d v="2016-04-02T00:00:00"/>
    <x v="3106"/>
    <x v="3104"/>
    <n v="115.347644676965"/>
    <n v="117.83514958132901"/>
    <n v="118.070365936283"/>
    <n v="118.739753775423"/>
    <n v="119.569136490869"/>
    <n v="124.404374"/>
  </r>
  <r>
    <n v="2016"/>
    <n v="4"/>
    <s v="year2016month4"/>
    <x v="102"/>
    <d v="2016-04-03T00:00:00"/>
    <x v="3107"/>
    <x v="3105"/>
    <n v="114.889406066079"/>
    <n v="117.399048475078"/>
    <n v="117.60947247527901"/>
    <n v="118.171661181467"/>
    <n v="119.011982273684"/>
    <n v="123.74102125"/>
  </r>
  <r>
    <n v="2016"/>
    <n v="4"/>
    <s v="year2016month4"/>
    <x v="102"/>
    <d v="2016-04-04T00:00:00"/>
    <x v="3108"/>
    <x v="3106"/>
    <n v="115.071253890102"/>
    <n v="117.589999675481"/>
    <n v="117.80560439649599"/>
    <n v="118.43021167839299"/>
    <n v="119.278835146942"/>
    <n v="124.113417"/>
  </r>
  <r>
    <n v="2016"/>
    <n v="4"/>
    <s v="year2016month4"/>
    <x v="102"/>
    <d v="2016-04-05T00:00:00"/>
    <x v="3109"/>
    <x v="3107"/>
    <n v="115.63538662000499"/>
    <n v="118.14705911527901"/>
    <n v="118.39277067505"/>
    <n v="119.162928912399"/>
    <n v="120.01361691035601"/>
    <n v="125.03807225"/>
  </r>
  <r>
    <n v="2016"/>
    <n v="4"/>
    <s v="year2016month4"/>
    <x v="102"/>
    <d v="2016-04-06T00:00:00"/>
    <x v="3110"/>
    <x v="3108"/>
    <n v="116.020028162713"/>
    <n v="118.47336152620601"/>
    <n v="118.745475042511"/>
    <n v="119.570355999489"/>
    <n v="120.386575373382"/>
    <n v="125.396117"/>
  </r>
  <r>
    <n v="2016"/>
    <n v="4"/>
    <s v="year2016month4"/>
    <x v="102"/>
    <d v="2016-04-07T00:00:00"/>
    <x v="3111"/>
    <x v="3109"/>
    <n v="116.134838272412"/>
    <n v="118.580357279963"/>
    <n v="118.85946499357"/>
    <n v="119.70821420333"/>
    <n v="120.519457420026"/>
    <n v="125.54245275"/>
  </r>
  <r>
    <n v="2016"/>
    <n v="4"/>
    <s v="year2016month4"/>
    <x v="102"/>
    <d v="2016-04-08T00:00:00"/>
    <x v="3112"/>
    <x v="3110"/>
    <n v="115.945877201773"/>
    <n v="118.390316469019"/>
    <n v="118.66072571657701"/>
    <n v="119.45615097467901"/>
    <n v="120.26513474365299"/>
    <n v="125.21511025"/>
  </r>
  <r>
    <n v="2016"/>
    <n v="4"/>
    <s v="year2016month4"/>
    <x v="102"/>
    <d v="2016-04-09T00:00:00"/>
    <x v="3113"/>
    <x v="3111"/>
    <n v="115.780973469991"/>
    <n v="118.255627043899"/>
    <n v="118.514441125939"/>
    <n v="119.28990699878599"/>
    <n v="120.11541102500099"/>
    <n v="125.076331"/>
  </r>
  <r>
    <n v="2016"/>
    <n v="4"/>
    <s v="year2016month4"/>
    <x v="102"/>
    <d v="2016-04-10T00:00:00"/>
    <x v="3114"/>
    <x v="3112"/>
    <n v="115.68066457789099"/>
    <n v="118.145699549222"/>
    <n v="118.40041246794399"/>
    <n v="119.141274646094"/>
    <n v="119.96260023970601"/>
    <n v="124.88021125"/>
  </r>
  <r>
    <n v="2016"/>
    <n v="4"/>
    <s v="year2016month4"/>
    <x v="102"/>
    <d v="2016-04-11T00:00:00"/>
    <x v="3115"/>
    <x v="3113"/>
    <n v="115.88528955834499"/>
    <n v="118.348429094027"/>
    <n v="118.611131553107"/>
    <n v="119.410511261257"/>
    <n v="120.230504336321"/>
    <n v="125.2124115"/>
  </r>
  <r>
    <n v="2016"/>
    <n v="4"/>
    <s v="year2016month4"/>
    <x v="102"/>
    <d v="2016-04-12T00:00:00"/>
    <x v="3116"/>
    <x v="3114"/>
    <n v="115.879021659918"/>
    <n v="118.335543788431"/>
    <n v="118.601053193588"/>
    <n v="119.38876715837699"/>
    <n v="120.205585646279"/>
    <n v="125.1675805"/>
  </r>
  <r>
    <n v="2016"/>
    <n v="4"/>
    <s v="year2016month4"/>
    <x v="102"/>
    <d v="2016-04-13T00:00:00"/>
    <x v="3117"/>
    <x v="3115"/>
    <n v="115.95275508369799"/>
    <n v="118.41576836302001"/>
    <n v="118.683830346851"/>
    <n v="119.497783280405"/>
    <n v="120.31982735454"/>
    <n v="125.32928325"/>
  </r>
  <r>
    <n v="2016"/>
    <n v="4"/>
    <s v="year2016month4"/>
    <x v="102"/>
    <d v="2016-04-14T00:00:00"/>
    <x v="3118"/>
    <x v="3116"/>
    <n v="116.50812417918701"/>
    <n v="118.945620234508"/>
    <n v="119.24224922924201"/>
    <n v="120.18973197748301"/>
    <n v="120.999860479172"/>
    <n v="126.14875075"/>
  </r>
  <r>
    <n v="2016"/>
    <n v="4"/>
    <s v="year2016month4"/>
    <x v="102"/>
    <d v="2016-04-15T00:00:00"/>
    <x v="3119"/>
    <x v="3117"/>
    <n v="116.775547009813"/>
    <n v="119.17939913503901"/>
    <n v="119.495514098421"/>
    <n v="120.48330587256299"/>
    <n v="121.27512421333699"/>
    <n v="126.4305955"/>
  </r>
  <r>
    <n v="2016"/>
    <n v="4"/>
    <s v="year2016month4"/>
    <x v="102"/>
    <d v="2016-04-16T00:00:00"/>
    <x v="3120"/>
    <x v="3118"/>
    <n v="116.904661803442"/>
    <n v="119.297553129577"/>
    <n v="119.620848785463"/>
    <n v="120.63564906440899"/>
    <n v="121.42120989187499"/>
    <n v="126.5948065"/>
  </r>
  <r>
    <n v="2016"/>
    <n v="4"/>
    <s v="year2016month4"/>
    <x v="102"/>
    <d v="2016-04-17T00:00:00"/>
    <x v="3121"/>
    <x v="3119"/>
    <n v="116.92268012876799"/>
    <n v="119.307645617709"/>
    <n v="119.633148149671"/>
    <n v="120.645656271928"/>
    <n v="121.42784884657"/>
    <n v="126.59534625000001"/>
  </r>
  <r>
    <n v="2016"/>
    <n v="4"/>
    <s v="year2016month4"/>
    <x v="102"/>
    <d v="2016-04-18T00:00:00"/>
    <x v="3122"/>
    <x v="3120"/>
    <n v="117.09358575972399"/>
    <n v="119.466228846333"/>
    <n v="119.80050318082"/>
    <n v="120.85100527926301"/>
    <n v="121.624434639713"/>
    <n v="126.80953175"/>
  </r>
  <r>
    <n v="2016"/>
    <n v="4"/>
    <s v="year2016month4"/>
    <x v="102"/>
    <d v="2016-04-19T00:00:00"/>
    <x v="3123"/>
    <x v="3121"/>
    <n v="116.77256744439499"/>
    <n v="119.16538571903"/>
    <n v="119.483826286631"/>
    <n v="120.459358901423"/>
    <n v="121.24356757836399"/>
    <n v="126.36299975"/>
  </r>
  <r>
    <n v="2016"/>
    <n v="4"/>
    <s v="year2016month4"/>
    <x v="102"/>
    <d v="2016-04-20T00:00:00"/>
    <x v="3124"/>
    <x v="3122"/>
    <n v="116.84192975259801"/>
    <n v="119.240974586425"/>
    <n v="119.56026855774201"/>
    <n v="120.56342303489799"/>
    <n v="121.352246296738"/>
    <n v="126.51920975"/>
  </r>
  <r>
    <n v="2016"/>
    <n v="4"/>
    <s v="year2016month4"/>
    <x v="102"/>
    <d v="2016-04-21T00:00:00"/>
    <x v="3125"/>
    <x v="3123"/>
    <n v="116.510686830407"/>
    <n v="118.92649202139501"/>
    <n v="119.231586528541"/>
    <n v="120.15079198240301"/>
    <n v="120.94891845753"/>
    <n v="126.03676849999999"/>
  </r>
  <r>
    <n v="2016"/>
    <n v="4"/>
    <s v="year2016month4"/>
    <x v="102"/>
    <d v="2016-04-22T00:00:00"/>
    <x v="3126"/>
    <x v="3124"/>
    <n v="117.22125083535801"/>
    <n v="119.59611857212499"/>
    <n v="119.93194685933901"/>
    <n v="121.02765091771001"/>
    <n v="121.80302587452"/>
    <n v="127.05045075"/>
  </r>
  <r>
    <n v="2016"/>
    <n v="4"/>
    <s v="year2016month4"/>
    <x v="102"/>
    <d v="2016-04-23T00:00:00"/>
    <x v="3127"/>
    <x v="3125"/>
    <n v="116.992928315401"/>
    <n v="119.347659421299"/>
    <n v="119.680366766224"/>
    <n v="120.685931360677"/>
    <n v="121.447185016291"/>
    <n v="126.543943"/>
  </r>
  <r>
    <n v="2016"/>
    <n v="4"/>
    <s v="year2016month4"/>
    <x v="102"/>
    <d v="2016-04-24T00:00:00"/>
    <x v="3128"/>
    <x v="3126"/>
    <n v="116.853111821615"/>
    <n v="119.247144360826"/>
    <n v="119.566692874645"/>
    <n v="120.57054154144799"/>
    <n v="121.35639537108101"/>
    <n v="126.5156855"/>
  </r>
  <r>
    <n v="2016"/>
    <n v="4"/>
    <s v="year2016month4"/>
    <x v="102"/>
    <d v="2016-04-25T00:00:00"/>
    <x v="3129"/>
    <x v="3127"/>
    <n v="116.730519764897"/>
    <n v="119.133525706565"/>
    <n v="119.450091570113"/>
    <n v="120.420080592456"/>
    <n v="121.212167465641"/>
    <n v="126.351411"/>
  </r>
  <r>
    <n v="2016"/>
    <n v="4"/>
    <s v="year2016month4"/>
    <x v="102"/>
    <d v="2016-04-26T00:00:00"/>
    <x v="3130"/>
    <x v="3128"/>
    <n v="116.668315219053"/>
    <n v="119.074040621685"/>
    <n v="119.384453760602"/>
    <n v="120.344848036272"/>
    <n v="121.13502435607499"/>
    <n v="126.24742974999999"/>
  </r>
  <r>
    <n v="2016"/>
    <n v="4"/>
    <s v="year2016month4"/>
    <x v="102"/>
    <d v="2016-04-27T00:00:00"/>
    <x v="3131"/>
    <x v="3129"/>
    <n v="116.660478305525"/>
    <n v="119.06667905083501"/>
    <n v="119.375934577035"/>
    <n v="120.33607867398599"/>
    <n v="121.12721711103499"/>
    <n v="126.243207"/>
  </r>
  <r>
    <n v="2016"/>
    <n v="4"/>
    <s v="year2016month4"/>
    <x v="102"/>
    <d v="2016-04-28T00:00:00"/>
    <x v="3132"/>
    <x v="3130"/>
    <n v="116.783011899922"/>
    <n v="119.189113292055"/>
    <n v="119.505248454125"/>
    <n v="120.497045907307"/>
    <n v="121.289587037435"/>
    <n v="126.4483755"/>
  </r>
  <r>
    <n v="2016"/>
    <n v="4"/>
    <s v="year2016month4"/>
    <x v="102"/>
    <d v="2016-04-29T00:00:00"/>
    <x v="3133"/>
    <x v="3131"/>
    <n v="116.588374212133"/>
    <n v="118.982414898131"/>
    <n v="119.290378345207"/>
    <n v="120.21902747384"/>
    <n v="121.002705971954"/>
    <n v="126.06188275"/>
  </r>
  <r>
    <n v="2016"/>
    <n v="4"/>
    <s v="year2016month4"/>
    <x v="102"/>
    <d v="2016-04-30T00:00:00"/>
    <x v="3134"/>
    <x v="3132"/>
    <n v="116.37613734567699"/>
    <n v="118.803685724948"/>
    <n v="119.09760951817"/>
    <n v="119.99584521285399"/>
    <n v="120.798573257345"/>
    <n v="125.86592175"/>
  </r>
  <r>
    <n v="2016"/>
    <n v="5"/>
    <s v="year2016month5"/>
    <x v="103"/>
    <d v="2016-05-01T00:00:00"/>
    <x v="3135"/>
    <x v="3133"/>
    <n v="116.374742675381"/>
    <n v="118.798094500136"/>
    <n v="119.09187433422601"/>
    <n v="119.987211612723"/>
    <n v="120.787404417533"/>
    <n v="125.8458875"/>
  </r>
  <r>
    <n v="2016"/>
    <n v="5"/>
    <s v="year2016month5"/>
    <x v="103"/>
    <d v="2016-05-02T00:00:00"/>
    <x v="3136"/>
    <x v="3134"/>
    <n v="116.16050801779799"/>
    <n v="118.59143288030999"/>
    <n v="118.874594812884"/>
    <n v="119.716196233809"/>
    <n v="120.519066261636"/>
    <n v="125.51476675000001"/>
  </r>
  <r>
    <n v="2016"/>
    <n v="5"/>
    <s v="year2016month5"/>
    <x v="103"/>
    <d v="2016-05-03T00:00:00"/>
    <x v="3137"/>
    <x v="3135"/>
    <n v="116.27542815608901"/>
    <n v="118.70717024434499"/>
    <n v="118.993229484873"/>
    <n v="119.871811361589"/>
    <n v="120.67517773720201"/>
    <n v="125.71491875"/>
  </r>
  <r>
    <n v="2016"/>
    <n v="5"/>
    <s v="year2016month5"/>
    <x v="103"/>
    <d v="2016-05-04T00:00:00"/>
    <x v="3138"/>
    <x v="3136"/>
    <n v="116.321896136375"/>
    <n v="118.739291185681"/>
    <n v="119.029037332192"/>
    <n v="119.90885633272001"/>
    <n v="120.70334014728"/>
    <n v="125.725047"/>
  </r>
  <r>
    <n v="2016"/>
    <n v="5"/>
    <s v="year2016month5"/>
    <x v="103"/>
    <d v="2016-05-05T00:00:00"/>
    <x v="3139"/>
    <x v="3137"/>
    <n v="116.177462384283"/>
    <n v="118.631950153825"/>
    <n v="118.915268052412"/>
    <n v="119.77784881861"/>
    <n v="120.600437718225"/>
    <n v="125.6833275"/>
  </r>
  <r>
    <n v="2016"/>
    <n v="5"/>
    <s v="year2016month5"/>
    <x v="103"/>
    <d v="2016-05-06T00:00:00"/>
    <x v="3140"/>
    <x v="3138"/>
    <n v="116.51086336986999"/>
    <n v="118.923326075566"/>
    <n v="119.223077400473"/>
    <n v="120.149753721501"/>
    <n v="120.94072646848799"/>
    <n v="126.00457400000001"/>
  </r>
  <r>
    <n v="2016"/>
    <n v="5"/>
    <s v="year2016month5"/>
    <x v="103"/>
    <d v="2016-05-07T00:00:00"/>
    <x v="3141"/>
    <x v="3139"/>
    <n v="116.382137034289"/>
    <n v="118.807940516619"/>
    <n v="119.10125975713601"/>
    <n v="120.001567086394"/>
    <n v="120.80174599369199"/>
    <n v="125.86119100000001"/>
  </r>
  <r>
    <n v="2016"/>
    <n v="5"/>
    <s v="year2016month5"/>
    <x v="103"/>
    <d v="2016-05-08T00:00:00"/>
    <x v="3142"/>
    <x v="3140"/>
    <n v="116.083547988813"/>
    <n v="118.518556206634"/>
    <n v="118.79703099691601"/>
    <n v="119.621877851032"/>
    <n v="120.426436536586"/>
    <n v="125.404118"/>
  </r>
  <r>
    <n v="2016"/>
    <n v="5"/>
    <s v="year2016month5"/>
    <x v="103"/>
    <d v="2016-05-09T00:00:00"/>
    <x v="3143"/>
    <x v="3141"/>
    <n v="116.07554124479201"/>
    <n v="118.531054812877"/>
    <n v="118.806943827957"/>
    <n v="119.64644349454601"/>
    <n v="120.46539356718201"/>
    <n v="125.50044750000001"/>
  </r>
  <r>
    <n v="2016"/>
    <n v="5"/>
    <s v="year2016month5"/>
    <x v="103"/>
    <d v="2016-05-10T00:00:00"/>
    <x v="3144"/>
    <x v="3142"/>
    <n v="116.18473631241601"/>
    <n v="118.635639976267"/>
    <n v="118.91771599032499"/>
    <n v="119.782663761534"/>
    <n v="120.59900082010201"/>
    <n v="125.660404"/>
  </r>
  <r>
    <n v="2016"/>
    <n v="5"/>
    <s v="year2016month5"/>
    <x v="103"/>
    <d v="2016-05-11T00:00:00"/>
    <x v="3145"/>
    <x v="3143"/>
    <n v="116.552556134198"/>
    <n v="118.95783440022799"/>
    <n v="119.259725732492"/>
    <n v="120.19356095794799"/>
    <n v="120.983030319061"/>
    <n v="126.06181925"/>
  </r>
  <r>
    <n v="2016"/>
    <n v="5"/>
    <s v="year2016month5"/>
    <x v="103"/>
    <d v="2016-05-12T00:00:00"/>
    <x v="3146"/>
    <x v="3144"/>
    <n v="116.337679149724"/>
    <n v="118.780989822577"/>
    <n v="119.072592353103"/>
    <n v="119.970860387351"/>
    <n v="120.783436097928"/>
    <n v="125.87360525"/>
  </r>
  <r>
    <n v="2016"/>
    <n v="5"/>
    <s v="year2016month5"/>
    <x v="103"/>
    <d v="2016-05-13T00:00:00"/>
    <x v="3147"/>
    <x v="3145"/>
    <n v="116.45125869530099"/>
    <n v="118.86778753432699"/>
    <n v="119.16637039826701"/>
    <n v="120.07637401004899"/>
    <n v="120.873266443717"/>
    <n v="125.94288374999999"/>
  </r>
  <r>
    <n v="2016"/>
    <n v="5"/>
    <s v="year2016month5"/>
    <x v="103"/>
    <d v="2016-05-14T00:00:00"/>
    <x v="3148"/>
    <x v="3146"/>
    <n v="116.329333149763"/>
    <n v="118.743266014447"/>
    <n v="119.034824367599"/>
    <n v="119.911930792927"/>
    <n v="120.704950304416"/>
    <n v="125.71930025"/>
  </r>
  <r>
    <n v="2016"/>
    <n v="5"/>
    <s v="year2016month5"/>
    <x v="103"/>
    <d v="2016-05-15T00:00:00"/>
    <x v="3149"/>
    <x v="3147"/>
    <n v="116.044160703879"/>
    <n v="118.482994973212"/>
    <n v="118.758490887619"/>
    <n v="119.576878927905"/>
    <n v="120.383351010499"/>
    <n v="125.35979500000001"/>
  </r>
  <r>
    <n v="2016"/>
    <n v="5"/>
    <s v="year2016month5"/>
    <x v="103"/>
    <d v="2016-05-16T00:00:00"/>
    <x v="3150"/>
    <x v="3148"/>
    <n v="116.095442884419"/>
    <n v="118.544132509975"/>
    <n v="118.820682686284"/>
    <n v="119.661827100843"/>
    <n v="120.47486608404201"/>
    <n v="125.49133525000001"/>
  </r>
  <r>
    <n v="2016"/>
    <n v="5"/>
    <s v="year2016month5"/>
    <x v="103"/>
    <d v="2016-05-17T00:00:00"/>
    <x v="3151"/>
    <x v="3149"/>
    <n v="115.958771004447"/>
    <n v="118.413312744634"/>
    <n v="118.68374534383101"/>
    <n v="119.490026732101"/>
    <n v="120.305343788651"/>
    <n v="125.28483325000001"/>
  </r>
  <r>
    <n v="2016"/>
    <n v="5"/>
    <s v="year2016month5"/>
    <x v="103"/>
    <d v="2016-05-18T00:00:00"/>
    <x v="3152"/>
    <x v="3150"/>
    <n v="116.01088006999601"/>
    <n v="118.458706710201"/>
    <n v="118.73029450478001"/>
    <n v="119.549593502203"/>
    <n v="120.362604235623"/>
    <n v="125.35773125"/>
  </r>
  <r>
    <n v="2016"/>
    <n v="5"/>
    <s v="year2016month5"/>
    <x v="103"/>
    <d v="2016-05-19T00:00:00"/>
    <x v="3153"/>
    <x v="3151"/>
    <n v="115.928418048701"/>
    <n v="118.37906486877201"/>
    <n v="118.647980272825"/>
    <n v="119.44342379001201"/>
    <n v="120.255228440793"/>
    <n v="125.207268"/>
  </r>
  <r>
    <n v="2016"/>
    <n v="5"/>
    <s v="year2016month5"/>
    <x v="103"/>
    <d v="2016-05-20T00:00:00"/>
    <x v="3154"/>
    <x v="3152"/>
    <n v="115.838569171811"/>
    <n v="118.292157382583"/>
    <n v="118.55438926235"/>
    <n v="119.331718379848"/>
    <n v="120.145838191256"/>
    <n v="125.08947550000001"/>
  </r>
  <r>
    <n v="2016"/>
    <n v="5"/>
    <s v="year2016month5"/>
    <x v="103"/>
    <d v="2016-05-21T00:00:00"/>
    <x v="3155"/>
    <x v="3153"/>
    <n v="115.67026357244799"/>
    <n v="118.136077409691"/>
    <n v="118.389717449484"/>
    <n v="119.128854101973"/>
    <n v="119.94675987748499"/>
    <n v="124.83976174999999"/>
  </r>
  <r>
    <n v="2016"/>
    <n v="5"/>
    <s v="year2016month5"/>
    <x v="103"/>
    <d v="2016-05-22T00:00:00"/>
    <x v="3156"/>
    <x v="3154"/>
    <n v="115.186100949071"/>
    <n v="117.678185111215"/>
    <n v="117.9064568477"/>
    <n v="118.532957840077"/>
    <n v="119.36681121452899"/>
    <n v="124.1677095"/>
  </r>
  <r>
    <n v="2016"/>
    <n v="5"/>
    <s v="year2016month5"/>
    <x v="103"/>
    <d v="2016-05-23T00:00:00"/>
    <x v="3157"/>
    <x v="3155"/>
    <n v="115.27218309011199"/>
    <n v="117.79117121890501"/>
    <n v="118.017959385183"/>
    <n v="118.69530285392401"/>
    <n v="119.54646990617501"/>
    <n v="124.4538405"/>
  </r>
  <r>
    <n v="2016"/>
    <n v="5"/>
    <s v="year2016month5"/>
    <x v="103"/>
    <d v="2016-05-24T00:00:00"/>
    <x v="3158"/>
    <x v="3156"/>
    <n v="115.60056860050599"/>
    <n v="118.09623166249"/>
    <n v="118.343391321219"/>
    <n v="119.088134923461"/>
    <n v="119.92801280099501"/>
    <n v="124.89510199999999"/>
  </r>
  <r>
    <n v="2016"/>
    <n v="5"/>
    <s v="year2016month5"/>
    <x v="103"/>
    <d v="2016-05-25T00:00:00"/>
    <x v="3159"/>
    <x v="3157"/>
    <n v="115.996229998667"/>
    <n v="118.450357029513"/>
    <n v="118.720620005738"/>
    <n v="119.540665304773"/>
    <n v="120.35696407253199"/>
    <n v="125.35887425"/>
  </r>
  <r>
    <n v="2016"/>
    <n v="5"/>
    <s v="year2016month5"/>
    <x v="103"/>
    <d v="2016-05-26T00:00:00"/>
    <x v="3160"/>
    <x v="3158"/>
    <n v="116.028478508044"/>
    <n v="118.474288535637"/>
    <n v="118.747366232375"/>
    <n v="119.568658512166"/>
    <n v="120.377730127028"/>
    <n v="125.3556675"/>
  </r>
  <r>
    <n v="2016"/>
    <n v="5"/>
    <s v="year2016month5"/>
    <x v="103"/>
    <d v="2016-05-27T00:00:00"/>
    <x v="3161"/>
    <x v="3159"/>
    <n v="115.605847061162"/>
    <n v="118.072133949457"/>
    <n v="118.323642072285"/>
    <n v="119.04393493481"/>
    <n v="119.864715215446"/>
    <n v="124.75200475"/>
  </r>
  <r>
    <n v="2016"/>
    <n v="5"/>
    <s v="year2016month5"/>
    <x v="103"/>
    <d v="2016-05-28T00:00:00"/>
    <x v="3162"/>
    <x v="3160"/>
    <n v="115.630767972705"/>
    <n v="118.118691566832"/>
    <n v="118.368413579387"/>
    <n v="119.11456028598001"/>
    <n v="119.94979133841299"/>
    <n v="124.906913"/>
  </r>
  <r>
    <n v="2016"/>
    <n v="5"/>
    <s v="year2016month5"/>
    <x v="103"/>
    <d v="2016-05-29T00:00:00"/>
    <x v="3163"/>
    <x v="3161"/>
    <n v="116.088163572452"/>
    <n v="118.539373296345"/>
    <n v="118.813679847112"/>
    <n v="119.657979443511"/>
    <n v="120.472850272024"/>
    <n v="125.5010825"/>
  </r>
  <r>
    <n v="2016"/>
    <n v="5"/>
    <s v="year2016month5"/>
    <x v="103"/>
    <d v="2016-05-30T00:00:00"/>
    <x v="3164"/>
    <x v="3162"/>
    <n v="115.73073479062199"/>
    <n v="118.184016796622"/>
    <n v="118.443696423278"/>
    <n v="119.18626422305201"/>
    <n v="119.999970143482"/>
    <n v="124.89853100000001"/>
  </r>
  <r>
    <n v="2016"/>
    <n v="5"/>
    <s v="year2016month5"/>
    <x v="103"/>
    <d v="2016-05-31T00:00:00"/>
    <x v="3165"/>
    <x v="3163"/>
    <n v="115.85635544039999"/>
    <n v="118.32582801302"/>
    <n v="118.587132705907"/>
    <n v="119.38214578922999"/>
    <n v="120.204520277784"/>
    <n v="125.18028049999999"/>
  </r>
  <r>
    <n v="2016"/>
    <n v="6"/>
    <s v="year2016month6"/>
    <x v="104"/>
    <d v="2016-06-01T00:00:00"/>
    <x v="3166"/>
    <x v="3164"/>
    <n v="115.909538120455"/>
    <n v="118.373748367579"/>
    <n v="118.638978365006"/>
    <n v="119.443123818462"/>
    <n v="120.264149902426"/>
    <n v="125.255528"/>
  </r>
  <r>
    <n v="2016"/>
    <n v="6"/>
    <s v="year2016month6"/>
    <x v="104"/>
    <d v="2016-06-02T00:00:00"/>
    <x v="3167"/>
    <x v="3165"/>
    <n v="115.96963453826299"/>
    <n v="118.398901613658"/>
    <n v="118.66891500276201"/>
    <n v="119.46413053921501"/>
    <n v="120.261432466664"/>
    <n v="125.176407"/>
  </r>
  <r>
    <n v="2016"/>
    <n v="6"/>
    <s v="year2016month6"/>
    <x v="104"/>
    <d v="2016-06-03T00:00:00"/>
    <x v="3168"/>
    <x v="3166"/>
    <n v="115.677454594257"/>
    <n v="118.168474148426"/>
    <n v="118.422695573719"/>
    <n v="119.179560547392"/>
    <n v="120.019061575949"/>
    <n v="125.00289325"/>
  </r>
  <r>
    <n v="2016"/>
    <n v="6"/>
    <s v="year2016month6"/>
    <x v="104"/>
    <d v="2016-06-04T00:00:00"/>
    <x v="3169"/>
    <x v="3167"/>
    <n v="115.992823314589"/>
    <n v="118.44684474564001"/>
    <n v="118.716803521329"/>
    <n v="119.536240191198"/>
    <n v="120.352636579186"/>
    <n v="125.35722325"/>
  </r>
  <r>
    <n v="2016"/>
    <n v="6"/>
    <s v="year2016month6"/>
    <x v="104"/>
    <d v="2016-06-05T00:00:00"/>
    <x v="3170"/>
    <x v="3168"/>
    <n v="116.133725066151"/>
    <n v="118.575827485283"/>
    <n v="118.854930956394"/>
    <n v="119.70119792302999"/>
    <n v="120.51037845407799"/>
    <n v="125.52499025"/>
  </r>
  <r>
    <n v="2016"/>
    <n v="6"/>
    <s v="year2016month6"/>
    <x v="104"/>
    <d v="2016-06-06T00:00:00"/>
    <x v="3171"/>
    <x v="3169"/>
    <n v="116.068655001979"/>
    <n v="118.518337652917"/>
    <n v="118.794426866656"/>
    <n v="119.627514047392"/>
    <n v="120.442345895362"/>
    <n v="125.459744"/>
  </r>
  <r>
    <n v="2016"/>
    <n v="6"/>
    <s v="year2016month6"/>
    <x v="104"/>
    <d v="2016-06-07T00:00:00"/>
    <x v="3172"/>
    <x v="3170"/>
    <n v="116.124846973106"/>
    <n v="118.561795075009"/>
    <n v="118.84012692950201"/>
    <n v="119.681363839209"/>
    <n v="120.48635227381899"/>
    <n v="125.482096"/>
  </r>
  <r>
    <n v="2016"/>
    <n v="6"/>
    <s v="year2016month6"/>
    <x v="104"/>
    <d v="2016-06-08T00:00:00"/>
    <x v="3173"/>
    <x v="3171"/>
    <n v="116.02800362561599"/>
    <n v="118.466789461413"/>
    <n v="118.740232618166"/>
    <n v="119.556070040634"/>
    <n v="120.359159274332"/>
    <n v="125.308868"/>
  </r>
  <r>
    <n v="2016"/>
    <n v="6"/>
    <s v="year2016month6"/>
    <x v="104"/>
    <d v="2016-06-09T00:00:00"/>
    <x v="3174"/>
    <x v="3172"/>
    <n v="115.709895648911"/>
    <n v="118.183994749585"/>
    <n v="118.440627732091"/>
    <n v="119.194552800599"/>
    <n v="120.02370224374999"/>
    <n v="124.9836845"/>
  </r>
  <r>
    <n v="2016"/>
    <n v="6"/>
    <s v="year2016month6"/>
    <x v="104"/>
    <d v="2016-06-10T00:00:00"/>
    <x v="3175"/>
    <x v="3173"/>
    <n v="115.705251004955"/>
    <n v="118.17737808913"/>
    <n v="118.433248735609"/>
    <n v="119.185318567309"/>
    <n v="120.01209215994"/>
    <n v="124.9586655"/>
  </r>
  <r>
    <n v="2016"/>
    <n v="6"/>
    <s v="year2016month6"/>
    <x v="104"/>
    <d v="2016-06-11T00:00:00"/>
    <x v="3176"/>
    <x v="3174"/>
    <n v="115.65090711466701"/>
    <n v="118.118315960901"/>
    <n v="118.370326788836"/>
    <n v="119.10693635155"/>
    <n v="119.92862314840001"/>
    <n v="124.8403015"/>
  </r>
  <r>
    <n v="2016"/>
    <n v="6"/>
    <s v="year2016month6"/>
    <x v="104"/>
    <d v="2016-06-12T00:00:00"/>
    <x v="3177"/>
    <x v="3175"/>
    <n v="115.70322479231"/>
    <n v="118.18640259214401"/>
    <n v="118.439966674091"/>
    <n v="119.20185930669101"/>
    <n v="120.030717361881"/>
    <n v="124.97717575"/>
  </r>
  <r>
    <n v="2016"/>
    <n v="6"/>
    <s v="year2016month6"/>
    <x v="104"/>
    <d v="2016-06-13T00:00:00"/>
    <x v="3178"/>
    <x v="3176"/>
    <n v="115.75588817374999"/>
    <n v="118.231555690261"/>
    <n v="118.489482593378"/>
    <n v="119.258324284979"/>
    <n v="120.08732916969799"/>
    <n v="125.059567"/>
  </r>
  <r>
    <n v="2016"/>
    <n v="6"/>
    <s v="year2016month6"/>
    <x v="104"/>
    <d v="2016-06-14T00:00:00"/>
    <x v="3179"/>
    <x v="3177"/>
    <n v="115.795510133733"/>
    <n v="118.223613882354"/>
    <n v="118.482659866394"/>
    <n v="119.23399849928499"/>
    <n v="120.026037637138"/>
    <n v="124.86459025000001"/>
  </r>
  <r>
    <n v="2016"/>
    <n v="6"/>
    <s v="year2016month6"/>
    <x v="104"/>
    <d v="2016-06-15T00:00:00"/>
    <x v="3180"/>
    <x v="3178"/>
    <n v="115.498456296624"/>
    <n v="118.02453421261799"/>
    <n v="118.267800130865"/>
    <n v="119.00167219713801"/>
    <n v="119.86424612928801"/>
    <n v="124.88446575"/>
  </r>
  <r>
    <n v="2016"/>
    <n v="6"/>
    <s v="year2016month6"/>
    <x v="104"/>
    <d v="2016-06-16T00:00:00"/>
    <x v="3181"/>
    <x v="3179"/>
    <n v="115.867887213174"/>
    <n v="118.322109386615"/>
    <n v="118.586442110967"/>
    <n v="119.370659396915"/>
    <n v="120.184958710845"/>
    <n v="125.1341795"/>
  </r>
  <r>
    <n v="2016"/>
    <n v="6"/>
    <s v="year2016month6"/>
    <x v="104"/>
    <d v="2016-06-17T00:00:00"/>
    <x v="3182"/>
    <x v="3180"/>
    <n v="115.957776391697"/>
    <n v="118.413299002462"/>
    <n v="118.681538545634"/>
    <n v="119.492499394403"/>
    <n v="120.310256252043"/>
    <n v="125.30731225"/>
  </r>
  <r>
    <n v="2016"/>
    <n v="6"/>
    <s v="year2016month6"/>
    <x v="104"/>
    <d v="2016-06-18T00:00:00"/>
    <x v="3183"/>
    <x v="3181"/>
    <n v="115.966766340741"/>
    <n v="118.40651114485"/>
    <n v="118.676124830169"/>
    <n v="119.477202640217"/>
    <n v="120.278890834655"/>
    <n v="125.19955275"/>
  </r>
  <r>
    <n v="2016"/>
    <n v="6"/>
    <s v="year2016month6"/>
    <x v="104"/>
    <d v="2016-06-19T00:00:00"/>
    <x v="3184"/>
    <x v="3182"/>
    <n v="114.595040348769"/>
    <n v="117.127999719095"/>
    <n v="117.325580816466"/>
    <n v="117.818963561564"/>
    <n v="118.67208812169299"/>
    <n v="123.34922625"/>
  </r>
  <r>
    <n v="2016"/>
    <n v="6"/>
    <s v="year2016month6"/>
    <x v="104"/>
    <d v="2016-06-20T00:00:00"/>
    <x v="3185"/>
    <x v="3183"/>
    <n v="115.540570924048"/>
    <n v="118.040966329421"/>
    <n v="118.279495426032"/>
    <n v="119.021493019622"/>
    <n v="119.865638658615"/>
    <n v="124.84617525"/>
  </r>
  <r>
    <n v="2016"/>
    <n v="6"/>
    <s v="year2016month6"/>
    <x v="104"/>
    <d v="2016-06-21T00:00:00"/>
    <x v="3186"/>
    <x v="3184"/>
    <n v="115.57861383189601"/>
    <n v="118.068042500468"/>
    <n v="118.31721034511401"/>
    <n v="119.046265968816"/>
    <n v="119.88239462549799"/>
    <n v="124.82236275"/>
  </r>
  <r>
    <n v="2016"/>
    <n v="6"/>
    <s v="year2016month6"/>
    <x v="104"/>
    <d v="2016-06-22T00:00:00"/>
    <x v="3187"/>
    <x v="3185"/>
    <n v="115.947444934975"/>
    <n v="118.396199792574"/>
    <n v="118.66176702359201"/>
    <n v="119.46913740777499"/>
    <n v="120.276988296502"/>
    <n v="125.23473174999999"/>
  </r>
  <r>
    <n v="2016"/>
    <n v="6"/>
    <s v="year2016month6"/>
    <x v="104"/>
    <d v="2016-06-23T00:00:00"/>
    <x v="3188"/>
    <x v="3186"/>
    <n v="116.131747476619"/>
    <n v="118.579524459631"/>
    <n v="118.858891059383"/>
    <n v="119.70785036682599"/>
    <n v="120.52449991674"/>
    <n v="125.56905925"/>
  </r>
  <r>
    <n v="2016"/>
    <n v="6"/>
    <s v="year2016month6"/>
    <x v="104"/>
    <d v="2016-06-24T00:00:00"/>
    <x v="3189"/>
    <x v="3187"/>
    <n v="116.009741866471"/>
    <n v="118.46077416928701"/>
    <n v="118.733195299652"/>
    <n v="119.552255515609"/>
    <n v="120.365289520039"/>
    <n v="125.35182575"/>
  </r>
  <r>
    <n v="2016"/>
    <n v="6"/>
    <s v="year2016month6"/>
    <x v="104"/>
    <d v="2016-06-25T00:00:00"/>
    <x v="3190"/>
    <x v="3188"/>
    <n v="116.026160684869"/>
    <n v="118.478682020918"/>
    <n v="118.751257038483"/>
    <n v="119.577201221368"/>
    <n v="120.393366872546"/>
    <n v="125.4034195"/>
  </r>
  <r>
    <n v="2016"/>
    <n v="6"/>
    <s v="year2016month6"/>
    <x v="104"/>
    <d v="2016-06-26T00:00:00"/>
    <x v="3191"/>
    <x v="3189"/>
    <n v="116.165103199676"/>
    <n v="118.602885576478"/>
    <n v="118.883627147902"/>
    <n v="119.735656695763"/>
    <n v="120.542742783772"/>
    <n v="125.56023275"/>
  </r>
  <r>
    <n v="2016"/>
    <n v="6"/>
    <s v="year2016month6"/>
    <x v="104"/>
    <d v="2016-06-27T00:00:00"/>
    <x v="3192"/>
    <x v="3190"/>
    <n v="116.064795581627"/>
    <n v="118.51623976799399"/>
    <n v="118.79224146297"/>
    <n v="119.625062490776"/>
    <n v="120.440606735004"/>
    <n v="125.46091875"/>
  </r>
  <r>
    <n v="2016"/>
    <n v="6"/>
    <s v="year2016month6"/>
    <x v="104"/>
    <d v="2016-06-28T00:00:00"/>
    <x v="3193"/>
    <x v="3191"/>
    <n v="115.95909698745299"/>
    <n v="118.404392539553"/>
    <n v="118.674874431598"/>
    <n v="119.475499857792"/>
    <n v="120.28456937540101"/>
    <n v="125.24073249999999"/>
  </r>
  <r>
    <n v="2016"/>
    <n v="6"/>
    <s v="year2016month6"/>
    <x v="104"/>
    <d v="2016-06-29T00:00:00"/>
    <x v="3194"/>
    <x v="3192"/>
    <n v="115.988681693148"/>
    <n v="118.44425694279801"/>
    <n v="118.714725504192"/>
    <n v="119.53259184208"/>
    <n v="120.349710256245"/>
    <n v="125.3484285"/>
  </r>
  <r>
    <n v="2016"/>
    <n v="6"/>
    <s v="year2016month6"/>
    <x v="104"/>
    <d v="2016-06-30T00:00:00"/>
    <x v="3195"/>
    <x v="3193"/>
    <n v="115.697284262784"/>
    <n v="118.163412055956"/>
    <n v="118.419671547843"/>
    <n v="119.164326660791"/>
    <n v="119.98529370529199"/>
    <n v="124.90294425"/>
  </r>
  <r>
    <n v="2016"/>
    <n v="7"/>
    <s v="year2016month7"/>
    <x v="105"/>
    <d v="2016-07-01T00:00:00"/>
    <x v="3196"/>
    <x v="3194"/>
    <n v="115.93759309199901"/>
    <n v="118.391668439789"/>
    <n v="118.65845738473"/>
    <n v="119.463431943638"/>
    <n v="120.278162641275"/>
    <n v="125.25428975"/>
  </r>
  <r>
    <n v="2016"/>
    <n v="7"/>
    <s v="year2016month7"/>
    <x v="105"/>
    <d v="2016-07-02T00:00:00"/>
    <x v="3197"/>
    <x v="3195"/>
    <n v="116.108677182976"/>
    <n v="118.542999222856"/>
    <n v="118.818327879206"/>
    <n v="119.657353000049"/>
    <n v="120.456914722275"/>
    <n v="125.4215805"/>
  </r>
  <r>
    <n v="2016"/>
    <n v="7"/>
    <s v="year2016month7"/>
    <x v="105"/>
    <d v="2016-07-03T00:00:00"/>
    <x v="3198"/>
    <x v="3196"/>
    <n v="115.290439865935"/>
    <n v="117.78037664946299"/>
    <n v="118.016705406271"/>
    <n v="118.665195772541"/>
    <n v="119.50066602269899"/>
    <n v="124.3418265"/>
  </r>
  <r>
    <n v="2016"/>
    <n v="7"/>
    <s v="year2016month7"/>
    <x v="105"/>
    <d v="2016-07-04T00:00:00"/>
    <x v="3199"/>
    <x v="3197"/>
    <n v="115.72363733743801"/>
    <n v="118.209006743297"/>
    <n v="118.46105180195001"/>
    <n v="119.234780273751"/>
    <n v="120.06643861349001"/>
    <n v="125.04121550000001"/>
  </r>
  <r>
    <n v="2016"/>
    <n v="7"/>
    <s v="year2016month7"/>
    <x v="105"/>
    <d v="2016-07-05T00:00:00"/>
    <x v="3200"/>
    <x v="3198"/>
    <n v="115.66419853558401"/>
    <n v="118.136693025474"/>
    <n v="118.389286950844"/>
    <n v="119.132723378272"/>
    <n v="119.95768214507"/>
    <n v="124.88935524999999"/>
  </r>
  <r>
    <n v="2016"/>
    <n v="7"/>
    <s v="year2016month7"/>
    <x v="105"/>
    <d v="2016-07-06T00:00:00"/>
    <x v="3201"/>
    <x v="3199"/>
    <n v="115.667904936691"/>
    <n v="118.13465072048299"/>
    <n v="118.388086786505"/>
    <n v="119.12790006408601"/>
    <n v="119.95116265359199"/>
    <n v="124.87017825"/>
  </r>
  <r>
    <n v="2016"/>
    <n v="7"/>
    <s v="year2016month7"/>
    <x v="105"/>
    <d v="2016-07-07T00:00:00"/>
    <x v="3202"/>
    <x v="3200"/>
    <n v="115.807206421217"/>
    <n v="118.28191238744201"/>
    <n v="118.54215217425001"/>
    <n v="119.324544571098"/>
    <n v="120.151308279745"/>
    <n v="125.13078225"/>
  </r>
  <r>
    <n v="2016"/>
    <n v="7"/>
    <s v="year2016month7"/>
    <x v="105"/>
    <d v="2016-07-08T00:00:00"/>
    <x v="3203"/>
    <x v="3201"/>
    <n v="115.998771753569"/>
    <n v="118.46109555633301"/>
    <n v="118.730758242707"/>
    <n v="119.557855478055"/>
    <n v="120.377552060959"/>
    <n v="125.38941775000001"/>
  </r>
  <r>
    <n v="2016"/>
    <n v="7"/>
    <s v="year2016month7"/>
    <x v="105"/>
    <d v="2016-07-09T00:00:00"/>
    <x v="3204"/>
    <x v="3202"/>
    <n v="115.71778905385401"/>
    <n v="118.16956285267"/>
    <n v="118.428254065996"/>
    <n v="119.16670779665"/>
    <n v="119.977859836446"/>
    <n v="124.85474775"/>
  </r>
  <r>
    <n v="2016"/>
    <n v="7"/>
    <s v="year2016month7"/>
    <x v="105"/>
    <d v="2016-07-10T00:00:00"/>
    <x v="3205"/>
    <x v="3203"/>
    <n v="115.003202564362"/>
    <n v="117.499895474894"/>
    <n v="117.71654911368501"/>
    <n v="118.300885329232"/>
    <n v="119.13486627997599"/>
    <n v="123.878086"/>
  </r>
  <r>
    <n v="2016"/>
    <n v="7"/>
    <s v="year2016month7"/>
    <x v="105"/>
    <d v="2016-07-11T00:00:00"/>
    <x v="3206"/>
    <x v="3204"/>
    <n v="114.565053571815"/>
    <n v="117.134710743716"/>
    <n v="117.324432972639"/>
    <n v="117.84443734275099"/>
    <n v="118.722136815073"/>
    <n v="123.502166"/>
  </r>
  <r>
    <n v="2016"/>
    <n v="7"/>
    <s v="year2016month7"/>
    <x v="105"/>
    <d v="2016-07-12T00:00:00"/>
    <x v="3207"/>
    <x v="3205"/>
    <n v="115.476115736884"/>
    <n v="117.954689584595"/>
    <n v="118.19303330225399"/>
    <n v="118.897625034149"/>
    <n v="119.72214066432601"/>
    <n v="124.59128625"/>
  </r>
  <r>
    <n v="2016"/>
    <n v="7"/>
    <s v="year2016month7"/>
    <x v="105"/>
    <d v="2016-07-13T00:00:00"/>
    <x v="3208"/>
    <x v="3206"/>
    <n v="115.314850675363"/>
    <n v="117.81710990173499"/>
    <n v="118.049897101699"/>
    <n v="118.72165266550201"/>
    <n v="119.565360321471"/>
    <n v="124.45539625000001"/>
  </r>
  <r>
    <n v="2016"/>
    <n v="7"/>
    <s v="year2016month7"/>
    <x v="105"/>
    <d v="2016-07-14T00:00:00"/>
    <x v="3209"/>
    <x v="3207"/>
    <n v="115.38396687106901"/>
    <n v="117.870323214072"/>
    <n v="118.106155614442"/>
    <n v="118.78683081036201"/>
    <n v="119.61547620898899"/>
    <n v="124.46361949999999"/>
  </r>
  <r>
    <n v="2016"/>
    <n v="7"/>
    <s v="year2016month7"/>
    <x v="105"/>
    <d v="2016-07-15T00:00:00"/>
    <x v="3210"/>
    <x v="3208"/>
    <n v="115.378149809859"/>
    <n v="117.877103043522"/>
    <n v="118.112890288285"/>
    <n v="118.799021511324"/>
    <n v="119.6354155432"/>
    <n v="124.50511675"/>
  </r>
  <r>
    <n v="2016"/>
    <n v="7"/>
    <s v="year2016month7"/>
    <x v="105"/>
    <d v="2016-07-16T00:00:00"/>
    <x v="3211"/>
    <x v="3209"/>
    <n v="115.688763792686"/>
    <n v="118.16876275149301"/>
    <n v="118.421056088247"/>
    <n v="119.178775179928"/>
    <n v="120.011096464516"/>
    <n v="124.98206525000001"/>
  </r>
  <r>
    <n v="2016"/>
    <n v="7"/>
    <s v="year2016month7"/>
    <x v="105"/>
    <d v="2016-07-17T00:00:00"/>
    <x v="3212"/>
    <x v="3210"/>
    <n v="115.32336543806601"/>
    <n v="117.81845877668199"/>
    <n v="118.055622498674"/>
    <n v="118.71748198804001"/>
    <n v="119.55581972766601"/>
    <n v="124.418598"/>
  </r>
  <r>
    <n v="2016"/>
    <n v="7"/>
    <s v="year2016month7"/>
    <x v="105"/>
    <d v="2016-07-18T00:00:00"/>
    <x v="3213"/>
    <x v="3211"/>
    <n v="115.801370522182"/>
    <n v="118.272577226552"/>
    <n v="118.526742838617"/>
    <n v="119.31640089869001"/>
    <n v="120.138480720476"/>
    <n v="125.10512825000001"/>
  </r>
  <r>
    <n v="2016"/>
    <n v="7"/>
    <s v="year2016month7"/>
    <x v="105"/>
    <d v="2016-07-19T00:00:00"/>
    <x v="3214"/>
    <x v="3212"/>
    <n v="115.614417100181"/>
    <n v="118.07881392786599"/>
    <n v="118.329889803245"/>
    <n v="119.05296563841399"/>
    <n v="119.872498953719"/>
    <n v="124.7545765"/>
  </r>
  <r>
    <n v="2016"/>
    <n v="7"/>
    <s v="year2016month7"/>
    <x v="105"/>
    <d v="2016-07-20T00:00:00"/>
    <x v="3215"/>
    <x v="3213"/>
    <n v="115.23784892884601"/>
    <n v="117.755014579917"/>
    <n v="117.98430937753901"/>
    <n v="118.64321766306099"/>
    <n v="119.493227050001"/>
    <n v="124.3791645"/>
  </r>
  <r>
    <n v="2016"/>
    <n v="7"/>
    <s v="year2016month7"/>
    <x v="105"/>
    <d v="2016-07-21T00:00:00"/>
    <x v="3216"/>
    <x v="3214"/>
    <n v="115.64657893194"/>
    <n v="118.122748166474"/>
    <n v="118.371023665102"/>
    <n v="119.11842463314601"/>
    <n v="119.944139114233"/>
    <n v="124.87119425"/>
  </r>
  <r>
    <n v="2016"/>
    <n v="7"/>
    <s v="year2016month7"/>
    <x v="105"/>
    <d v="2016-07-22T00:00:00"/>
    <x v="3217"/>
    <x v="3215"/>
    <n v="115.225177931424"/>
    <n v="117.71921559291501"/>
    <n v="117.949710818952"/>
    <n v="118.58688529976401"/>
    <n v="119.419295695888"/>
    <n v="124.21904925"/>
  </r>
  <r>
    <n v="2016"/>
    <n v="7"/>
    <s v="year2016month7"/>
    <x v="105"/>
    <d v="2016-07-23T00:00:00"/>
    <x v="3218"/>
    <x v="3216"/>
    <n v="114.834093463754"/>
    <n v="117.352850799314"/>
    <n v="117.560129662588"/>
    <n v="118.11391937331"/>
    <n v="118.962257023901"/>
    <n v="123.71428775"/>
  </r>
  <r>
    <n v="2016"/>
    <n v="7"/>
    <s v="year2016month7"/>
    <x v="105"/>
    <d v="2016-07-24T00:00:00"/>
    <x v="3219"/>
    <x v="3217"/>
    <n v="115.11894482328201"/>
    <n v="117.63414567588001"/>
    <n v="117.85350682429601"/>
    <n v="118.48658069992"/>
    <n v="119.3349607441"/>
    <n v="124.17790125000001"/>
  </r>
  <r>
    <n v="2016"/>
    <n v="7"/>
    <s v="year2016month7"/>
    <x v="105"/>
    <d v="2016-07-25T00:00:00"/>
    <x v="3220"/>
    <x v="3218"/>
    <n v="115.188782280493"/>
    <n v="117.716703382429"/>
    <n v="117.93994707436499"/>
    <n v="118.59853827869701"/>
    <n v="119.451909231586"/>
    <n v="124.3356035"/>
  </r>
  <r>
    <n v="2016"/>
    <n v="7"/>
    <s v="year2016month7"/>
    <x v="105"/>
    <d v="2016-07-26T00:00:00"/>
    <x v="3221"/>
    <x v="3219"/>
    <n v="115.398134690991"/>
    <n v="117.88549202163099"/>
    <n v="118.122409732512"/>
    <n v="118.80692183846"/>
    <n v="119.638386275459"/>
    <n v="124.50187825"/>
  </r>
  <r>
    <n v="2016"/>
    <n v="7"/>
    <s v="year2016month7"/>
    <x v="105"/>
    <d v="2016-07-27T00:00:00"/>
    <x v="3222"/>
    <x v="3220"/>
    <n v="115.43176455003101"/>
    <n v="117.93403304976999"/>
    <n v="118.17178533005401"/>
    <n v="118.876701537155"/>
    <n v="119.719414915241"/>
    <n v="124.643896"/>
  </r>
  <r>
    <n v="2016"/>
    <n v="7"/>
    <s v="year2016month7"/>
    <x v="105"/>
    <d v="2016-07-28T00:00:00"/>
    <x v="3223"/>
    <x v="3221"/>
    <n v="115.63541552301101"/>
    <n v="118.113444931248"/>
    <n v="118.36286111562001"/>
    <n v="119.10499457077501"/>
    <n v="119.93192384576"/>
    <n v="124.85671625000001"/>
  </r>
  <r>
    <n v="2016"/>
    <n v="7"/>
    <s v="year2016month7"/>
    <x v="105"/>
    <d v="2016-07-29T00:00:00"/>
    <x v="3224"/>
    <x v="3222"/>
    <n v="115.74833590439"/>
    <n v="118.22107174585101"/>
    <n v="118.47762184893099"/>
    <n v="119.244417901145"/>
    <n v="120.070155661657"/>
    <n v="125.02416574999999"/>
  </r>
  <r>
    <n v="2016"/>
    <n v="7"/>
    <s v="year2016month7"/>
    <x v="105"/>
    <d v="2016-07-30T00:00:00"/>
    <x v="3225"/>
    <x v="3223"/>
    <n v="115.55044517558601"/>
    <n v="117.998095993761"/>
    <n v="118.245607083851"/>
    <n v="118.94111083005799"/>
    <n v="119.745532579559"/>
    <n v="124.552329"/>
  </r>
  <r>
    <n v="2016"/>
    <n v="7"/>
    <s v="year2016month7"/>
    <x v="105"/>
    <d v="2016-07-31T00:00:00"/>
    <x v="3226"/>
    <x v="3224"/>
    <n v="115.430396646303"/>
    <n v="117.91701553708199"/>
    <n v="118.154574307818"/>
    <n v="118.849803764204"/>
    <n v="119.683084875224"/>
    <n v="124.57579225000001"/>
  </r>
  <r>
    <n v="2016"/>
    <n v="8"/>
    <s v="year2016month8"/>
    <x v="106"/>
    <d v="2016-08-01T00:00:00"/>
    <x v="3227"/>
    <x v="3225"/>
    <n v="115.57496085728199"/>
    <n v="118.087148500542"/>
    <n v="118.33259292724701"/>
    <n v="119.081293122323"/>
    <n v="119.93138278418699"/>
    <n v="124.92389925000001"/>
  </r>
  <r>
    <n v="2016"/>
    <n v="8"/>
    <s v="year2016month8"/>
    <x v="106"/>
    <d v="2016-08-02T00:00:00"/>
    <x v="3228"/>
    <x v="3226"/>
    <n v="115.211603663733"/>
    <n v="117.712501867898"/>
    <n v="117.943240523808"/>
    <n v="118.57952908069799"/>
    <n v="119.41616291675"/>
    <n v="124.22463725"/>
  </r>
  <r>
    <n v="2016"/>
    <n v="8"/>
    <s v="year2016month8"/>
    <x v="106"/>
    <d v="2016-08-03T00:00:00"/>
    <x v="3229"/>
    <x v="3227"/>
    <n v="114.865327079289"/>
    <n v="117.389274032538"/>
    <n v="117.596890734013"/>
    <n v="118.16449579650499"/>
    <n v="119.01471410462899"/>
    <n v="123.7832805"/>
  </r>
  <r>
    <n v="2016"/>
    <n v="8"/>
    <s v="year2016month8"/>
    <x v="106"/>
    <d v="2016-08-04T00:00:00"/>
    <x v="3230"/>
    <x v="3228"/>
    <n v="115.513663839865"/>
    <n v="117.99477505513001"/>
    <n v="118.234595425614"/>
    <n v="118.95198229480999"/>
    <n v="119.77994258091699"/>
    <n v="124.6755825"/>
  </r>
  <r>
    <n v="2016"/>
    <n v="8"/>
    <s v="year2016month8"/>
    <x v="106"/>
    <d v="2016-08-05T00:00:00"/>
    <x v="3231"/>
    <x v="3229"/>
    <n v="115.306255267122"/>
    <n v="117.811886457539"/>
    <n v="118.04415481626999"/>
    <n v="118.71529412830699"/>
    <n v="119.55762867471699"/>
    <n v="124.43558425000001"/>
  </r>
  <r>
    <n v="2016"/>
    <n v="8"/>
    <s v="year2016month8"/>
    <x v="106"/>
    <d v="2016-08-06T00:00:00"/>
    <x v="3232"/>
    <x v="3230"/>
    <n v="115.20662928793099"/>
    <n v="117.710473648792"/>
    <n v="117.93821392257701"/>
    <n v="118.58021769464401"/>
    <n v="119.420888355469"/>
    <n v="124.25333925"/>
  </r>
  <r>
    <n v="2016"/>
    <n v="8"/>
    <s v="year2016month8"/>
    <x v="106"/>
    <d v="2016-08-07T00:00:00"/>
    <x v="3233"/>
    <x v="3231"/>
    <n v="115.083992989683"/>
    <n v="117.58892490917501"/>
    <n v="117.80967765583399"/>
    <n v="118.420834864355"/>
    <n v="119.262081945462"/>
    <n v="124.05979125"/>
  </r>
  <r>
    <n v="2016"/>
    <n v="8"/>
    <s v="year2016month8"/>
    <x v="106"/>
    <d v="2016-08-08T00:00:00"/>
    <x v="3234"/>
    <x v="3232"/>
    <n v="115.162346462264"/>
    <n v="117.668435001506"/>
    <n v="117.888992872136"/>
    <n v="118.52934702732099"/>
    <n v="119.36666113448899"/>
    <n v="124.18272725"/>
  </r>
  <r>
    <n v="2016"/>
    <n v="8"/>
    <s v="year2016month8"/>
    <x v="106"/>
    <d v="2016-08-09T00:00:00"/>
    <x v="3235"/>
    <x v="3233"/>
    <n v="115.16957033904001"/>
    <n v="117.682324065598"/>
    <n v="117.904539245612"/>
    <n v="118.54930590454801"/>
    <n v="119.39539644649101"/>
    <n v="124.2473385"/>
  </r>
  <r>
    <n v="2016"/>
    <n v="8"/>
    <s v="year2016month8"/>
    <x v="106"/>
    <d v="2016-08-10T00:00:00"/>
    <x v="3236"/>
    <x v="3234"/>
    <n v="115.39355513976901"/>
    <n v="117.89028505542301"/>
    <n v="118.125066742241"/>
    <n v="118.817710866555"/>
    <n v="119.653895447949"/>
    <n v="124.54026399999999"/>
  </r>
  <r>
    <n v="2016"/>
    <n v="8"/>
    <s v="year2016month8"/>
    <x v="106"/>
    <d v="2016-08-11T00:00:00"/>
    <x v="3237"/>
    <x v="3235"/>
    <n v="115.419018671795"/>
    <n v="117.91715862856999"/>
    <n v="118.15636872223401"/>
    <n v="118.85111058991301"/>
    <n v="119.691225353416"/>
    <n v="124.59306425"/>
  </r>
  <r>
    <n v="2016"/>
    <n v="8"/>
    <s v="year2016month8"/>
    <x v="106"/>
    <d v="2016-08-12T00:00:00"/>
    <x v="3238"/>
    <x v="3236"/>
    <n v="115.396930433473"/>
    <n v="117.889145714354"/>
    <n v="118.12534624597799"/>
    <n v="118.81389191381901"/>
    <n v="119.647022353241"/>
    <n v="124.51622924999999"/>
  </r>
  <r>
    <n v="2016"/>
    <n v="8"/>
    <s v="year2016month8"/>
    <x v="106"/>
    <d v="2016-08-13T00:00:00"/>
    <x v="3239"/>
    <x v="3237"/>
    <n v="115.371813003138"/>
    <n v="117.863607731553"/>
    <n v="118.100015872992"/>
    <n v="118.77868726442"/>
    <n v="119.614220266036"/>
    <n v="124.48828924999999"/>
  </r>
  <r>
    <n v="2016"/>
    <n v="8"/>
    <s v="year2016month8"/>
    <x v="106"/>
    <d v="2016-08-14T00:00:00"/>
    <x v="3240"/>
    <x v="3238"/>
    <n v="114.754898470049"/>
    <n v="117.27492655583799"/>
    <n v="117.48109464868701"/>
    <n v="118.008991799364"/>
    <n v="118.858945227936"/>
    <n v="123.580398"/>
  </r>
  <r>
    <n v="2016"/>
    <n v="8"/>
    <s v="year2016month8"/>
    <x v="106"/>
    <d v="2016-08-15T00:00:00"/>
    <x v="3241"/>
    <x v="3239"/>
    <n v="114.82294493153501"/>
    <n v="117.370574056322"/>
    <n v="117.57090894285599"/>
    <n v="118.151068296739"/>
    <n v="119.011569215853"/>
    <n v="123.8033465"/>
  </r>
  <r>
    <n v="2016"/>
    <n v="8"/>
    <s v="year2016month8"/>
    <x v="106"/>
    <d v="2016-08-16T00:00:00"/>
    <x v="3242"/>
    <x v="3240"/>
    <n v="114.91764007431"/>
    <n v="117.44263145231"/>
    <n v="117.651866760218"/>
    <n v="118.236184856291"/>
    <n v="119.087854843092"/>
    <n v="123.87745099999999"/>
  </r>
  <r>
    <n v="2016"/>
    <n v="8"/>
    <s v="year2016month8"/>
    <x v="106"/>
    <d v="2016-08-17T00:00:00"/>
    <x v="3243"/>
    <x v="3241"/>
    <n v="114.806350044005"/>
    <n v="117.326355817231"/>
    <n v="117.53084300139901"/>
    <n v="118.08028387602801"/>
    <n v="118.928363274264"/>
    <n v="123.66945674999999"/>
  </r>
  <r>
    <n v="2016"/>
    <n v="8"/>
    <s v="year2016month8"/>
    <x v="106"/>
    <d v="2016-08-18T00:00:00"/>
    <x v="3244"/>
    <x v="3242"/>
    <n v="115.21218423911699"/>
    <n v="117.72730804247701"/>
    <n v="117.949157911518"/>
    <n v="118.611471076166"/>
    <n v="119.458351697049"/>
    <n v="124.32833275"/>
  </r>
  <r>
    <n v="2016"/>
    <n v="8"/>
    <s v="year2016month8"/>
    <x v="106"/>
    <d v="2016-08-19T00:00:00"/>
    <x v="3245"/>
    <x v="3243"/>
    <n v="115.575778837439"/>
    <n v="118.06076995376201"/>
    <n v="118.304681366354"/>
    <n v="119.039446433386"/>
    <n v="119.869460581962"/>
    <n v="124.7910255"/>
  </r>
  <r>
    <n v="2016"/>
    <n v="8"/>
    <s v="year2016month8"/>
    <x v="106"/>
    <d v="2016-08-20T00:00:00"/>
    <x v="3246"/>
    <x v="3244"/>
    <n v="115.503722748035"/>
    <n v="117.991630508714"/>
    <n v="118.23557997172701"/>
    <n v="118.94607116706599"/>
    <n v="119.779711333965"/>
    <n v="124.68774275"/>
  </r>
  <r>
    <n v="2016"/>
    <n v="8"/>
    <s v="year2016month8"/>
    <x v="106"/>
    <d v="2016-08-21T00:00:00"/>
    <x v="3247"/>
    <x v="3245"/>
    <n v="114.91693624392001"/>
    <n v="117.40288771430301"/>
    <n v="117.616461616468"/>
    <n v="118.167870972332"/>
    <n v="118.990432248849"/>
    <n v="123.65405800000001"/>
  </r>
  <r>
    <n v="2016"/>
    <n v="8"/>
    <s v="year2016month8"/>
    <x v="106"/>
    <d v="2016-08-22T00:00:00"/>
    <x v="3248"/>
    <x v="3246"/>
    <n v="114.568731173945"/>
    <n v="117.155513161504"/>
    <n v="117.342922979653"/>
    <n v="117.87940516522001"/>
    <n v="118.770267349422"/>
    <n v="123.603131"/>
  </r>
  <r>
    <n v="2016"/>
    <n v="8"/>
    <s v="year2016month8"/>
    <x v="106"/>
    <d v="2016-08-23T00:00:00"/>
    <x v="3249"/>
    <x v="3247"/>
    <n v="115.255416998526"/>
    <n v="117.765941249957"/>
    <n v="117.992683957914"/>
    <n v="118.658423929826"/>
    <n v="119.50226064094601"/>
    <n v="124.372878"/>
  </r>
  <r>
    <n v="2016"/>
    <n v="8"/>
    <s v="year2016month8"/>
    <x v="106"/>
    <d v="2016-08-24T00:00:00"/>
    <x v="3250"/>
    <x v="3248"/>
    <n v="114.92975600216501"/>
    <n v="117.444499223986"/>
    <n v="117.658930680757"/>
    <n v="118.231407586457"/>
    <n v="119.076322631407"/>
    <n v="123.83328675"/>
  </r>
  <r>
    <n v="2016"/>
    <n v="8"/>
    <s v="year2016month8"/>
    <x v="106"/>
    <d v="2016-08-25T00:00:00"/>
    <x v="3251"/>
    <x v="3249"/>
    <n v="114.85563926647001"/>
    <n v="117.373315720088"/>
    <n v="117.578624955975"/>
    <n v="118.143215826198"/>
    <n v="118.989306394349"/>
    <n v="123.7387035"/>
  </r>
  <r>
    <n v="2016"/>
    <n v="8"/>
    <s v="year2016month8"/>
    <x v="106"/>
    <d v="2016-08-26T00:00:00"/>
    <x v="3252"/>
    <x v="3250"/>
    <n v="115.254996705365"/>
    <n v="117.77460202505"/>
    <n v="117.999006212309"/>
    <n v="118.67487475527"/>
    <n v="119.5257616618"/>
    <n v="124.43028200000001"/>
  </r>
  <r>
    <n v="2016"/>
    <n v="8"/>
    <s v="year2016month8"/>
    <x v="106"/>
    <d v="2016-08-27T00:00:00"/>
    <x v="3253"/>
    <x v="3251"/>
    <n v="114.97215064771601"/>
    <n v="117.458352667697"/>
    <n v="117.674554533557"/>
    <n v="118.241191476788"/>
    <n v="119.06463986611899"/>
    <n v="123.74940325"/>
  </r>
  <r>
    <n v="2016"/>
    <n v="8"/>
    <s v="year2016month8"/>
    <x v="106"/>
    <d v="2016-08-28T00:00:00"/>
    <x v="3254"/>
    <x v="3252"/>
    <n v="114.187002106656"/>
    <n v="116.76512295603401"/>
    <n v="116.936878815329"/>
    <n v="117.357551190332"/>
    <n v="118.23903571899"/>
    <n v="122.90513900000001"/>
  </r>
  <r>
    <n v="2016"/>
    <n v="8"/>
    <s v="year2016month8"/>
    <x v="106"/>
    <d v="2016-08-29T00:00:00"/>
    <x v="3255"/>
    <x v="3253"/>
    <n v="115.532528622633"/>
    <n v="118.03762392383599"/>
    <n v="118.271798149007"/>
    <n v="119.021638794777"/>
    <n v="119.863978177839"/>
    <n v="124.83131625"/>
  </r>
  <r>
    <n v="2016"/>
    <n v="8"/>
    <s v="year2016month8"/>
    <x v="106"/>
    <d v="2016-08-30T00:00:00"/>
    <x v="3256"/>
    <x v="3254"/>
    <n v="114.97138861820299"/>
    <n v="117.489392693311"/>
    <n v="117.705049811222"/>
    <n v="118.29282534565"/>
    <n v="119.13985935613201"/>
    <n v="123.92075800000001"/>
  </r>
  <r>
    <n v="2016"/>
    <n v="8"/>
    <s v="year2016month8"/>
    <x v="106"/>
    <d v="2016-08-31T00:00:00"/>
    <x v="3257"/>
    <x v="3255"/>
    <n v="114.45727208245501"/>
    <n v="116.987143988653"/>
    <n v="117.174352782667"/>
    <n v="117.634013047194"/>
    <n v="118.47964530239599"/>
    <n v="123.07636675000001"/>
  </r>
  <r>
    <n v="2016"/>
    <n v="9"/>
    <s v="year2016month9"/>
    <x v="107"/>
    <d v="2016-09-01T00:00:00"/>
    <x v="3258"/>
    <x v="3256"/>
    <n v="114.202529667135"/>
    <n v="116.78783721418201"/>
    <n v="116.95505932028"/>
    <n v="117.394516986922"/>
    <n v="118.279746902778"/>
    <n v="122.97654475"/>
  </r>
  <r>
    <n v="2016"/>
    <n v="9"/>
    <s v="year2016month9"/>
    <x v="107"/>
    <d v="2016-09-02T00:00:00"/>
    <x v="3259"/>
    <x v="3257"/>
    <n v="114.645608776251"/>
    <n v="117.18643219061499"/>
    <n v="117.376384018986"/>
    <n v="117.906884527947"/>
    <n v="118.761544862029"/>
    <n v="123.47432125"/>
  </r>
  <r>
    <n v="2016"/>
    <n v="9"/>
    <s v="year2016month9"/>
    <x v="107"/>
    <d v="2016-09-03T00:00:00"/>
    <x v="3260"/>
    <x v="3258"/>
    <n v="113.970619828789"/>
    <n v="116.56011057883001"/>
    <n v="116.72104592656299"/>
    <n v="117.090317653612"/>
    <n v="117.980466517357"/>
    <n v="122.6169125"/>
  </r>
  <r>
    <n v="2016"/>
    <n v="9"/>
    <s v="year2016month9"/>
    <x v="107"/>
    <d v="2016-09-04T00:00:00"/>
    <x v="3261"/>
    <x v="3259"/>
    <n v="114.64818847032601"/>
    <n v="117.186813118697"/>
    <n v="117.377817719706"/>
    <n v="117.90606616843699"/>
    <n v="118.761380379721"/>
    <n v="123.47654375"/>
  </r>
  <r>
    <n v="2016"/>
    <n v="9"/>
    <s v="year2016month9"/>
    <x v="107"/>
    <d v="2016-09-05T00:00:00"/>
    <x v="3262"/>
    <x v="3260"/>
    <n v="114.31946818857899"/>
    <n v="116.87998354013099"/>
    <n v="117.05520840006599"/>
    <n v="117.506423404445"/>
    <n v="118.372674292472"/>
    <n v="123.0271225"/>
  </r>
  <r>
    <n v="2016"/>
    <n v="9"/>
    <s v="year2016month9"/>
    <x v="107"/>
    <d v="2016-09-06T00:00:00"/>
    <x v="3263"/>
    <x v="3261"/>
    <n v="114.54729257382"/>
    <n v="117.151891064471"/>
    <n v="117.334860314935"/>
    <n v="117.88247774596999"/>
    <n v="118.780740512758"/>
    <n v="123.6278325"/>
  </r>
  <r>
    <n v="2016"/>
    <n v="9"/>
    <s v="year2016month9"/>
    <x v="107"/>
    <d v="2016-09-07T00:00:00"/>
    <x v="3264"/>
    <x v="3262"/>
    <n v="114.443535909936"/>
    <n v="116.94732210079"/>
    <n v="117.13160506497201"/>
    <n v="117.575905991106"/>
    <n v="118.404638496819"/>
    <n v="122.94793799999999"/>
  </r>
  <r>
    <n v="2016"/>
    <n v="9"/>
    <s v="year2016month9"/>
    <x v="107"/>
    <d v="2016-09-08T00:00:00"/>
    <x v="3265"/>
    <x v="3263"/>
    <n v="113.73783783865299"/>
    <n v="116.315435139353"/>
    <n v="116.46086833946801"/>
    <n v="116.766471445123"/>
    <n v="117.64178844281599"/>
    <n v="122.13840825"/>
  </r>
  <r>
    <n v="2016"/>
    <n v="9"/>
    <s v="year2016month9"/>
    <x v="107"/>
    <d v="2016-09-09T00:00:00"/>
    <x v="3266"/>
    <x v="3264"/>
    <n v="113.93156393038799"/>
    <n v="116.590127587373"/>
    <n v="116.737829182757"/>
    <n v="117.16010670257501"/>
    <n v="118.089558177276"/>
    <n v="122.86999175"/>
  </r>
  <r>
    <n v="2016"/>
    <n v="9"/>
    <s v="year2016month9"/>
    <x v="107"/>
    <d v="2016-09-10T00:00:00"/>
    <x v="3267"/>
    <x v="3265"/>
    <n v="114.893787579487"/>
    <n v="117.408835580697"/>
    <n v="117.613379119982"/>
    <n v="118.190728540189"/>
    <n v="119.02964935978299"/>
    <n v="123.75981725"/>
  </r>
  <r>
    <n v="2016"/>
    <n v="9"/>
    <s v="year2016month9"/>
    <x v="107"/>
    <d v="2016-09-11T00:00:00"/>
    <x v="3268"/>
    <x v="3266"/>
    <n v="114.1274755566"/>
    <n v="116.676708513878"/>
    <n v="116.845994304485"/>
    <n v="117.232145110247"/>
    <n v="118.09618709009401"/>
    <n v="122.680222"/>
  </r>
  <r>
    <n v="2016"/>
    <n v="9"/>
    <s v="year2016month9"/>
    <x v="107"/>
    <d v="2016-09-12T00:00:00"/>
    <x v="3269"/>
    <x v="3267"/>
    <n v="114.384965439867"/>
    <n v="116.955919353651"/>
    <n v="117.12954335272001"/>
    <n v="117.61425076381801"/>
    <n v="118.486036617221"/>
    <n v="123.18555499999999"/>
  </r>
  <r>
    <n v="2016"/>
    <n v="9"/>
    <s v="year2016month9"/>
    <x v="107"/>
    <d v="2016-09-13T00:00:00"/>
    <x v="3270"/>
    <x v="3268"/>
    <n v="114.16414525746301"/>
    <n v="116.743650110678"/>
    <n v="116.912753879081"/>
    <n v="117.330715850396"/>
    <n v="118.21162968902"/>
    <n v="122.86903925"/>
  </r>
  <r>
    <n v="2016"/>
    <n v="9"/>
    <s v="year2016month9"/>
    <x v="107"/>
    <d v="2016-09-14T00:00:00"/>
    <x v="3271"/>
    <x v="3269"/>
    <n v="114.453318526095"/>
    <n v="117.021317458743"/>
    <n v="117.20110182078101"/>
    <n v="117.69762574587"/>
    <n v="118.571745566025"/>
    <n v="123.3006805"/>
  </r>
  <r>
    <n v="2016"/>
    <n v="9"/>
    <s v="year2016month9"/>
    <x v="107"/>
    <d v="2016-09-15T00:00:00"/>
    <x v="3272"/>
    <x v="3270"/>
    <n v="114.22161673085"/>
    <n v="116.78084271506"/>
    <n v="116.95108848522599"/>
    <n v="117.37565202966201"/>
    <n v="118.24303990896099"/>
    <n v="122.873008"/>
  </r>
  <r>
    <n v="2016"/>
    <n v="9"/>
    <s v="year2016month9"/>
    <x v="107"/>
    <d v="2016-09-16T00:00:00"/>
    <x v="3273"/>
    <x v="3271"/>
    <n v="114.57484614286101"/>
    <n v="117.143321685608"/>
    <n v="117.331086180132"/>
    <n v="117.857038322281"/>
    <n v="118.732404411003"/>
    <n v="123.49876875"/>
  </r>
  <r>
    <n v="2016"/>
    <n v="9"/>
    <s v="year2016month9"/>
    <x v="107"/>
    <d v="2016-09-17T00:00:00"/>
    <x v="3274"/>
    <x v="3272"/>
    <n v="114.03112455268401"/>
    <n v="116.571175619741"/>
    <n v="116.73358983567"/>
    <n v="117.090708304782"/>
    <n v="117.93930931448401"/>
    <n v="122.41952275"/>
  </r>
  <r>
    <n v="2016"/>
    <n v="9"/>
    <s v="year2016month9"/>
    <x v="107"/>
    <d v="2016-09-18T00:00:00"/>
    <x v="3275"/>
    <x v="3273"/>
    <n v="113.748068415096"/>
    <n v="116.390533810242"/>
    <n v="116.531088310607"/>
    <n v="116.88967501041201"/>
    <n v="117.80719850434301"/>
    <n v="122.4786095"/>
  </r>
  <r>
    <n v="2016"/>
    <n v="9"/>
    <s v="year2016month9"/>
    <x v="107"/>
    <d v="2016-09-19T00:00:00"/>
    <x v="3276"/>
    <x v="3274"/>
    <n v="114.60402269262001"/>
    <n v="117.149858725299"/>
    <n v="117.334390075182"/>
    <n v="117.86301731446"/>
    <n v="118.71955990230801"/>
    <n v="123.43533225"/>
  </r>
  <r>
    <n v="2016"/>
    <n v="9"/>
    <s v="year2016month9"/>
    <x v="107"/>
    <d v="2016-09-20T00:00:00"/>
    <x v="3277"/>
    <x v="3275"/>
    <n v="114.57685419825999"/>
    <n v="117.128803214249"/>
    <n v="117.318736956509"/>
    <n v="117.83172529178201"/>
    <n v="118.700597425772"/>
    <n v="123.454033"/>
  </r>
  <r>
    <n v="2016"/>
    <n v="9"/>
    <s v="year2016month9"/>
    <x v="107"/>
    <d v="2016-09-21T00:00:00"/>
    <x v="3278"/>
    <x v="3276"/>
    <n v="114.74835728704799"/>
    <n v="117.27952702285"/>
    <n v="117.478776940635"/>
    <n v="118.02393629209701"/>
    <n v="118.877467721031"/>
    <n v="123.61662475"/>
  </r>
  <r>
    <n v="2016"/>
    <n v="9"/>
    <s v="year2016month9"/>
    <x v="107"/>
    <d v="2016-09-22T00:00:00"/>
    <x v="3279"/>
    <x v="3277"/>
    <n v="114.49624535236801"/>
    <n v="117.02263443828301"/>
    <n v="117.2099216702"/>
    <n v="117.68172166265801"/>
    <n v="118.526828812296"/>
    <n v="123.14770900000001"/>
  </r>
  <r>
    <n v="2016"/>
    <n v="9"/>
    <s v="year2016month9"/>
    <x v="107"/>
    <d v="2016-09-23T00:00:00"/>
    <x v="3280"/>
    <x v="3278"/>
    <n v="114.166515505674"/>
    <n v="116.762439232967"/>
    <n v="116.929403035647"/>
    <n v="117.36275422844101"/>
    <n v="118.255208869952"/>
    <n v="122.95952674999999"/>
  </r>
  <r>
    <n v="2016"/>
    <n v="9"/>
    <s v="year2016month9"/>
    <x v="107"/>
    <d v="2016-09-24T00:00:00"/>
    <x v="3281"/>
    <x v="3279"/>
    <n v="114.32162617010199"/>
    <n v="116.910557989013"/>
    <n v="117.083736043478"/>
    <n v="117.55763557407001"/>
    <n v="118.444662608529"/>
    <n v="123.18330075"/>
  </r>
  <r>
    <n v="2016"/>
    <n v="9"/>
    <s v="year2016month9"/>
    <x v="107"/>
    <d v="2016-09-25T00:00:00"/>
    <x v="3282"/>
    <x v="3280"/>
    <n v="114.639713010051"/>
    <n v="117.166942732314"/>
    <n v="117.362486697498"/>
    <n v="117.871985656476"/>
    <n v="118.72325358296099"/>
    <n v="123.41777449999999"/>
  </r>
  <r>
    <n v="2016"/>
    <n v="9"/>
    <s v="year2016month9"/>
    <x v="107"/>
    <d v="2016-09-26T00:00:00"/>
    <x v="3283"/>
    <x v="3281"/>
    <n v="114.704786139164"/>
    <n v="117.262167285743"/>
    <n v="117.45404352755"/>
    <n v="118.01296658397899"/>
    <n v="118.878437730901"/>
    <n v="123.6569155"/>
  </r>
  <r>
    <n v="2016"/>
    <n v="9"/>
    <s v="year2016month9"/>
    <x v="107"/>
    <d v="2016-09-27T00:00:00"/>
    <x v="3284"/>
    <x v="3282"/>
    <n v="114.691806899677"/>
    <n v="117.209496861129"/>
    <n v="117.406129889201"/>
    <n v="117.92644632605899"/>
    <n v="118.76562258557099"/>
    <n v="123.42644224999999"/>
  </r>
  <r>
    <n v="2016"/>
    <n v="9"/>
    <s v="year2016month9"/>
    <x v="107"/>
    <d v="2016-09-28T00:00:00"/>
    <x v="3285"/>
    <x v="3283"/>
    <n v="114.306795023723"/>
    <n v="116.89839698459799"/>
    <n v="117.07334368464301"/>
    <n v="117.540609482359"/>
    <n v="118.433519641654"/>
    <n v="123.18755525"/>
  </r>
  <r>
    <n v="2016"/>
    <n v="9"/>
    <s v="year2016month9"/>
    <x v="107"/>
    <d v="2016-09-29T00:00:00"/>
    <x v="3286"/>
    <x v="3284"/>
    <n v="114.407580354874"/>
    <n v="116.967237834195"/>
    <n v="117.14771056671"/>
    <n v="117.62087111075"/>
    <n v="118.489036886691"/>
    <n v="123.176157"/>
  </r>
  <r>
    <n v="2016"/>
    <n v="9"/>
    <s v="year2016month9"/>
    <x v="107"/>
    <d v="2016-09-30T00:00:00"/>
    <x v="3287"/>
    <x v="3285"/>
    <n v="114.470397698771"/>
    <n v="117.02988881105"/>
    <n v="117.212446025464"/>
    <n v="117.704619587925"/>
    <n v="118.57276041127599"/>
    <n v="123.28210675"/>
  </r>
  <r>
    <n v="2016"/>
    <n v="10"/>
    <s v="year2016month10"/>
    <x v="108"/>
    <d v="2016-10-01T00:00:00"/>
    <x v="3288"/>
    <x v="3286"/>
    <n v="114.37718199415499"/>
    <n v="116.909561048615"/>
    <n v="117.08793450892"/>
    <n v="117.53668080100999"/>
    <n v="118.382957262914"/>
    <n v="122.97286175000001"/>
  </r>
  <r>
    <n v="2016"/>
    <n v="10"/>
    <s v="year2016month10"/>
    <x v="108"/>
    <d v="2016-10-02T00:00:00"/>
    <x v="3289"/>
    <x v="3287"/>
    <n v="114.478824123831"/>
    <n v="117.064173107988"/>
    <n v="117.244885663132"/>
    <n v="117.760167564691"/>
    <n v="118.64943153012899"/>
    <n v="123.4521915"/>
  </r>
  <r>
    <n v="2016"/>
    <n v="10"/>
    <s v="year2016month10"/>
    <x v="108"/>
    <d v="2016-10-03T00:00:00"/>
    <x v="3290"/>
    <x v="3288"/>
    <n v="114.49140607856801"/>
    <n v="117.03745026775999"/>
    <n v="117.22453984719201"/>
    <n v="117.70774247780599"/>
    <n v="118.569526803515"/>
    <n v="123.25702425"/>
  </r>
  <r>
    <n v="2016"/>
    <n v="10"/>
    <s v="year2016month10"/>
    <x v="108"/>
    <d v="2016-10-04T00:00:00"/>
    <x v="3291"/>
    <x v="3289"/>
    <n v="114.701528029133"/>
    <n v="117.242457686737"/>
    <n v="117.436330045476"/>
    <n v="117.97997790556001"/>
    <n v="118.836137403667"/>
    <n v="123.5788105"/>
  </r>
  <r>
    <n v="2016"/>
    <n v="10"/>
    <s v="year2016month10"/>
    <x v="108"/>
    <d v="2016-10-05T00:00:00"/>
    <x v="3292"/>
    <x v="3290"/>
    <n v="114.45386571330801"/>
    <n v="117.01829405173601"/>
    <n v="117.20310224833101"/>
    <n v="117.688260501287"/>
    <n v="118.561666548912"/>
    <n v="123.277376"/>
  </r>
  <r>
    <n v="2016"/>
    <n v="10"/>
    <s v="year2016month10"/>
    <x v="108"/>
    <d v="2016-10-06T00:00:00"/>
    <x v="3293"/>
    <x v="3291"/>
    <n v="114.307490346794"/>
    <n v="116.83392223626301"/>
    <n v="117.009809400973"/>
    <n v="117.434365670145"/>
    <n v="118.27859383345501"/>
    <n v="122.844433"/>
  </r>
  <r>
    <n v="2016"/>
    <n v="10"/>
    <s v="year2016month10"/>
    <x v="108"/>
    <d v="2016-10-07T00:00:00"/>
    <x v="3294"/>
    <x v="3292"/>
    <n v="114.338552719066"/>
    <n v="116.930599832045"/>
    <n v="117.103219812845"/>
    <n v="117.58609668599701"/>
    <n v="118.474067439561"/>
    <n v="123.216543"/>
  </r>
  <r>
    <n v="2016"/>
    <n v="10"/>
    <s v="year2016month10"/>
    <x v="108"/>
    <d v="2016-10-08T00:00:00"/>
    <x v="3295"/>
    <x v="3293"/>
    <n v="114.111700653071"/>
    <n v="116.687753403241"/>
    <n v="116.852192518457"/>
    <n v="117.258195764804"/>
    <n v="118.137556765846"/>
    <n v="122.78191725000001"/>
  </r>
  <r>
    <n v="2016"/>
    <n v="10"/>
    <s v="year2016month10"/>
    <x v="108"/>
    <d v="2016-10-09T00:00:00"/>
    <x v="3296"/>
    <x v="3294"/>
    <n v="114.355857454911"/>
    <n v="116.92988147342901"/>
    <n v="117.107833039902"/>
    <n v="117.575283658685"/>
    <n v="118.451801606065"/>
    <n v="123.14653425"/>
  </r>
  <r>
    <n v="2016"/>
    <n v="10"/>
    <s v="year2016month10"/>
    <x v="108"/>
    <d v="2016-10-10T00:00:00"/>
    <x v="3297"/>
    <x v="3295"/>
    <n v="114.804729354293"/>
    <n v="117.34050936765701"/>
    <n v="117.53631714529401"/>
    <n v="118.11142292295"/>
    <n v="118.96554057479101"/>
    <n v="123.7380685"/>
  </r>
  <r>
    <n v="2016"/>
    <n v="10"/>
    <s v="year2016month10"/>
    <x v="108"/>
    <d v="2016-10-11T00:00:00"/>
    <x v="3298"/>
    <x v="3296"/>
    <n v="114.41528624403701"/>
    <n v="116.94469668945401"/>
    <n v="117.129051142558"/>
    <n v="117.57874984731301"/>
    <n v="118.42566436568799"/>
    <n v="123.0224235"/>
  </r>
  <r>
    <n v="2016"/>
    <n v="10"/>
    <s v="year2016month10"/>
    <x v="108"/>
    <d v="2016-10-12T00:00:00"/>
    <x v="3299"/>
    <x v="3297"/>
    <n v="114.677235327936"/>
    <n v="117.266311271508"/>
    <n v="117.45741417581399"/>
    <n v="118.027620373857"/>
    <n v="118.919618324571"/>
    <n v="123.79842524999999"/>
  </r>
  <r>
    <n v="2016"/>
    <n v="10"/>
    <s v="year2016month10"/>
    <x v="108"/>
    <d v="2016-10-13T00:00:00"/>
    <x v="3300"/>
    <x v="3298"/>
    <n v="114.92662331383799"/>
    <n v="117.445257809537"/>
    <n v="117.656087271565"/>
    <n v="118.236894129585"/>
    <n v="119.0853580527"/>
    <n v="123.8649415"/>
  </r>
  <r>
    <n v="2016"/>
    <n v="10"/>
    <s v="year2016month10"/>
    <x v="108"/>
    <d v="2016-10-14T00:00:00"/>
    <x v="3301"/>
    <x v="3299"/>
    <n v="114.79377800675699"/>
    <n v="117.300697124541"/>
    <n v="117.50146380717899"/>
    <n v="118.045149354575"/>
    <n v="118.880453676984"/>
    <n v="123.57363525"/>
  </r>
  <r>
    <n v="2016"/>
    <n v="10"/>
    <s v="year2016month10"/>
    <x v="108"/>
    <d v="2016-10-15T00:00:00"/>
    <x v="3302"/>
    <x v="3300"/>
    <n v="114.567649451088"/>
    <n v="117.11848773700299"/>
    <n v="117.310355105301"/>
    <n v="117.814896865045"/>
    <n v="118.679155925362"/>
    <n v="123.38850100000001"/>
  </r>
  <r>
    <n v="2016"/>
    <n v="10"/>
    <s v="year2016month10"/>
    <x v="108"/>
    <d v="2016-10-16T00:00:00"/>
    <x v="3303"/>
    <x v="3301"/>
    <n v="114.42907493144"/>
    <n v="116.970575483858"/>
    <n v="117.153690415103"/>
    <n v="117.61868014113701"/>
    <n v="118.47691085467901"/>
    <n v="123.13472324999999"/>
  </r>
  <r>
    <n v="2016"/>
    <n v="10"/>
    <s v="year2016month10"/>
    <x v="108"/>
    <d v="2016-10-17T00:00:00"/>
    <x v="3304"/>
    <x v="3302"/>
    <n v="114.73030544088699"/>
    <n v="117.28764400455201"/>
    <n v="117.48202529117"/>
    <n v="118.045602196112"/>
    <n v="118.91388479184999"/>
    <n v="123.709684"/>
  </r>
  <r>
    <n v="2016"/>
    <n v="10"/>
    <s v="year2016month10"/>
    <x v="108"/>
    <d v="2016-10-18T00:00:00"/>
    <x v="3305"/>
    <x v="3303"/>
    <n v="114.663831041309"/>
    <n v="117.206182573021"/>
    <n v="117.401499180778"/>
    <n v="117.92989065143701"/>
    <n v="118.789194013092"/>
    <n v="123.52394649999999"/>
  </r>
  <r>
    <n v="2016"/>
    <n v="10"/>
    <s v="year2016month10"/>
    <x v="108"/>
    <d v="2016-10-19T00:00:00"/>
    <x v="3306"/>
    <x v="3304"/>
    <n v="114.713252973199"/>
    <n v="117.25222935667399"/>
    <n v="117.449048490175"/>
    <n v="117.990535360054"/>
    <n v="118.848569300921"/>
    <n v="123.59738425"/>
  </r>
  <r>
    <n v="2016"/>
    <n v="10"/>
    <s v="year2016month10"/>
    <x v="108"/>
    <d v="2016-10-20T00:00:00"/>
    <x v="3307"/>
    <x v="3305"/>
    <n v="114.920234637516"/>
    <n v="117.445210067483"/>
    <n v="117.653708360618"/>
    <n v="118.240286662012"/>
    <n v="119.091115061276"/>
    <n v="123.878975"/>
  </r>
  <r>
    <n v="2016"/>
    <n v="10"/>
    <s v="year2016month10"/>
    <x v="108"/>
    <d v="2016-10-21T00:00:00"/>
    <x v="3308"/>
    <x v="3306"/>
    <n v="114.80908324158899"/>
    <n v="117.344248539368"/>
    <n v="117.54747575380701"/>
    <n v="118.10966862929"/>
    <n v="118.966161294016"/>
    <n v="123.73778274999999"/>
  </r>
  <r>
    <n v="2016"/>
    <n v="10"/>
    <s v="year2016month10"/>
    <x v="108"/>
    <d v="2016-10-22T00:00:00"/>
    <x v="3309"/>
    <x v="3307"/>
    <n v="114.745380621623"/>
    <n v="117.282673064402"/>
    <n v="117.482509823724"/>
    <n v="118.02907249142901"/>
    <n v="118.886025572148"/>
    <n v="123.6379925"/>
  </r>
  <r>
    <n v="2016"/>
    <n v="10"/>
    <s v="year2016month10"/>
    <x v="108"/>
    <d v="2016-10-23T00:00:00"/>
    <x v="3310"/>
    <x v="3308"/>
    <n v="114.58647457153501"/>
    <n v="117.131360104769"/>
    <n v="117.32365186760001"/>
    <n v="117.830897001208"/>
    <n v="118.69176820593"/>
    <n v="123.40510625"/>
  </r>
  <r>
    <n v="2016"/>
    <n v="10"/>
    <s v="year2016month10"/>
    <x v="108"/>
    <d v="2016-10-24T00:00:00"/>
    <x v="3311"/>
    <x v="3309"/>
    <n v="114.599921851614"/>
    <n v="117.149611731326"/>
    <n v="117.33838171504"/>
    <n v="117.860375052522"/>
    <n v="118.72345793084899"/>
    <n v="123.457589"/>
  </r>
  <r>
    <n v="2016"/>
    <n v="10"/>
    <s v="year2016month10"/>
    <x v="108"/>
    <d v="2016-10-25T00:00:00"/>
    <x v="3312"/>
    <x v="3310"/>
    <n v="114.50012181870601"/>
    <n v="117.05421664448799"/>
    <n v="117.23900891937799"/>
    <n v="117.734589363401"/>
    <n v="118.600022775003"/>
    <n v="123.30807824999999"/>
  </r>
  <r>
    <n v="2016"/>
    <n v="10"/>
    <s v="year2016month10"/>
    <x v="108"/>
    <d v="2016-10-26T00:00:00"/>
    <x v="3313"/>
    <x v="3311"/>
    <n v="114.87170285156699"/>
    <n v="117.40179895164199"/>
    <n v="117.606623700634"/>
    <n v="118.18542469337601"/>
    <n v="119.03934070514001"/>
    <n v="123.82623825"/>
  </r>
  <r>
    <n v="2016"/>
    <n v="10"/>
    <s v="year2016month10"/>
    <x v="108"/>
    <d v="2016-10-27T00:00:00"/>
    <x v="3314"/>
    <x v="3312"/>
    <n v="115.173884039184"/>
    <n v="117.679311376101"/>
    <n v="117.902173182097"/>
    <n v="118.542295460652"/>
    <n v="119.38297524805"/>
    <n v="124.21406450000001"/>
  </r>
  <r>
    <n v="2016"/>
    <n v="10"/>
    <s v="year2016month10"/>
    <x v="108"/>
    <d v="2016-10-28T00:00:00"/>
    <x v="3315"/>
    <x v="3313"/>
    <n v="114.961054730049"/>
    <n v="117.48549447832001"/>
    <n v="117.697876871679"/>
    <n v="118.29187352207499"/>
    <n v="119.142825295146"/>
    <n v="123.94079225"/>
  </r>
  <r>
    <n v="2016"/>
    <n v="10"/>
    <s v="year2016month10"/>
    <x v="108"/>
    <d v="2016-10-29T00:00:00"/>
    <x v="3316"/>
    <x v="3314"/>
    <n v="114.84129071000901"/>
    <n v="117.37305922767"/>
    <n v="117.578505524783"/>
    <n v="118.146220103152"/>
    <n v="119.000684087872"/>
    <n v="123.77372375"/>
  </r>
  <r>
    <n v="2016"/>
    <n v="10"/>
    <s v="year2016month10"/>
    <x v="108"/>
    <d v="2016-10-30T00:00:00"/>
    <x v="3317"/>
    <x v="3315"/>
    <n v="114.902293387325"/>
    <n v="117.429646211087"/>
    <n v="117.63738398500099"/>
    <n v="118.22029551164999"/>
    <n v="119.072361020339"/>
    <n v="123.85852800000001"/>
  </r>
  <r>
    <n v="2016"/>
    <n v="10"/>
    <s v="year2016month10"/>
    <x v="108"/>
    <d v="2016-10-31T00:00:00"/>
    <x v="3318"/>
    <x v="3316"/>
    <n v="114.98894035908501"/>
    <n v="117.510031153768"/>
    <n v="117.722805585608"/>
    <n v="118.324063034158"/>
    <n v="119.173292482619"/>
    <n v="123.97733650000001"/>
  </r>
  <r>
    <n v="2016"/>
    <n v="11"/>
    <s v="year2016month11"/>
    <x v="109"/>
    <d v="2016-11-01T00:00:00"/>
    <x v="3319"/>
    <x v="3317"/>
    <n v="115.35957917231801"/>
    <n v="117.86208044759501"/>
    <n v="118.094743181562"/>
    <n v="118.782560102676"/>
    <n v="119.623704984113"/>
    <n v="124.5183565"/>
  </r>
  <r>
    <n v="2016"/>
    <n v="11"/>
    <s v="year2016month11"/>
    <x v="109"/>
    <d v="2016-11-02T00:00:00"/>
    <x v="3320"/>
    <x v="3318"/>
    <n v="115.42961999009501"/>
    <n v="117.920122121465"/>
    <n v="118.159082345397"/>
    <n v="118.853384273279"/>
    <n v="119.687090614048"/>
    <n v="124.57026775"/>
  </r>
  <r>
    <n v="2016"/>
    <n v="11"/>
    <s v="year2016month11"/>
    <x v="109"/>
    <d v="2016-11-03T00:00:00"/>
    <x v="3321"/>
    <x v="3319"/>
    <n v="114.96098570622"/>
    <n v="117.478274422385"/>
    <n v="117.69235745968"/>
    <n v="118.278793291014"/>
    <n v="119.12501367370101"/>
    <n v="123.9025335"/>
  </r>
  <r>
    <n v="2016"/>
    <n v="11"/>
    <s v="year2016month11"/>
    <x v="109"/>
    <d v="2016-11-04T00:00:00"/>
    <x v="3322"/>
    <x v="3320"/>
    <n v="115.230895178236"/>
    <n v="117.740362425846"/>
    <n v="117.965714754999"/>
    <n v="118.624543378388"/>
    <n v="119.468611642688"/>
    <n v="124.331095"/>
  </r>
  <r>
    <n v="2016"/>
    <n v="11"/>
    <s v="year2016month11"/>
    <x v="109"/>
    <d v="2016-11-05T00:00:00"/>
    <x v="3323"/>
    <x v="3321"/>
    <n v="115.12640768076101"/>
    <n v="117.63394631166599"/>
    <n v="117.855898028067"/>
    <n v="118.481954234274"/>
    <n v="119.323932989591"/>
    <n v="124.14192850000001"/>
  </r>
  <r>
    <n v="2016"/>
    <n v="11"/>
    <s v="year2016month11"/>
    <x v="109"/>
    <d v="2016-11-06T00:00:00"/>
    <x v="3324"/>
    <x v="3322"/>
    <n v="115.154125125021"/>
    <n v="117.663654175909"/>
    <n v="117.886785163097"/>
    <n v="118.52174235934299"/>
    <n v="119.365204486333"/>
    <n v="124.19714175"/>
  </r>
  <r>
    <n v="2016"/>
    <n v="11"/>
    <s v="year2016month11"/>
    <x v="109"/>
    <d v="2016-11-07T00:00:00"/>
    <x v="3325"/>
    <x v="3323"/>
    <n v="115.115495538025"/>
    <n v="117.630637107346"/>
    <n v="117.85039345673199"/>
    <n v="118.48114496818199"/>
    <n v="119.327328597375"/>
    <n v="124.15929575"/>
  </r>
  <r>
    <n v="2016"/>
    <n v="11"/>
    <s v="year2016month11"/>
    <x v="109"/>
    <d v="2016-11-08T00:00:00"/>
    <x v="3326"/>
    <x v="3324"/>
    <n v="115.24601612934801"/>
    <n v="117.749400159351"/>
    <n v="117.976973719752"/>
    <n v="118.63348177967799"/>
    <n v="119.47365617009601"/>
    <n v="124.32471325"/>
  </r>
  <r>
    <n v="2016"/>
    <n v="11"/>
    <s v="year2016month11"/>
    <x v="109"/>
    <d v="2016-11-09T00:00:00"/>
    <x v="3327"/>
    <x v="3325"/>
    <n v="115.292007443472"/>
    <n v="117.793614019948"/>
    <n v="118.024087774641"/>
    <n v="118.690854322322"/>
    <n v="119.530427467729"/>
    <n v="124.393579"/>
  </r>
  <r>
    <n v="2016"/>
    <n v="11"/>
    <s v="year2016month11"/>
    <x v="109"/>
    <d v="2016-11-10T00:00:00"/>
    <x v="3328"/>
    <x v="3326"/>
    <n v="115.334693324372"/>
    <n v="117.829800492974"/>
    <n v="118.062793663118"/>
    <n v="118.73644371342"/>
    <n v="119.572130214099"/>
    <n v="124.43333"/>
  </r>
  <r>
    <n v="2016"/>
    <n v="11"/>
    <s v="year2016month11"/>
    <x v="109"/>
    <d v="2016-11-11T00:00:00"/>
    <x v="3329"/>
    <x v="3327"/>
    <n v="115.35295857920001"/>
    <n v="117.849736559177"/>
    <n v="118.08402151108599"/>
    <n v="118.762926434581"/>
    <n v="119.60006370596599"/>
    <n v="124.47273174999999"/>
  </r>
  <r>
    <n v="2016"/>
    <n v="11"/>
    <s v="year2016month11"/>
    <x v="109"/>
    <d v="2016-11-12T00:00:00"/>
    <x v="3330"/>
    <x v="3328"/>
    <n v="115.31426667725501"/>
    <n v="117.811516243875"/>
    <n v="118.04388518971"/>
    <n v="118.712442312493"/>
    <n v="119.548438319935"/>
    <n v="124.400818"/>
  </r>
  <r>
    <n v="2016"/>
    <n v="11"/>
    <s v="year2016month11"/>
    <x v="109"/>
    <d v="2016-11-13T00:00:00"/>
    <x v="3331"/>
    <x v="3329"/>
    <n v="114.88719161914"/>
    <n v="117.416698253108"/>
    <n v="117.625344996807"/>
    <n v="118.20268597552101"/>
    <n v="119.05716902408"/>
    <n v="123.84624075000001"/>
  </r>
  <r>
    <n v="2016"/>
    <n v="11"/>
    <s v="year2016month11"/>
    <x v="109"/>
    <d v="2016-11-14T00:00:00"/>
    <x v="3332"/>
    <x v="3330"/>
    <n v="115.323695272669"/>
    <n v="117.819081823741"/>
    <n v="118.04988229374401"/>
    <n v="118.723586967695"/>
    <n v="119.55922720826"/>
    <n v="124.42072525"/>
  </r>
  <r>
    <n v="2016"/>
    <n v="11"/>
    <s v="year2016month11"/>
    <x v="109"/>
    <d v="2016-11-15T00:00:00"/>
    <x v="3333"/>
    <x v="3331"/>
    <n v="115.183983035582"/>
    <n v="117.691559668734"/>
    <n v="117.916789877962"/>
    <n v="118.557702313216"/>
    <n v="119.400071030845"/>
    <n v="124.23676575"/>
  </r>
  <r>
    <n v="2016"/>
    <n v="11"/>
    <s v="year2016month11"/>
    <x v="109"/>
    <d v="2016-11-16T00:00:00"/>
    <x v="3334"/>
    <x v="3332"/>
    <n v="115.03410537453"/>
    <n v="117.544445239681"/>
    <n v="117.760932970818"/>
    <n v="118.36511969180501"/>
    <n v="119.207339280368"/>
    <n v="123.99514825"/>
  </r>
  <r>
    <n v="2016"/>
    <n v="11"/>
    <s v="year2016month11"/>
    <x v="109"/>
    <d v="2016-11-17T00:00:00"/>
    <x v="3335"/>
    <x v="3333"/>
    <n v="115.03510641779"/>
    <n v="117.55190161681"/>
    <n v="117.767374392807"/>
    <n v="118.377747980609"/>
    <n v="119.22453779556599"/>
    <n v="124.035185"/>
  </r>
  <r>
    <n v="2016"/>
    <n v="11"/>
    <s v="year2016month11"/>
    <x v="109"/>
    <d v="2016-11-18T00:00:00"/>
    <x v="3336"/>
    <x v="3334"/>
    <n v="115.330093550915"/>
    <n v="117.835923995888"/>
    <n v="118.06773618426"/>
    <n v="118.74852475127901"/>
    <n v="119.59155428698"/>
    <n v="124.48060575"/>
  </r>
  <r>
    <n v="2016"/>
    <n v="11"/>
    <s v="year2016month11"/>
    <x v="109"/>
    <d v="2016-11-19T00:00:00"/>
    <x v="3337"/>
    <x v="3335"/>
    <n v="115.297030396954"/>
    <n v="117.796395087973"/>
    <n v="118.028136707673"/>
    <n v="118.693012241182"/>
    <n v="119.531151675188"/>
    <n v="124.38776875000001"/>
  </r>
  <r>
    <n v="2016"/>
    <n v="11"/>
    <s v="year2016month11"/>
    <x v="109"/>
    <d v="2016-11-20T00:00:00"/>
    <x v="3338"/>
    <x v="3336"/>
    <n v="115.1712691577"/>
    <n v="117.673816408439"/>
    <n v="117.899973854465"/>
    <n v="118.53128363503301"/>
    <n v="119.37152650127101"/>
    <n v="124.19320475000001"/>
  </r>
  <r>
    <n v="2016"/>
    <n v="11"/>
    <s v="year2016month11"/>
    <x v="109"/>
    <d v="2016-11-21T00:00:00"/>
    <x v="3339"/>
    <x v="3337"/>
    <n v="115.102524889875"/>
    <n v="117.65914142993"/>
    <n v="117.87258864205501"/>
    <n v="118.536684572729"/>
    <n v="119.409606779776"/>
    <n v="124.35265325"/>
  </r>
  <r>
    <n v="2016"/>
    <n v="11"/>
    <s v="year2016month11"/>
    <x v="109"/>
    <d v="2016-11-22T00:00:00"/>
    <x v="3340"/>
    <x v="3338"/>
    <n v="115.595795860987"/>
    <n v="118.071464894028"/>
    <n v="118.319463450212"/>
    <n v="119.048286760388"/>
    <n v="119.87454688499"/>
    <n v="124.78718375"/>
  </r>
  <r>
    <n v="2016"/>
    <n v="11"/>
    <s v="year2016month11"/>
    <x v="109"/>
    <d v="2016-11-23T00:00:00"/>
    <x v="3341"/>
    <x v="3339"/>
    <n v="115.585502556994"/>
    <n v="118.045158878134"/>
    <n v="118.292298055671"/>
    <n v="119.009011074089"/>
    <n v="119.82230589796799"/>
    <n v="124.67745574999999"/>
  </r>
  <r>
    <n v="2016"/>
    <n v="11"/>
    <s v="year2016month11"/>
    <x v="109"/>
    <d v="2016-11-24T00:00:00"/>
    <x v="3342"/>
    <x v="3340"/>
    <n v="115.328523471369"/>
    <n v="117.83629461248201"/>
    <n v="118.070051191693"/>
    <n v="118.74750017002999"/>
    <n v="119.58927735834401"/>
    <n v="124.46269875"/>
  </r>
  <r>
    <n v="2016"/>
    <n v="11"/>
    <s v="year2016month11"/>
    <x v="109"/>
    <d v="2016-11-25T00:00:00"/>
    <x v="3343"/>
    <x v="3341"/>
    <n v="114.851189486666"/>
    <n v="117.381964523623"/>
    <n v="117.592614103088"/>
    <n v="118.154089505267"/>
    <n v="119.013780469716"/>
    <n v="123.81093475"/>
  </r>
  <r>
    <n v="2016"/>
    <n v="11"/>
    <s v="year2016month11"/>
    <x v="109"/>
    <d v="2016-11-26T00:00:00"/>
    <x v="3344"/>
    <x v="3342"/>
    <n v="115.17907330908"/>
    <n v="117.694012711862"/>
    <n v="117.91737446989001"/>
    <n v="118.564511618594"/>
    <n v="119.412757687827"/>
    <n v="124.2732465"/>
  </r>
  <r>
    <n v="2016"/>
    <n v="11"/>
    <s v="year2016month11"/>
    <x v="109"/>
    <d v="2016-11-27T00:00:00"/>
    <x v="3345"/>
    <x v="3343"/>
    <n v="115.56342754777501"/>
    <n v="118.03433459892101"/>
    <n v="118.27697791262101"/>
    <n v="119.00117310902699"/>
    <n v="119.82213970628899"/>
    <n v="124.70901524999999"/>
  </r>
  <r>
    <n v="2016"/>
    <n v="11"/>
    <s v="year2016month11"/>
    <x v="109"/>
    <d v="2016-11-28T00:00:00"/>
    <x v="3346"/>
    <x v="3344"/>
    <n v="115.077377365819"/>
    <n v="117.59485961179099"/>
    <n v="117.816186676603"/>
    <n v="118.431270283652"/>
    <n v="119.277301608435"/>
    <n v="124.08461975"/>
  </r>
  <r>
    <n v="2016"/>
    <n v="11"/>
    <s v="year2016month11"/>
    <x v="109"/>
    <d v="2016-11-29T00:00:00"/>
    <x v="3347"/>
    <x v="3345"/>
    <n v="115.408260764955"/>
    <n v="117.90570107729501"/>
    <n v="118.140505734888"/>
    <n v="118.839281275402"/>
    <n v="119.67874892984599"/>
    <n v="124.5873175"/>
  </r>
  <r>
    <n v="2016"/>
    <n v="11"/>
    <s v="year2016month11"/>
    <x v="109"/>
    <d v="2016-11-30T00:00:00"/>
    <x v="3348"/>
    <x v="3346"/>
    <n v="115.494773770709"/>
    <n v="117.978154068639"/>
    <n v="118.221169977416"/>
    <n v="118.92732341035099"/>
    <n v="119.758319015419"/>
    <n v="124.65319875"/>
  </r>
  <r>
    <n v="2016"/>
    <n v="12"/>
    <s v="year2016month12"/>
    <x v="110"/>
    <d v="2016-12-01T00:00:00"/>
    <x v="3349"/>
    <x v="3347"/>
    <n v="115.537519318755"/>
    <n v="118.00643609900099"/>
    <n v="118.250461108442"/>
    <n v="118.960986276963"/>
    <n v="119.778501931615"/>
    <n v="124.6325295"/>
  </r>
  <r>
    <n v="2016"/>
    <n v="12"/>
    <s v="year2016month12"/>
    <x v="110"/>
    <d v="2016-12-02T00:00:00"/>
    <x v="3350"/>
    <x v="3348"/>
    <n v="115.38515930924299"/>
    <n v="117.899655213152"/>
    <n v="118.136193769408"/>
    <n v="118.833612365862"/>
    <n v="119.683059812525"/>
    <n v="124.61001874999999"/>
  </r>
  <r>
    <n v="2016"/>
    <n v="12"/>
    <s v="year2016month12"/>
    <x v="110"/>
    <d v="2016-12-03T00:00:00"/>
    <x v="3351"/>
    <x v="3349"/>
    <n v="115.19105039361899"/>
    <n v="117.668788513801"/>
    <n v="117.896321038455"/>
    <n v="118.516753875348"/>
    <n v="119.338704061759"/>
    <n v="124.0960815"/>
  </r>
  <r>
    <n v="2016"/>
    <n v="12"/>
    <s v="year2016month12"/>
    <x v="110"/>
    <d v="2016-12-04T00:00:00"/>
    <x v="3352"/>
    <x v="3350"/>
    <n v="115.002932674311"/>
    <n v="117.520251446584"/>
    <n v="117.73337506463599"/>
    <n v="118.336950075472"/>
    <n v="119.18382105439601"/>
    <n v="123.98219425000001"/>
  </r>
  <r>
    <n v="2016"/>
    <n v="12"/>
    <s v="year2016month12"/>
    <x v="110"/>
    <d v="2016-12-05T00:00:00"/>
    <x v="3353"/>
    <x v="3351"/>
    <n v="115.023880880658"/>
    <n v="117.581998650242"/>
    <n v="117.796373248751"/>
    <n v="118.43052801912999"/>
    <n v="119.306138315407"/>
    <n v="124.2249865"/>
  </r>
  <r>
    <n v="2016"/>
    <n v="12"/>
    <s v="year2016month12"/>
    <x v="110"/>
    <d v="2016-12-06T00:00:00"/>
    <x v="3354"/>
    <x v="3352"/>
    <n v="115.774470799079"/>
    <n v="118.234749739188"/>
    <n v="118.490557703345"/>
    <n v="119.260389828466"/>
    <n v="120.07692396952"/>
    <n v="125.01057675"/>
  </r>
  <r>
    <n v="2016"/>
    <n v="12"/>
    <s v="year2016month12"/>
    <x v="110"/>
    <d v="2016-12-07T00:00:00"/>
    <x v="3355"/>
    <x v="3353"/>
    <n v="115.697330050242"/>
    <n v="118.17726766858"/>
    <n v="118.43136006780399"/>
    <n v="119.18868799377201"/>
    <n v="120.018974069701"/>
    <n v="124.97666775"/>
  </r>
  <r>
    <n v="2016"/>
    <n v="12"/>
    <s v="year2016month12"/>
    <x v="110"/>
    <d v="2016-12-08T00:00:00"/>
    <x v="3356"/>
    <x v="3354"/>
    <n v="115.76128868638099"/>
    <n v="118.227261618692"/>
    <n v="118.484963287607"/>
    <n v="119.2500562389"/>
    <n v="120.070600699632"/>
    <n v="125.00994175"/>
  </r>
  <r>
    <n v="2016"/>
    <n v="12"/>
    <s v="year2016month12"/>
    <x v="110"/>
    <d v="2016-12-09T00:00:00"/>
    <x v="3357"/>
    <x v="3355"/>
    <n v="115.67199755295"/>
    <n v="118.14783384259999"/>
    <n v="118.401389709699"/>
    <n v="119.14786521051199"/>
    <n v="119.97526756175699"/>
    <n v="124.91132625"/>
  </r>
  <r>
    <n v="2016"/>
    <n v="12"/>
    <s v="year2016month12"/>
    <x v="110"/>
    <d v="2016-12-10T00:00:00"/>
    <x v="3358"/>
    <x v="3356"/>
    <n v="115.725298354"/>
    <n v="118.189176914257"/>
    <n v="118.444678093224"/>
    <n v="119.199627263013"/>
    <n v="120.019520936795"/>
    <n v="124.94752124999999"/>
  </r>
  <r>
    <n v="2016"/>
    <n v="12"/>
    <s v="year2016month12"/>
    <x v="110"/>
    <d v="2016-12-11T00:00:00"/>
    <x v="3359"/>
    <x v="3357"/>
    <n v="115.579492290887"/>
    <n v="118.027916495035"/>
    <n v="118.27524494085699"/>
    <n v="118.98233693040901"/>
    <n v="119.787198013989"/>
    <n v="124.60366875"/>
  </r>
  <r>
    <n v="2016"/>
    <n v="12"/>
    <s v="year2016month12"/>
    <x v="110"/>
    <d v="2016-12-12T00:00:00"/>
    <x v="3360"/>
    <x v="3358"/>
    <n v="114.894481243013"/>
    <n v="117.45182808596201"/>
    <n v="117.663581418799"/>
    <n v="118.254871082048"/>
    <n v="119.12998094038301"/>
    <n v="123.99718025"/>
  </r>
  <r>
    <n v="2016"/>
    <n v="12"/>
    <s v="year2016month12"/>
    <x v="110"/>
    <d v="2016-12-13T00:00:00"/>
    <x v="3361"/>
    <x v="3359"/>
    <n v="115.776037415313"/>
    <n v="118.236526563986"/>
    <n v="118.490164972963"/>
    <n v="119.264558143599"/>
    <n v="120.078647531782"/>
    <n v="125.00035325"/>
  </r>
  <r>
    <n v="2016"/>
    <n v="12"/>
    <s v="year2016month12"/>
    <x v="110"/>
    <d v="2016-12-14T00:00:00"/>
    <x v="3362"/>
    <x v="3360"/>
    <n v="115.208380670344"/>
    <n v="117.697573672201"/>
    <n v="117.928184980585"/>
    <n v="118.55731578208901"/>
    <n v="119.394514323861"/>
    <n v="124.226955"/>
  </r>
  <r>
    <n v="2016"/>
    <n v="12"/>
    <s v="year2016month12"/>
    <x v="110"/>
    <d v="2016-12-15T00:00:00"/>
    <x v="3363"/>
    <x v="3361"/>
    <n v="115.466563919267"/>
    <n v="117.971616039951"/>
    <n v="118.20998834185001"/>
    <n v="118.927417776524"/>
    <n v="119.76743006430399"/>
    <n v="124.68431375"/>
  </r>
  <r>
    <n v="2016"/>
    <n v="12"/>
    <s v="year2016month12"/>
    <x v="110"/>
    <d v="2016-12-16T00:00:00"/>
    <x v="3364"/>
    <x v="3362"/>
    <n v="115.679601382619"/>
    <n v="118.157091769731"/>
    <n v="118.408822048894"/>
    <n v="119.16258194218"/>
    <n v="119.99103169973699"/>
    <n v="124.9401235"/>
  </r>
  <r>
    <n v="2016"/>
    <n v="12"/>
    <s v="year2016month12"/>
    <x v="110"/>
    <d v="2016-12-17T00:00:00"/>
    <x v="3365"/>
    <x v="3363"/>
    <n v="115.780118347284"/>
    <n v="118.25130048312199"/>
    <n v="118.50987248856001"/>
    <n v="119.283297079642"/>
    <n v="120.10724397641"/>
    <n v="125.0640755"/>
  </r>
  <r>
    <n v="2016"/>
    <n v="12"/>
    <s v="year2016month12"/>
    <x v="110"/>
    <d v="2016-12-18T00:00:00"/>
    <x v="3366"/>
    <x v="3364"/>
    <n v="115.713631510049"/>
    <n v="118.180713599371"/>
    <n v="118.436605182169"/>
    <n v="119.188514288653"/>
    <n v="120.010617660381"/>
    <n v="124.94142524999999"/>
  </r>
  <r>
    <n v="2016"/>
    <n v="12"/>
    <s v="year2016month12"/>
    <x v="110"/>
    <d v="2016-12-19T00:00:00"/>
    <x v="3367"/>
    <x v="3365"/>
    <n v="115.798463673778"/>
    <n v="118.262689749034"/>
    <n v="118.52184157507"/>
    <n v="119.296632207572"/>
    <n v="120.116026426125"/>
    <n v="125.06493275"/>
  </r>
  <r>
    <n v="2016"/>
    <n v="12"/>
    <s v="year2016month12"/>
    <x v="110"/>
    <d v="2016-12-20T00:00:00"/>
    <x v="3368"/>
    <x v="3366"/>
    <n v="115.76260413022599"/>
    <n v="118.233449459195"/>
    <n v="118.491836167351"/>
    <n v="119.25927917944099"/>
    <n v="120.084324389768"/>
    <n v="125.0390565"/>
  </r>
  <r>
    <n v="2016"/>
    <n v="12"/>
    <s v="year2016month12"/>
    <x v="110"/>
    <d v="2016-12-21T00:00:00"/>
    <x v="3369"/>
    <x v="3367"/>
    <n v="115.64162737614301"/>
    <n v="118.119671398371"/>
    <n v="118.371207450276"/>
    <n v="119.111801503446"/>
    <n v="119.940123313619"/>
    <n v="124.870591"/>
  </r>
  <r>
    <n v="2016"/>
    <n v="12"/>
    <s v="year2016month12"/>
    <x v="110"/>
    <d v="2016-12-22T00:00:00"/>
    <x v="3370"/>
    <x v="3368"/>
    <n v="115.81189692865399"/>
    <n v="118.276717206893"/>
    <n v="118.536771001597"/>
    <n v="119.315212171537"/>
    <n v="120.13601937862801"/>
    <n v="125.094492"/>
  </r>
  <r>
    <n v="2016"/>
    <n v="12"/>
    <s v="year2016month12"/>
    <x v="110"/>
    <d v="2016-12-23T00:00:00"/>
    <x v="3371"/>
    <x v="3369"/>
    <n v="115.84933022099599"/>
    <n v="118.310926064326"/>
    <n v="118.57367222134501"/>
    <n v="119.3588221564"/>
    <n v="120.17806025227399"/>
    <n v="125.1414185"/>
  </r>
  <r>
    <n v="2016"/>
    <n v="12"/>
    <s v="year2016month12"/>
    <x v="110"/>
    <d v="2016-12-24T00:00:00"/>
    <x v="3372"/>
    <x v="3370"/>
    <n v="115.66764531555"/>
    <n v="118.118304348649"/>
    <n v="118.372413601351"/>
    <n v="119.101047990257"/>
    <n v="119.913371424836"/>
    <n v="124.7947085"/>
  </r>
  <r>
    <n v="2016"/>
    <n v="12"/>
    <s v="year2016month12"/>
    <x v="110"/>
    <d v="2016-12-25T00:00:00"/>
    <x v="3373"/>
    <x v="3371"/>
    <n v="115.63640966110999"/>
    <n v="118.131986957846"/>
    <n v="118.381660515665"/>
    <n v="119.13424650490001"/>
    <n v="119.97182649793299"/>
    <n v="124.93310674999999"/>
  </r>
  <r>
    <n v="2016"/>
    <n v="12"/>
    <s v="year2016month12"/>
    <x v="110"/>
    <d v="2016-12-26T00:00:00"/>
    <x v="3374"/>
    <x v="3372"/>
    <n v="115.908458929847"/>
    <n v="118.369828836129"/>
    <n v="118.63540718799899"/>
    <n v="119.436612750915"/>
    <n v="120.25622933279899"/>
    <n v="125.24311375000001"/>
  </r>
  <r>
    <n v="2016"/>
    <n v="12"/>
    <s v="year2016month12"/>
    <x v="110"/>
    <d v="2016-12-27T00:00:00"/>
    <x v="3375"/>
    <x v="3373"/>
    <n v="115.995671264804"/>
    <n v="118.44313657252"/>
    <n v="118.715328532133"/>
    <n v="119.52742047820399"/>
    <n v="120.33950500872"/>
    <n v="125.31848825"/>
  </r>
  <r>
    <n v="2016"/>
    <n v="12"/>
    <s v="year2016month12"/>
    <x v="110"/>
    <d v="2016-12-28T00:00:00"/>
    <x v="3376"/>
    <x v="3374"/>
    <n v="115.18920560503901"/>
    <n v="117.69382409324299"/>
    <n v="117.922737748296"/>
    <n v="118.55682959943501"/>
    <n v="119.39672136274299"/>
    <n v="124.2124135"/>
  </r>
  <r>
    <n v="2016"/>
    <n v="12"/>
    <s v="year2016month12"/>
    <x v="110"/>
    <d v="2016-12-29T00:00:00"/>
    <x v="3377"/>
    <x v="3375"/>
    <n v="115.729336794014"/>
    <n v="118.199810962591"/>
    <n v="118.451374582567"/>
    <n v="119.219144531163"/>
    <n v="120.042433914866"/>
    <n v="124.99813075"/>
  </r>
  <r>
    <n v="2016"/>
    <n v="12"/>
    <s v="year2016month12"/>
    <x v="110"/>
    <d v="2016-12-30T00:00:00"/>
    <x v="3378"/>
    <x v="3376"/>
    <n v="115.70629569202001"/>
    <n v="118.173106849127"/>
    <n v="118.42898444301299"/>
    <n v="119.17812521669801"/>
    <n v="120.000771227025"/>
    <n v="124.92983649999999"/>
  </r>
  <r>
    <n v="2016"/>
    <n v="12"/>
    <s v="year2016month12"/>
    <x v="110"/>
    <d v="2016-12-31T00:00:00"/>
    <x v="3379"/>
    <x v="3377"/>
    <n v="115.798835378589"/>
    <n v="118.268172611016"/>
    <n v="118.526974207961"/>
    <n v="119.30574520415399"/>
    <n v="120.1283196902"/>
    <n v="125.08912625000001"/>
  </r>
  <r>
    <n v="2017"/>
    <n v="1"/>
    <s v="year2017month1"/>
    <x v="111"/>
    <d v="2017-01-01T00:00:00"/>
    <x v="3380"/>
    <x v="3378"/>
    <n v="115.578709784593"/>
    <n v="118.06304902159501"/>
    <n v="118.312491459255"/>
    <n v="119.037973765866"/>
    <n v="119.871236067087"/>
    <n v="124.79975675"/>
  </r>
  <r>
    <n v="2017"/>
    <n v="1"/>
    <s v="year2017month1"/>
    <x v="111"/>
    <d v="2017-01-02T00:00:00"/>
    <x v="3381"/>
    <x v="3379"/>
    <n v="116.000142628444"/>
    <n v="118.45207391931601"/>
    <n v="118.720918174052"/>
    <n v="119.543613657215"/>
    <n v="120.356534368314"/>
    <n v="125.3455075"/>
  </r>
  <r>
    <n v="2017"/>
    <n v="1"/>
    <s v="year2017month1"/>
    <x v="111"/>
    <d v="2017-01-03T00:00:00"/>
    <x v="3382"/>
    <x v="3380"/>
    <n v="115.90116219147301"/>
    <n v="118.35543924984199"/>
    <n v="118.62151337264601"/>
    <n v="119.41469308105"/>
    <n v="120.228332360194"/>
    <n v="125.18043925000001"/>
  </r>
  <r>
    <n v="2017"/>
    <n v="1"/>
    <s v="year2017month1"/>
    <x v="111"/>
    <d v="2017-01-04T00:00:00"/>
    <x v="3383"/>
    <x v="3381"/>
    <n v="115.87773686126999"/>
    <n v="118.357168504987"/>
    <n v="118.621643195266"/>
    <n v="119.42522883647"/>
    <n v="120.25862746720099"/>
    <n v="125.29251675"/>
  </r>
  <r>
    <n v="2017"/>
    <n v="1"/>
    <s v="year2017month1"/>
    <x v="111"/>
    <d v="2017-01-05T00:00:00"/>
    <x v="3384"/>
    <x v="3382"/>
    <n v="116.06757365547701"/>
    <n v="118.497188084378"/>
    <n v="118.77248151531801"/>
    <n v="119.593992064649"/>
    <n v="120.39360653819401"/>
    <n v="125.349508"/>
  </r>
  <r>
    <n v="2017"/>
    <n v="1"/>
    <s v="year2017month1"/>
    <x v="111"/>
    <d v="2017-01-06T00:00:00"/>
    <x v="3385"/>
    <x v="3383"/>
    <n v="115.92490453433"/>
    <n v="118.383595547357"/>
    <n v="118.651716662677"/>
    <n v="119.452824710402"/>
    <n v="120.27299318446801"/>
    <n v="125.265434"/>
  </r>
  <r>
    <n v="2017"/>
    <n v="1"/>
    <s v="year2017month1"/>
    <x v="111"/>
    <d v="2017-01-07T00:00:00"/>
    <x v="3386"/>
    <x v="3384"/>
    <n v="116.111437988033"/>
    <n v="118.55593764635201"/>
    <n v="118.832212185939"/>
    <n v="119.67697037500599"/>
    <n v="120.48547520467601"/>
    <n v="125.49089075000001"/>
  </r>
  <r>
    <n v="2017"/>
    <n v="1"/>
    <s v="year2017month1"/>
    <x v="111"/>
    <d v="2017-01-08T00:00:00"/>
    <x v="3387"/>
    <x v="3385"/>
    <n v="115.927899453584"/>
    <n v="118.395169040742"/>
    <n v="118.663738435737"/>
    <n v="119.470344455578"/>
    <n v="120.295336927828"/>
    <n v="125.30407375"/>
  </r>
  <r>
    <n v="2017"/>
    <n v="1"/>
    <s v="year2017month1"/>
    <x v="111"/>
    <d v="2017-01-09T00:00:00"/>
    <x v="3388"/>
    <x v="3386"/>
    <n v="116.036392687001"/>
    <n v="118.46794737649699"/>
    <n v="118.74162086005801"/>
    <n v="119.55578517308"/>
    <n v="120.355156046179"/>
    <n v="125.30007325"/>
  </r>
  <r>
    <n v="2017"/>
    <n v="1"/>
    <s v="year2017month1"/>
    <x v="111"/>
    <d v="2017-01-10T00:00:00"/>
    <x v="3389"/>
    <x v="3387"/>
    <n v="116.00473016058901"/>
    <n v="118.465537808625"/>
    <n v="118.737563590512"/>
    <n v="119.561968151131"/>
    <n v="120.385517297242"/>
    <n v="125.41729425"/>
  </r>
  <r>
    <n v="2017"/>
    <n v="1"/>
    <s v="year2017month1"/>
    <x v="111"/>
    <d v="2017-01-11T00:00:00"/>
    <x v="3390"/>
    <x v="3388"/>
    <n v="116.107226485524"/>
    <n v="118.55137169843699"/>
    <n v="118.82943501243599"/>
    <n v="119.669215157946"/>
    <n v="120.47927590984"/>
    <n v="125.489716"/>
  </r>
  <r>
    <n v="2017"/>
    <n v="1"/>
    <s v="year2017month1"/>
    <x v="111"/>
    <d v="2017-01-12T00:00:00"/>
    <x v="3391"/>
    <x v="3389"/>
    <n v="116.005284346184"/>
    <n v="118.44616299308601"/>
    <n v="118.718865973449"/>
    <n v="119.529494538191"/>
    <n v="120.3364738059"/>
    <n v="125.3004225"/>
  </r>
  <r>
    <n v="2017"/>
    <n v="1"/>
    <s v="year2017month1"/>
    <x v="111"/>
    <d v="2017-01-13T00:00:00"/>
    <x v="3392"/>
    <x v="3390"/>
    <n v="115.90998588566499"/>
    <n v="118.367773783895"/>
    <n v="118.634538648553"/>
    <n v="119.431957048999"/>
    <n v="120.249442654077"/>
    <n v="125.22431775"/>
  </r>
  <r>
    <n v="2017"/>
    <n v="1"/>
    <s v="year2017month1"/>
    <x v="111"/>
    <d v="2017-01-14T00:00:00"/>
    <x v="3393"/>
    <x v="3391"/>
    <n v="115.994459609918"/>
    <n v="118.43816364975"/>
    <n v="118.708808525584"/>
    <n v="119.521059162125"/>
    <n v="120.329375371452"/>
    <n v="125.29835875000001"/>
  </r>
  <r>
    <n v="2017"/>
    <n v="1"/>
    <s v="year2017month1"/>
    <x v="111"/>
    <d v="2017-01-15T00:00:00"/>
    <x v="3394"/>
    <x v="3392"/>
    <n v="115.770241706768"/>
    <n v="118.24386651209799"/>
    <n v="118.503533987751"/>
    <n v="119.273115448974"/>
    <n v="120.10034086987"/>
    <n v="125.0658535"/>
  </r>
  <r>
    <n v="2017"/>
    <n v="1"/>
    <s v="year2017month1"/>
    <x v="111"/>
    <d v="2017-01-16T00:00:00"/>
    <x v="3395"/>
    <x v="3393"/>
    <n v="116.02215115134599"/>
    <n v="118.47810712055001"/>
    <n v="118.74948437022201"/>
    <n v="119.57824516023901"/>
    <n v="120.39631773799201"/>
    <n v="125.41596075"/>
  </r>
  <r>
    <n v="2017"/>
    <n v="1"/>
    <s v="year2017month1"/>
    <x v="111"/>
    <d v="2017-01-17T00:00:00"/>
    <x v="3396"/>
    <x v="3394"/>
    <n v="116.054515093899"/>
    <n v="118.501391801411"/>
    <n v="118.77671513193501"/>
    <n v="119.604285286779"/>
    <n v="120.416927629734"/>
    <n v="125.41704025"/>
  </r>
  <r>
    <n v="2017"/>
    <n v="1"/>
    <s v="year2017month1"/>
    <x v="111"/>
    <d v="2017-01-18T00:00:00"/>
    <x v="3397"/>
    <x v="3395"/>
    <n v="116.016054946794"/>
    <n v="118.46746078141"/>
    <n v="118.740071381425"/>
    <n v="119.561050315644"/>
    <n v="120.37389353932301"/>
    <n v="125.36497025"/>
  </r>
  <r>
    <n v="2017"/>
    <n v="1"/>
    <s v="year2017month1"/>
    <x v="111"/>
    <d v="2017-01-19T00:00:00"/>
    <x v="3398"/>
    <x v="3396"/>
    <n v="115.85733738567799"/>
    <n v="118.30964289009999"/>
    <n v="118.574072854839"/>
    <n v="119.35337132447"/>
    <n v="120.166853959321"/>
    <n v="125.10884299999999"/>
  </r>
  <r>
    <n v="2017"/>
    <n v="1"/>
    <s v="year2017month1"/>
    <x v="111"/>
    <d v="2017-01-20T00:00:00"/>
    <x v="3399"/>
    <x v="3397"/>
    <n v="115.840813514725"/>
    <n v="118.304380048895"/>
    <n v="118.566747488864"/>
    <n v="119.35070224487301"/>
    <n v="120.171246204893"/>
    <n v="125.13633849999999"/>
  </r>
  <r>
    <n v="2017"/>
    <n v="1"/>
    <s v="year2017month1"/>
    <x v="111"/>
    <d v="2017-01-21T00:00:00"/>
    <x v="3400"/>
    <x v="3398"/>
    <n v="115.78771753534799"/>
    <n v="118.244639087933"/>
    <n v="118.50503593332201"/>
    <n v="119.269316075521"/>
    <n v="120.08592849561001"/>
    <n v="125.01927625"/>
  </r>
  <r>
    <n v="2017"/>
    <n v="1"/>
    <s v="year2017month1"/>
    <x v="111"/>
    <d v="2017-01-22T00:00:00"/>
    <x v="3401"/>
    <x v="3399"/>
    <n v="115.44457534492101"/>
    <n v="117.92376137921499"/>
    <n v="118.166152879086"/>
    <n v="118.852431260245"/>
    <n v="119.67901532269801"/>
    <n v="124.53191375"/>
  </r>
  <r>
    <n v="2017"/>
    <n v="1"/>
    <s v="year2017month1"/>
    <x v="111"/>
    <d v="2017-01-23T00:00:00"/>
    <x v="3402"/>
    <x v="3400"/>
    <n v="115.517432089628"/>
    <n v="118.020304410165"/>
    <n v="118.260957344543"/>
    <n v="118.991812730202"/>
    <n v="119.83353688401"/>
    <n v="124.78286575"/>
  </r>
  <r>
    <n v="2017"/>
    <n v="1"/>
    <s v="year2017month1"/>
    <x v="111"/>
    <d v="2017-01-24T00:00:00"/>
    <x v="3403"/>
    <x v="3401"/>
    <n v="115.80143027934599"/>
    <n v="118.255260342806"/>
    <n v="118.515230638661"/>
    <n v="119.283147541646"/>
    <n v="120.096243132051"/>
    <n v="125.02000649999999"/>
  </r>
  <r>
    <n v="2017"/>
    <n v="1"/>
    <s v="year2017month1"/>
    <x v="111"/>
    <d v="2017-01-25T00:00:00"/>
    <x v="3404"/>
    <x v="3402"/>
    <n v="115.59991316665401"/>
    <n v="118.07439863959399"/>
    <n v="118.32310448788201"/>
    <n v="119.051206646133"/>
    <n v="119.873989477827"/>
    <n v="124.76619700000001"/>
  </r>
  <r>
    <n v="2017"/>
    <n v="1"/>
    <s v="year2017month1"/>
    <x v="111"/>
    <d v="2017-01-26T00:00:00"/>
    <x v="3405"/>
    <x v="3403"/>
    <n v="115.492492561673"/>
    <n v="117.980421648868"/>
    <n v="118.22373132345101"/>
    <n v="118.93126257330501"/>
    <n v="119.764484623798"/>
    <n v="124.66586700000001"/>
  </r>
  <r>
    <n v="2017"/>
    <n v="1"/>
    <s v="year2017month1"/>
    <x v="111"/>
    <d v="2017-01-27T00:00:00"/>
    <x v="3406"/>
    <x v="3404"/>
    <n v="115.40499751681899"/>
    <n v="117.90232851448999"/>
    <n v="118.14039271151501"/>
    <n v="118.83135594712699"/>
    <n v="119.668320217681"/>
    <n v="124.5503605"/>
  </r>
  <r>
    <n v="2017"/>
    <n v="1"/>
    <s v="year2017month1"/>
    <x v="111"/>
    <d v="2017-01-28T00:00:00"/>
    <x v="3407"/>
    <x v="3405"/>
    <n v="115.342044292178"/>
    <n v="117.808379125664"/>
    <n v="118.04310017060099"/>
    <n v="118.698692344557"/>
    <n v="119.516876772939"/>
    <n v="124.31595025"/>
  </r>
  <r>
    <n v="2017"/>
    <n v="1"/>
    <s v="year2017month1"/>
    <x v="111"/>
    <d v="2017-01-29T00:00:00"/>
    <x v="3408"/>
    <x v="3406"/>
    <n v="114.845550530764"/>
    <n v="117.370755996512"/>
    <n v="117.577804596552"/>
    <n v="118.14004040259501"/>
    <n v="118.991170350053"/>
    <n v="123.751086"/>
  </r>
  <r>
    <n v="2017"/>
    <n v="1"/>
    <s v="year2017month1"/>
    <x v="111"/>
    <d v="2017-01-30T00:00:00"/>
    <x v="3409"/>
    <x v="3407"/>
    <n v="115.129377820492"/>
    <n v="117.67529328885701"/>
    <n v="117.894947946703"/>
    <n v="118.55011556839"/>
    <n v="119.419522280847"/>
    <n v="124.35179599999999"/>
  </r>
  <r>
    <n v="2017"/>
    <n v="1"/>
    <s v="year2017month1"/>
    <x v="111"/>
    <d v="2017-01-31T00:00:00"/>
    <x v="3410"/>
    <x v="3408"/>
    <n v="115.51784917287"/>
    <n v="117.98308525420001"/>
    <n v="118.22687234609199"/>
    <n v="118.928644414679"/>
    <n v="119.74638820745299"/>
    <n v="124.59662025"/>
  </r>
  <r>
    <n v="2017"/>
    <n v="2"/>
    <s v="year2017month2"/>
    <x v="112"/>
    <d v="2017-02-01T00:00:00"/>
    <x v="3411"/>
    <x v="3409"/>
    <n v="115.28805305705301"/>
    <n v="117.794448683376"/>
    <n v="118.024741667607"/>
    <n v="118.693268411597"/>
    <n v="119.53442593214"/>
    <n v="124.4010085"/>
  </r>
  <r>
    <n v="2017"/>
    <n v="2"/>
    <s v="year2017month2"/>
    <x v="112"/>
    <d v="2017-02-02T00:00:00"/>
    <x v="3412"/>
    <x v="3410"/>
    <n v="115.41541579277801"/>
    <n v="117.92139812593901"/>
    <n v="118.15765301271701"/>
    <n v="118.861701692823"/>
    <n v="119.70670146604699"/>
    <n v="124.63399"/>
  </r>
  <r>
    <n v="2017"/>
    <n v="2"/>
    <s v="year2017month2"/>
    <x v="112"/>
    <d v="2017-02-03T00:00:00"/>
    <x v="3413"/>
    <x v="3411"/>
    <n v="115.54271429738201"/>
    <n v="118.01168295512301"/>
    <n v="118.256920604114"/>
    <n v="118.96741351250201"/>
    <n v="119.787525817419"/>
    <n v="124.65396075"/>
  </r>
  <r>
    <n v="2017"/>
    <n v="2"/>
    <s v="year2017month2"/>
    <x v="112"/>
    <d v="2017-02-04T00:00:00"/>
    <x v="3414"/>
    <x v="3412"/>
    <n v="115.539950855626"/>
    <n v="118.034029255769"/>
    <n v="118.279032063331"/>
    <n v="119.004514974504"/>
    <n v="119.84323081431501"/>
    <n v="124.78423100000001"/>
  </r>
  <r>
    <n v="2017"/>
    <n v="2"/>
    <s v="year2017month2"/>
    <x v="112"/>
    <d v="2017-02-05T00:00:00"/>
    <x v="3415"/>
    <x v="3413"/>
    <n v="115.446462443263"/>
    <n v="117.92945775966101"/>
    <n v="118.170550128749"/>
    <n v="118.861993461868"/>
    <n v="119.68840817664601"/>
    <n v="124.54001"/>
  </r>
  <r>
    <n v="2017"/>
    <n v="2"/>
    <s v="year2017month2"/>
    <x v="112"/>
    <d v="2017-02-06T00:00:00"/>
    <x v="3416"/>
    <x v="3414"/>
    <n v="115.477314396092"/>
    <n v="117.959330824528"/>
    <n v="118.198716895914"/>
    <n v="118.904735613838"/>
    <n v="119.73462630475299"/>
    <n v="124.63192625000001"/>
  </r>
  <r>
    <n v="2017"/>
    <n v="2"/>
    <s v="year2017month2"/>
    <x v="112"/>
    <d v="2017-02-07T00:00:00"/>
    <x v="3417"/>
    <x v="3415"/>
    <n v="115.511066640233"/>
    <n v="118.01767418720399"/>
    <n v="118.261839069205"/>
    <n v="118.986025458824"/>
    <n v="119.83205083655299"/>
    <n v="124.78489775"/>
  </r>
  <r>
    <n v="2017"/>
    <n v="2"/>
    <s v="year2017month2"/>
    <x v="112"/>
    <d v="2017-02-08T00:00:00"/>
    <x v="3418"/>
    <x v="3416"/>
    <n v="115.785483786076"/>
    <n v="118.239776920784"/>
    <n v="118.49772074265999"/>
    <n v="119.26379487051901"/>
    <n v="120.07562201282001"/>
    <n v="124.98974875"/>
  </r>
  <r>
    <n v="2017"/>
    <n v="2"/>
    <s v="year2017month2"/>
    <x v="112"/>
    <d v="2017-02-09T00:00:00"/>
    <x v="3419"/>
    <x v="3417"/>
    <n v="115.825762819879"/>
    <n v="118.298957989995"/>
    <n v="118.55949271337199"/>
    <n v="119.34731953360399"/>
    <n v="120.17374727551901"/>
    <n v="125.157484"/>
  </r>
  <r>
    <n v="2017"/>
    <n v="2"/>
    <s v="year2017month2"/>
    <x v="112"/>
    <d v="2017-02-10T00:00:00"/>
    <x v="3420"/>
    <x v="3418"/>
    <n v="115.576396586469"/>
    <n v="118.021829432804"/>
    <n v="118.271657530591"/>
    <n v="118.97169599786599"/>
    <n v="119.779101863893"/>
    <n v="124.61081249999999"/>
  </r>
  <r>
    <n v="2017"/>
    <n v="2"/>
    <s v="year2017month2"/>
    <x v="112"/>
    <d v="2017-02-11T00:00:00"/>
    <x v="3421"/>
    <x v="3419"/>
    <n v="115.57241717772401"/>
    <n v="118.085609332489"/>
    <n v="118.330884021024"/>
    <n v="119.079478098072"/>
    <n v="119.92962114465401"/>
    <n v="124.9206925"/>
  </r>
  <r>
    <n v="2017"/>
    <n v="2"/>
    <s v="year2017month2"/>
    <x v="112"/>
    <d v="2017-02-12T00:00:00"/>
    <x v="3422"/>
    <x v="3420"/>
    <n v="115.75257634402099"/>
    <n v="118.212150287463"/>
    <n v="118.469229342663"/>
    <n v="119.228292954258"/>
    <n v="120.044015544773"/>
    <n v="124.96625375000001"/>
  </r>
  <r>
    <n v="2017"/>
    <n v="2"/>
    <s v="year2017month2"/>
    <x v="112"/>
    <d v="2017-02-13T00:00:00"/>
    <x v="3423"/>
    <x v="3421"/>
    <n v="115.83069868804"/>
    <n v="118.298693855186"/>
    <n v="118.559987802797"/>
    <n v="119.344838102144"/>
    <n v="120.167087679242"/>
    <n v="125.13002025"/>
  </r>
  <r>
    <n v="2017"/>
    <n v="2"/>
    <s v="year2017month2"/>
    <x v="112"/>
    <d v="2017-02-14T00:00:00"/>
    <x v="3424"/>
    <x v="3422"/>
    <n v="115.426317500428"/>
    <n v="117.896963833154"/>
    <n v="118.13928822655799"/>
    <n v="118.814057424981"/>
    <n v="119.637390414146"/>
    <n v="124.475621"/>
  </r>
  <r>
    <n v="2017"/>
    <n v="2"/>
    <s v="year2017month2"/>
    <x v="112"/>
    <d v="2017-02-15T00:00:00"/>
    <x v="3425"/>
    <x v="3423"/>
    <n v="115.695047722222"/>
    <n v="118.16499730666401"/>
    <n v="118.41468109794"/>
    <n v="119.17330598758799"/>
    <n v="119.995196149104"/>
    <n v="124.9308525"/>
  </r>
  <r>
    <n v="2017"/>
    <n v="2"/>
    <s v="year2017month2"/>
    <x v="112"/>
    <d v="2017-02-16T00:00:00"/>
    <x v="3426"/>
    <x v="3424"/>
    <n v="114.997722291109"/>
    <n v="117.51032775056299"/>
    <n v="117.731176553559"/>
    <n v="118.314739382402"/>
    <n v="119.157186821976"/>
    <n v="123.921012"/>
  </r>
  <r>
    <n v="2017"/>
    <n v="2"/>
    <s v="year2017month2"/>
    <x v="112"/>
    <d v="2017-02-17T00:00:00"/>
    <x v="3427"/>
    <x v="3425"/>
    <n v="115.17995857201799"/>
    <n v="117.72570509013499"/>
    <n v="117.946836484304"/>
    <n v="118.61773605057201"/>
    <n v="119.485866782573"/>
    <n v="124.42301125"/>
  </r>
  <r>
    <n v="2017"/>
    <n v="2"/>
    <s v="year2017month2"/>
    <x v="112"/>
    <d v="2017-02-18T00:00:00"/>
    <x v="3428"/>
    <x v="3426"/>
    <n v="115.739375996322"/>
    <n v="118.204820845708"/>
    <n v="118.459273126526"/>
    <n v="119.222299745554"/>
    <n v="120.04412735155201"/>
    <n v="124.99047899999999"/>
  </r>
  <r>
    <n v="2017"/>
    <n v="2"/>
    <s v="year2017month2"/>
    <x v="112"/>
    <d v="2017-02-19T00:00:00"/>
    <x v="3429"/>
    <x v="3427"/>
    <n v="115.802289008961"/>
    <n v="118.250836026534"/>
    <n v="118.51103376959701"/>
    <n v="119.275548317531"/>
    <n v="120.084695106856"/>
    <n v="124.99203475"/>
  </r>
  <r>
    <n v="2017"/>
    <n v="2"/>
    <s v="year2017month2"/>
    <x v="112"/>
    <d v="2017-02-20T00:00:00"/>
    <x v="3430"/>
    <x v="3428"/>
    <n v="115.677673529584"/>
    <n v="118.153945297074"/>
    <n v="118.40610423401201"/>
    <n v="119.157363157061"/>
    <n v="119.98261589934501"/>
    <n v="124.91227875"/>
  </r>
  <r>
    <n v="2017"/>
    <n v="2"/>
    <s v="year2017month2"/>
    <x v="112"/>
    <d v="2017-02-21T00:00:00"/>
    <x v="3431"/>
    <x v="3429"/>
    <n v="115.82184835826"/>
    <n v="118.304680800875"/>
    <n v="118.565256670937"/>
    <n v="119.357914088896"/>
    <n v="120.193694512935"/>
    <n v="125.21660249999999"/>
  </r>
  <r>
    <n v="2017"/>
    <n v="2"/>
    <s v="year2017month2"/>
    <x v="112"/>
    <d v="2017-02-22T00:00:00"/>
    <x v="3432"/>
    <x v="3430"/>
    <n v="115.77200941397101"/>
    <n v="118.23585542071"/>
    <n v="118.496116446347"/>
    <n v="119.259233008899"/>
    <n v="120.080117211435"/>
    <n v="125.02365775"/>
  </r>
  <r>
    <n v="2017"/>
    <n v="2"/>
    <s v="year2017month2"/>
    <x v="112"/>
    <d v="2017-02-23T00:00:00"/>
    <x v="3433"/>
    <x v="3431"/>
    <n v="115.82099266611399"/>
    <n v="118.281467917615"/>
    <n v="118.542560055184"/>
    <n v="119.319494309181"/>
    <n v="120.136000693615"/>
    <n v="125.07483875"/>
  </r>
  <r>
    <n v="2017"/>
    <n v="2"/>
    <s v="year2017month2"/>
    <x v="112"/>
    <d v="2017-02-24T00:00:00"/>
    <x v="3434"/>
    <x v="3432"/>
    <n v="115.689972673765"/>
    <n v="118.15758729313799"/>
    <n v="118.411720721253"/>
    <n v="119.158660564196"/>
    <n v="119.98105211948"/>
    <n v="124.9063415"/>
  </r>
  <r>
    <n v="2017"/>
    <n v="2"/>
    <s v="year2017month2"/>
    <x v="112"/>
    <d v="2017-02-25T00:00:00"/>
    <x v="3435"/>
    <x v="3433"/>
    <n v="115.75577579950701"/>
    <n v="118.196378349965"/>
    <n v="118.45270048898"/>
    <n v="119.20242220909"/>
    <n v="120.003401258743"/>
    <n v="124.8657015"/>
  </r>
  <r>
    <n v="2017"/>
    <n v="2"/>
    <s v="year2017month2"/>
    <x v="112"/>
    <d v="2017-02-26T00:00:00"/>
    <x v="3436"/>
    <x v="3434"/>
    <n v="115.364709679754"/>
    <n v="117.89127828505799"/>
    <n v="118.12822439657801"/>
    <n v="118.825331662742"/>
    <n v="119.68723918780201"/>
    <n v="124.66119974999999"/>
  </r>
  <r>
    <n v="2017"/>
    <n v="2"/>
    <s v="year2017month2"/>
    <x v="112"/>
    <d v="2017-02-27T00:00:00"/>
    <x v="3437"/>
    <x v="3435"/>
    <n v="115.93636679242699"/>
    <n v="118.387898451266"/>
    <n v="118.654024338422"/>
    <n v="119.45834579629199"/>
    <n v="120.27092463309199"/>
    <n v="125.23828775"/>
  </r>
  <r>
    <n v="2017"/>
    <n v="2"/>
    <s v="year2017month2"/>
    <x v="112"/>
    <d v="2017-02-28T00:00:00"/>
    <x v="3438"/>
    <x v="3436"/>
    <n v="115.717582774834"/>
    <n v="118.16238798211"/>
    <n v="118.418213857498"/>
    <n v="119.15744148344"/>
    <n v="119.960522541053"/>
    <n v="124.8131235"/>
  </r>
  <r>
    <n v="2017"/>
    <n v="3"/>
    <s v="year2017month3"/>
    <x v="113"/>
    <d v="2017-03-01T00:00:00"/>
    <x v="3439"/>
    <x v="3437"/>
    <n v="115.362542218965"/>
    <n v="117.874023387588"/>
    <n v="118.111458984061"/>
    <n v="118.797403272341"/>
    <n v="119.648088551629"/>
    <n v="124.57477625"/>
  </r>
  <r>
    <n v="2017"/>
    <n v="3"/>
    <s v="year2017month3"/>
    <x v="113"/>
    <d v="2017-03-02T00:00:00"/>
    <x v="3440"/>
    <x v="3438"/>
    <n v="115.906420592847"/>
    <n v="118.383670087932"/>
    <n v="118.645330585265"/>
    <n v="119.463053305011"/>
    <n v="120.29214946918"/>
    <n v="125.31969475"/>
  </r>
  <r>
    <n v="2017"/>
    <n v="3"/>
    <s v="year2017month3"/>
    <x v="113"/>
    <d v="2017-03-03T00:00:00"/>
    <x v="3441"/>
    <x v="3439"/>
    <n v="116.252037630137"/>
    <n v="118.695775495893"/>
    <n v="118.981266709633"/>
    <n v="119.859909668087"/>
    <n v="120.672662133554"/>
    <n v="125.74285875"/>
  </r>
  <r>
    <n v="2017"/>
    <n v="3"/>
    <s v="year2017month3"/>
    <x v="113"/>
    <d v="2017-03-04T00:00:00"/>
    <x v="3442"/>
    <x v="3440"/>
    <n v="116.076948037302"/>
    <n v="118.517759894704"/>
    <n v="118.79609393285401"/>
    <n v="119.62243390970301"/>
    <n v="120.43127734154"/>
    <n v="125.425454"/>
  </r>
  <r>
    <n v="2017"/>
    <n v="3"/>
    <s v="year2017month3"/>
    <x v="113"/>
    <d v="2017-03-05T00:00:00"/>
    <x v="3443"/>
    <x v="3441"/>
    <n v="115.964897137024"/>
    <n v="118.409963381886"/>
    <n v="118.680802543653"/>
    <n v="119.482774211264"/>
    <n v="120.29263833455499"/>
    <n v="125.252734"/>
  </r>
  <r>
    <n v="2017"/>
    <n v="3"/>
    <s v="year2017month3"/>
    <x v="113"/>
    <d v="2017-03-06T00:00:00"/>
    <x v="3444"/>
    <x v="3442"/>
    <n v="115.891469917601"/>
    <n v="118.344511084526"/>
    <n v="118.608858288657"/>
    <n v="119.40080256310399"/>
    <n v="120.211841714605"/>
    <n v="125.15342"/>
  </r>
  <r>
    <n v="2017"/>
    <n v="3"/>
    <s v="year2017month3"/>
    <x v="113"/>
    <d v="2017-03-07T00:00:00"/>
    <x v="3445"/>
    <x v="3443"/>
    <n v="115.863524356204"/>
    <n v="118.32910177146999"/>
    <n v="118.592831193043"/>
    <n v="119.384068094355"/>
    <n v="120.20825543427"/>
    <n v="125.20012425"/>
  </r>
  <r>
    <n v="2017"/>
    <n v="3"/>
    <s v="year2017month3"/>
    <x v="113"/>
    <d v="2017-03-08T00:00:00"/>
    <x v="3446"/>
    <x v="3444"/>
    <n v="115.85555354758699"/>
    <n v="118.313530470659"/>
    <n v="118.57785245177401"/>
    <n v="119.36018056325"/>
    <n v="120.177722605459"/>
    <n v="125.13217924999999"/>
  </r>
  <r>
    <n v="2017"/>
    <n v="3"/>
    <s v="year2017month3"/>
    <x v="113"/>
    <d v="2017-03-09T00:00:00"/>
    <x v="3447"/>
    <x v="3445"/>
    <n v="115.74312298365"/>
    <n v="118.21559908507599"/>
    <n v="118.472531894548"/>
    <n v="119.236416563776"/>
    <n v="120.060799911321"/>
    <n v="125.00797325000001"/>
  </r>
  <r>
    <n v="2017"/>
    <n v="3"/>
    <s v="year2017month3"/>
    <x v="113"/>
    <d v="2017-03-10T00:00:00"/>
    <x v="3448"/>
    <x v="3446"/>
    <n v="115.582142226879"/>
    <n v="118.019104414664"/>
    <n v="118.269378481301"/>
    <n v="118.964991778361"/>
    <n v="119.76540784303"/>
    <n v="124.56918825"/>
  </r>
  <r>
    <n v="2017"/>
    <n v="3"/>
    <s v="year2017month3"/>
    <x v="113"/>
    <d v="2017-03-11T00:00:00"/>
    <x v="3449"/>
    <x v="3447"/>
    <n v="115.374196501631"/>
    <n v="117.890763101589"/>
    <n v="118.125364848882"/>
    <n v="118.823683207128"/>
    <n v="119.6736719721"/>
    <n v="124.600081"/>
  </r>
  <r>
    <n v="2017"/>
    <n v="3"/>
    <s v="year2017month3"/>
    <x v="113"/>
    <d v="2017-03-12T00:00:00"/>
    <x v="3450"/>
    <x v="3448"/>
    <n v="115.00770008978201"/>
    <n v="117.500690765889"/>
    <n v="117.718713098804"/>
    <n v="118.29954192068099"/>
    <n v="119.130052945545"/>
    <n v="123.86170300000001"/>
  </r>
  <r>
    <n v="2017"/>
    <n v="3"/>
    <s v="year2017month3"/>
    <x v="113"/>
    <d v="2017-03-13T00:00:00"/>
    <x v="3451"/>
    <x v="3449"/>
    <n v="115.24975464059899"/>
    <n v="117.78576362232199"/>
    <n v="118.01070085812999"/>
    <n v="118.693864062633"/>
    <n v="119.55622563013"/>
    <n v="124.49721099999999"/>
  </r>
  <r>
    <n v="2017"/>
    <n v="3"/>
    <s v="year2017month3"/>
    <x v="113"/>
    <d v="2017-03-14T00:00:00"/>
    <x v="3452"/>
    <x v="3450"/>
    <n v="115.408075688659"/>
    <n v="117.883566874761"/>
    <n v="118.12144760217301"/>
    <n v="118.8004488959"/>
    <n v="119.62313946837"/>
    <n v="124.45418975"/>
  </r>
  <r>
    <n v="2017"/>
    <n v="3"/>
    <s v="year2017month3"/>
    <x v="113"/>
    <d v="2017-03-15T00:00:00"/>
    <x v="3453"/>
    <x v="3451"/>
    <n v="115.01792181121399"/>
    <n v="117.533154323395"/>
    <n v="117.74960730862701"/>
    <n v="118.351047780019"/>
    <n v="119.19717041866799"/>
    <n v="123.99571975000001"/>
  </r>
  <r>
    <n v="2017"/>
    <n v="3"/>
    <s v="year2017month3"/>
    <x v="113"/>
    <d v="2017-03-16T00:00:00"/>
    <x v="3454"/>
    <x v="3452"/>
    <n v="115.26118693663"/>
    <n v="117.77935538537101"/>
    <n v="118.005772465302"/>
    <n v="118.679300295734"/>
    <n v="119.53009714449"/>
    <n v="124.43180599999999"/>
  </r>
  <r>
    <n v="2017"/>
    <n v="3"/>
    <s v="year2017month3"/>
    <x v="113"/>
    <d v="2017-03-17T00:00:00"/>
    <x v="3455"/>
    <x v="3453"/>
    <n v="115.61104507128501"/>
    <n v="118.09062157330099"/>
    <n v="118.33948718924201"/>
    <n v="119.07476080107701"/>
    <n v="119.904314238697"/>
    <n v="124.834523"/>
  </r>
  <r>
    <n v="2017"/>
    <n v="3"/>
    <s v="year2017month3"/>
    <x v="113"/>
    <d v="2017-03-18T00:00:00"/>
    <x v="3456"/>
    <x v="3454"/>
    <n v="116.046049707119"/>
    <n v="118.50720420045501"/>
    <n v="118.77731976480599"/>
    <n v="119.620042548095"/>
    <n v="120.438696357059"/>
    <n v="125.46561775000001"/>
  </r>
  <r>
    <n v="2017"/>
    <n v="3"/>
    <s v="year2017month3"/>
    <x v="113"/>
    <d v="2017-03-19T00:00:00"/>
    <x v="3457"/>
    <x v="3455"/>
    <n v="115.984145506891"/>
    <n v="118.434676955103"/>
    <n v="118.70577686147701"/>
    <n v="119.517850286095"/>
    <n v="120.33201659736601"/>
    <n v="125.31969475"/>
  </r>
  <r>
    <n v="2017"/>
    <n v="3"/>
    <s v="year2017month3"/>
    <x v="113"/>
    <d v="2017-03-20T00:00:00"/>
    <x v="3458"/>
    <x v="3456"/>
    <n v="116.42248957436399"/>
    <n v="118.876804496766"/>
    <n v="119.169470197895"/>
    <n v="120.103651648623"/>
    <n v="120.925964505256"/>
    <n v="126.09474400000001"/>
  </r>
  <r>
    <n v="2017"/>
    <n v="3"/>
    <s v="year2017month3"/>
    <x v="113"/>
    <d v="2017-03-21T00:00:00"/>
    <x v="3459"/>
    <x v="3457"/>
    <n v="116.74071236015899"/>
    <n v="119.12921154209501"/>
    <n v="119.444380754196"/>
    <n v="120.411634578001"/>
    <n v="121.19204339982799"/>
    <n v="126.288927"/>
  </r>
  <r>
    <n v="2017"/>
    <n v="3"/>
    <s v="year2017month3"/>
    <x v="113"/>
    <d v="2017-03-22T00:00:00"/>
    <x v="3460"/>
    <x v="3458"/>
    <n v="116.666638929689"/>
    <n v="119.08624261895299"/>
    <n v="119.395773353257"/>
    <n v="120.365887601217"/>
    <n v="121.166293199734"/>
    <n v="126.32020075"/>
  </r>
  <r>
    <n v="2017"/>
    <n v="3"/>
    <s v="year2017month3"/>
    <x v="113"/>
    <d v="2017-03-23T00:00:00"/>
    <x v="3461"/>
    <x v="3459"/>
    <n v="117.09042097397599"/>
    <n v="119.477234807025"/>
    <n v="119.80960944644001"/>
    <n v="120.871645577528"/>
    <n v="121.656487513914"/>
    <n v="126.89214525"/>
  </r>
  <r>
    <n v="2017"/>
    <n v="3"/>
    <s v="year2017month3"/>
    <x v="113"/>
    <d v="2017-03-24T00:00:00"/>
    <x v="3462"/>
    <x v="3460"/>
    <n v="117.54085642391099"/>
    <n v="119.881001273103"/>
    <n v="120.24078380475"/>
    <n v="121.386881190314"/>
    <n v="122.14541903082601"/>
    <n v="127.42160825000001"/>
  </r>
  <r>
    <n v="2017"/>
    <n v="3"/>
    <s v="year2017month3"/>
    <x v="113"/>
    <d v="2017-03-25T00:00:00"/>
    <x v="3463"/>
    <x v="3461"/>
    <n v="117.160273322156"/>
    <n v="119.500616563297"/>
    <n v="119.84196034475301"/>
    <n v="120.883587402195"/>
    <n v="121.635723501242"/>
    <n v="126.752985"/>
  </r>
  <r>
    <n v="2017"/>
    <n v="3"/>
    <s v="year2017month3"/>
    <x v="113"/>
    <d v="2017-03-26T00:00:00"/>
    <x v="3464"/>
    <x v="3462"/>
    <n v="117.019495282363"/>
    <n v="119.432394011982"/>
    <n v="119.761113740293"/>
    <n v="120.820289042691"/>
    <n v="121.621203615075"/>
    <n v="126.89439950000001"/>
  </r>
  <r>
    <n v="2017"/>
    <n v="3"/>
    <s v="year2017month3"/>
    <x v="113"/>
    <d v="2017-03-27T00:00:00"/>
    <x v="3465"/>
    <x v="3463"/>
    <n v="117.128978774033"/>
    <n v="119.50306424313"/>
    <n v="119.84329443230401"/>
    <n v="120.896675997998"/>
    <n v="121.675187178291"/>
    <n v="126.88846225"/>
  </r>
  <r>
    <n v="2017"/>
    <n v="3"/>
    <s v="year2017month3"/>
    <x v="113"/>
    <d v="2017-03-28T00:00:00"/>
    <x v="3466"/>
    <x v="3464"/>
    <n v="117.352671746612"/>
    <n v="119.714166861286"/>
    <n v="120.060494452973"/>
    <n v="121.176198590404"/>
    <n v="121.942374190262"/>
    <n v="127.1862455"/>
  </r>
  <r>
    <n v="2017"/>
    <n v="3"/>
    <s v="year2017month3"/>
    <x v="113"/>
    <d v="2017-03-29T00:00:00"/>
    <x v="3467"/>
    <x v="3465"/>
    <n v="117.294836011743"/>
    <n v="119.651009737602"/>
    <n v="119.998425738365"/>
    <n v="121.08781321161"/>
    <n v="121.85411743370901"/>
    <n v="127.077343"/>
  </r>
  <r>
    <n v="2017"/>
    <n v="3"/>
    <s v="year2017month3"/>
    <x v="113"/>
    <d v="2017-03-30T00:00:00"/>
    <x v="3468"/>
    <x v="3466"/>
    <n v="117.33016034114701"/>
    <n v="119.694282688934"/>
    <n v="120.04227289283099"/>
    <n v="121.148445186054"/>
    <n v="121.91944018680999"/>
    <n v="127.170434"/>
  </r>
  <r>
    <n v="2017"/>
    <n v="3"/>
    <s v="year2017month3"/>
    <x v="113"/>
    <d v="2017-03-31T00:00:00"/>
    <x v="3469"/>
    <x v="3467"/>
    <n v="117.301278766756"/>
    <n v="119.669903110894"/>
    <n v="120.016847463226"/>
    <n v="121.11720448478199"/>
    <n v="121.89171012587801"/>
    <n v="127.14963775"/>
  </r>
  <r>
    <n v="2017"/>
    <n v="4"/>
    <s v="year2017month4"/>
    <x v="114"/>
    <d v="2017-04-01T00:00:00"/>
    <x v="3470"/>
    <x v="3468"/>
    <n v="117.367383463089"/>
    <n v="119.710493774323"/>
    <n v="120.062003286333"/>
    <n v="121.162112907165"/>
    <n v="121.920129475143"/>
    <n v="127.1336675"/>
  </r>
  <r>
    <n v="2017"/>
    <n v="4"/>
    <s v="year2017month4"/>
    <x v="114"/>
    <d v="2017-04-02T00:00:00"/>
    <x v="3471"/>
    <x v="3469"/>
    <n v="117.24447172182801"/>
    <n v="119.607386028893"/>
    <n v="119.9512746414"/>
    <n v="121.03286218458901"/>
    <n v="121.80124942961901"/>
    <n v="127.01279525"/>
  </r>
  <r>
    <n v="2017"/>
    <n v="4"/>
    <s v="year2017month4"/>
    <x v="114"/>
    <d v="2017-04-03T00:00:00"/>
    <x v="3472"/>
    <x v="3470"/>
    <n v="117.127453910859"/>
    <n v="119.489637428834"/>
    <n v="119.82701548698"/>
    <n v="120.878136282056"/>
    <n v="121.64785992208201"/>
    <n v="126.83366175"/>
  </r>
  <r>
    <n v="2017"/>
    <n v="4"/>
    <s v="year2017month4"/>
    <x v="114"/>
    <d v="2017-04-04T00:00:00"/>
    <x v="3473"/>
    <x v="3471"/>
    <n v="117.31347755092"/>
    <n v="119.681909275473"/>
    <n v="120.027614186127"/>
    <n v="121.134243432256"/>
    <n v="121.905660133776"/>
    <n v="127.1555115"/>
  </r>
  <r>
    <n v="2017"/>
    <n v="4"/>
    <s v="year2017month4"/>
    <x v="114"/>
    <d v="2017-04-05T00:00:00"/>
    <x v="3474"/>
    <x v="3472"/>
    <n v="117.098179029581"/>
    <n v="119.490592137476"/>
    <n v="119.827515823227"/>
    <n v="120.887286516356"/>
    <n v="121.676226316758"/>
    <n v="126.92097425"/>
  </r>
  <r>
    <n v="2017"/>
    <n v="4"/>
    <s v="year2017month4"/>
    <x v="114"/>
    <d v="2017-04-06T00:00:00"/>
    <x v="3475"/>
    <x v="3473"/>
    <n v="117.27372783465999"/>
    <n v="119.627248736591"/>
    <n v="119.972867449562"/>
    <n v="121.056346731202"/>
    <n v="121.820409638516"/>
    <n v="127.02708275000001"/>
  </r>
  <r>
    <n v="2017"/>
    <n v="4"/>
    <s v="year2017month4"/>
    <x v="114"/>
    <d v="2017-04-07T00:00:00"/>
    <x v="3476"/>
    <x v="3474"/>
    <n v="117.209625372277"/>
    <n v="119.57653217697801"/>
    <n v="119.91780091699999"/>
    <n v="120.99420393075999"/>
    <n v="121.766228202072"/>
    <n v="126.98409325"/>
  </r>
  <r>
    <n v="2017"/>
    <n v="4"/>
    <s v="year2017month4"/>
    <x v="114"/>
    <d v="2017-04-08T00:00:00"/>
    <x v="3477"/>
    <x v="3475"/>
    <n v="117.24319863798"/>
    <n v="119.60689269585799"/>
    <n v="119.95053414435"/>
    <n v="121.032787763157"/>
    <n v="121.802698839863"/>
    <n v="127.02333625"/>
  </r>
  <r>
    <n v="2017"/>
    <n v="4"/>
    <s v="year2017month4"/>
    <x v="114"/>
    <d v="2017-04-09T00:00:00"/>
    <x v="3478"/>
    <x v="3476"/>
    <n v="117.174814870113"/>
    <n v="119.526854915467"/>
    <n v="119.86612826047801"/>
    <n v="120.924382628911"/>
    <n v="121.68498319949801"/>
    <n v="126.847346"/>
  </r>
  <r>
    <n v="2017"/>
    <n v="4"/>
    <s v="year2017month4"/>
    <x v="114"/>
    <d v="2017-04-10T00:00:00"/>
    <x v="3479"/>
    <x v="3477"/>
    <n v="117.151379617871"/>
    <n v="119.53531687707201"/>
    <n v="119.874052195164"/>
    <n v="120.944352286232"/>
    <n v="121.72723055657301"/>
    <n v="126.9690755"/>
  </r>
  <r>
    <n v="2017"/>
    <n v="4"/>
    <s v="year2017month4"/>
    <x v="114"/>
    <d v="2017-04-11T00:00:00"/>
    <x v="3480"/>
    <x v="3478"/>
    <n v="117.239962212755"/>
    <n v="119.618776024501"/>
    <n v="119.962303265822"/>
    <n v="121.05300227487901"/>
    <n v="121.833942277899"/>
    <n v="127.09432925"/>
  </r>
  <r>
    <n v="2017"/>
    <n v="4"/>
    <s v="year2017month4"/>
    <x v="114"/>
    <d v="2017-04-12T00:00:00"/>
    <x v="3481"/>
    <x v="3479"/>
    <n v="117.210812974866"/>
    <n v="119.547558459279"/>
    <n v="119.89062739012201"/>
    <n v="120.94558158878699"/>
    <n v="121.698184416403"/>
    <n v="126.84318675"/>
  </r>
  <r>
    <n v="2017"/>
    <n v="4"/>
    <s v="year2017month4"/>
    <x v="114"/>
    <d v="2017-04-13T00:00:00"/>
    <x v="3482"/>
    <x v="3480"/>
    <n v="117.094366805916"/>
    <n v="119.493842184314"/>
    <n v="119.828013471503"/>
    <n v="120.895620027558"/>
    <n v="121.68687012877299"/>
    <n v="126.93888124999999"/>
  </r>
  <r>
    <n v="2017"/>
    <n v="4"/>
    <s v="year2017month4"/>
    <x v="114"/>
    <d v="2017-04-14T00:00:00"/>
    <x v="3483"/>
    <x v="3481"/>
    <n v="117.23285596721"/>
    <n v="119.602176486511"/>
    <n v="119.944744823299"/>
    <n v="121.028829907523"/>
    <n v="121.803215859888"/>
    <n v="127.04054475"/>
  </r>
  <r>
    <n v="2017"/>
    <n v="4"/>
    <s v="year2017month4"/>
    <x v="114"/>
    <d v="2017-04-15T00:00:00"/>
    <x v="3484"/>
    <x v="3482"/>
    <n v="117.182639912106"/>
    <n v="119.548409049805"/>
    <n v="119.88938317329701"/>
    <n v="120.95583483290299"/>
    <n v="121.726960705488"/>
    <n v="126.93046750000001"/>
  </r>
  <r>
    <n v="2017"/>
    <n v="4"/>
    <s v="year2017month4"/>
    <x v="114"/>
    <d v="2017-04-16T00:00:00"/>
    <x v="3485"/>
    <x v="3483"/>
    <n v="117.17923774085099"/>
    <n v="119.53587715579501"/>
    <n v="119.87514506941601"/>
    <n v="120.93782145857899"/>
    <n v="121.701376384784"/>
    <n v="126.87912774999999"/>
  </r>
  <r>
    <n v="2017"/>
    <n v="4"/>
    <s v="year2017month4"/>
    <x v="114"/>
    <d v="2017-04-17T00:00:00"/>
    <x v="3486"/>
    <x v="3484"/>
    <n v="116.95464750517399"/>
    <n v="119.340065436711"/>
    <n v="119.668358175433"/>
    <n v="120.687283449175"/>
    <n v="121.46819037022"/>
    <n v="126.63109675"/>
  </r>
  <r>
    <n v="2017"/>
    <n v="4"/>
    <s v="year2017month4"/>
    <x v="114"/>
    <d v="2017-04-18T00:00:00"/>
    <x v="3487"/>
    <x v="3485"/>
    <n v="117.110096811362"/>
    <n v="119.48575642968601"/>
    <n v="119.82085829812399"/>
    <n v="120.877616926096"/>
    <n v="121.65287835718"/>
    <n v="126.85099725000001"/>
  </r>
  <r>
    <n v="2017"/>
    <n v="4"/>
    <s v="year2017month4"/>
    <x v="114"/>
    <d v="2017-04-19T00:00:00"/>
    <x v="3488"/>
    <x v="3486"/>
    <n v="116.695385087302"/>
    <n v="119.089602011374"/>
    <n v="119.404194937456"/>
    <n v="120.359820403101"/>
    <n v="121.145295404338"/>
    <n v="126.24435"/>
  </r>
  <r>
    <n v="2017"/>
    <n v="4"/>
    <s v="year2017month4"/>
    <x v="114"/>
    <d v="2017-04-20T00:00:00"/>
    <x v="3489"/>
    <x v="3487"/>
    <n v="116.69454273802"/>
    <n v="119.10263628637099"/>
    <n v="119.415104593813"/>
    <n v="120.38272582429499"/>
    <n v="121.176308259289"/>
    <n v="126.31397775000001"/>
  </r>
  <r>
    <n v="2017"/>
    <n v="4"/>
    <s v="year2017month4"/>
    <x v="114"/>
    <d v="2017-04-21T00:00:00"/>
    <x v="3490"/>
    <x v="3488"/>
    <n v="117.061022403837"/>
    <n v="119.433630788329"/>
    <n v="119.764336074677"/>
    <n v="120.809660069793"/>
    <n v="121.582422228585"/>
    <n v="126.75657275"/>
  </r>
  <r>
    <n v="2017"/>
    <n v="4"/>
    <s v="year2017month4"/>
    <x v="114"/>
    <d v="2017-04-22T00:00:00"/>
    <x v="3491"/>
    <x v="3489"/>
    <n v="116.86529698239799"/>
    <n v="119.270198682165"/>
    <n v="119.592199174141"/>
    <n v="120.602576087294"/>
    <n v="121.396299296846"/>
    <n v="126.5865515"/>
  </r>
  <r>
    <n v="2017"/>
    <n v="4"/>
    <s v="year2017month4"/>
    <x v="114"/>
    <d v="2017-04-23T00:00:00"/>
    <x v="3492"/>
    <x v="3490"/>
    <n v="116.929441306255"/>
    <n v="119.305372422367"/>
    <n v="119.63138078907799"/>
    <n v="120.63961743022099"/>
    <n v="121.414476564753"/>
    <n v="126.55400775"/>
  </r>
  <r>
    <n v="2017"/>
    <n v="4"/>
    <s v="year2017month4"/>
    <x v="114"/>
    <d v="2017-04-24T00:00:00"/>
    <x v="3493"/>
    <x v="3491"/>
    <n v="116.899483152451"/>
    <n v="119.290061355907"/>
    <n v="119.614366051598"/>
    <n v="120.623843545781"/>
    <n v="121.40837224779099"/>
    <n v="126.57293075"/>
  </r>
  <r>
    <n v="2017"/>
    <n v="4"/>
    <s v="year2017month4"/>
    <x v="114"/>
    <d v="2017-04-25T00:00:00"/>
    <x v="3494"/>
    <x v="3492"/>
    <n v="116.761419007295"/>
    <n v="119.176730821223"/>
    <n v="119.493043895862"/>
    <n v="120.48274215303"/>
    <n v="121.283336671526"/>
    <n v="126.46761600000001"/>
  </r>
  <r>
    <n v="2017"/>
    <n v="4"/>
    <s v="year2017month4"/>
    <x v="114"/>
    <d v="2017-04-26T00:00:00"/>
    <x v="3495"/>
    <x v="3493"/>
    <n v="116.99814243735101"/>
    <n v="119.366295508972"/>
    <n v="119.69506061752401"/>
    <n v="120.71834037954601"/>
    <n v="121.487741781867"/>
    <n v="126.62788999999999"/>
  </r>
  <r>
    <n v="2017"/>
    <n v="4"/>
    <s v="year2017month4"/>
    <x v="114"/>
    <d v="2017-04-27T00:00:00"/>
    <x v="3496"/>
    <x v="3494"/>
    <n v="116.965228463486"/>
    <n v="119.35174997187499"/>
    <n v="119.678709839669"/>
    <n v="120.70476518140801"/>
    <n v="121.486569191493"/>
    <n v="126.6649105"/>
  </r>
  <r>
    <n v="2017"/>
    <n v="4"/>
    <s v="year2017month4"/>
    <x v="114"/>
    <d v="2017-04-28T00:00:00"/>
    <x v="3497"/>
    <x v="3495"/>
    <n v="116.966696240107"/>
    <n v="119.356018341677"/>
    <n v="119.683571384754"/>
    <n v="120.71075235531301"/>
    <n v="121.494270021402"/>
    <n v="126.676277"/>
  </r>
  <r>
    <n v="2017"/>
    <n v="4"/>
    <s v="year2017month4"/>
    <x v="114"/>
    <d v="2017-04-29T00:00:00"/>
    <x v="3498"/>
    <x v="3496"/>
    <n v="116.930601373964"/>
    <n v="119.307727485797"/>
    <n v="119.633773906776"/>
    <n v="120.643052530704"/>
    <n v="121.41865667776599"/>
    <n v="126.56086575"/>
  </r>
  <r>
    <n v="2017"/>
    <n v="4"/>
    <s v="year2017month4"/>
    <x v="114"/>
    <d v="2017-04-30T00:00:00"/>
    <x v="3499"/>
    <x v="3497"/>
    <n v="116.76337291107301"/>
    <n v="119.161997804422"/>
    <n v="119.47890107238401"/>
    <n v="120.45757457499499"/>
    <n v="121.24563575259199"/>
    <n v="126.37947800000001"/>
  </r>
  <r>
    <n v="2017"/>
    <n v="5"/>
    <s v="year2017month5"/>
    <x v="115"/>
    <d v="2017-05-01T00:00:00"/>
    <x v="3500"/>
    <x v="3498"/>
    <n v="116.89329004446699"/>
    <n v="119.28859390439"/>
    <n v="119.610781738933"/>
    <n v="120.625014788369"/>
    <n v="121.412345705972"/>
    <n v="126.58848825"/>
  </r>
  <r>
    <n v="2017"/>
    <n v="5"/>
    <s v="year2017month5"/>
    <x v="115"/>
    <d v="2017-05-02T00:00:00"/>
    <x v="3501"/>
    <x v="3499"/>
    <n v="116.740225057687"/>
    <n v="119.139256139358"/>
    <n v="119.45480750891301"/>
    <n v="120.427833527445"/>
    <n v="121.21551777435501"/>
    <n v="126.34087"/>
  </r>
  <r>
    <n v="2017"/>
    <n v="5"/>
    <s v="year2017month5"/>
    <x v="115"/>
    <d v="2017-05-03T00:00:00"/>
    <x v="3502"/>
    <x v="3500"/>
    <n v="116.614670690398"/>
    <n v="119.031803474798"/>
    <n v="119.34047486897801"/>
    <n v="120.29177604781999"/>
    <n v="121.091625299765"/>
    <n v="126.22476025"/>
  </r>
  <r>
    <n v="2017"/>
    <n v="5"/>
    <s v="year2017month5"/>
    <x v="115"/>
    <d v="2017-05-04T00:00:00"/>
    <x v="3503"/>
    <x v="3501"/>
    <n v="117.02096782812001"/>
    <n v="119.382036713546"/>
    <n v="119.710004123582"/>
    <n v="120.738453796971"/>
    <n v="121.501411811209"/>
    <n v="126.62893775000001"/>
  </r>
  <r>
    <n v="2017"/>
    <n v="5"/>
    <s v="year2017month5"/>
    <x v="115"/>
    <d v="2017-05-05T00:00:00"/>
    <x v="3504"/>
    <x v="3502"/>
    <n v="116.84358492838101"/>
    <n v="119.253214656522"/>
    <n v="119.57456178706499"/>
    <n v="120.581273325737"/>
    <n v="121.379440413255"/>
    <n v="126.57889975000001"/>
  </r>
  <r>
    <n v="2017"/>
    <n v="5"/>
    <s v="year2017month5"/>
    <x v="115"/>
    <d v="2017-05-06T00:00:00"/>
    <x v="3505"/>
    <x v="3503"/>
    <n v="117.186690306752"/>
    <n v="119.56871768846"/>
    <n v="119.90685824376"/>
    <n v="120.98998099230801"/>
    <n v="121.77050330340001"/>
    <n v="127.01679575"/>
  </r>
  <r>
    <n v="2017"/>
    <n v="5"/>
    <s v="year2017month5"/>
    <x v="115"/>
    <d v="2017-05-07T00:00:00"/>
    <x v="3506"/>
    <x v="3504"/>
    <n v="117.45252148613901"/>
    <n v="119.821616925161"/>
    <n v="120.176034225992"/>
    <n v="121.31815846516"/>
    <n v="122.09602618527001"/>
    <n v="127.41941749999999"/>
  </r>
  <r>
    <n v="2017"/>
    <n v="5"/>
    <s v="year2017month5"/>
    <x v="115"/>
    <d v="2017-05-08T00:00:00"/>
    <x v="3507"/>
    <x v="3505"/>
    <n v="117.58681294637699"/>
    <n v="119.92305315811799"/>
    <n v="120.286598298572"/>
    <n v="121.439852872622"/>
    <n v="122.193482075384"/>
    <n v="127.45513625"/>
  </r>
  <r>
    <n v="2017"/>
    <n v="5"/>
    <s v="year2017month5"/>
    <x v="115"/>
    <d v="2017-05-09T00:00:00"/>
    <x v="3508"/>
    <x v="3506"/>
    <n v="117.46327414672599"/>
    <n v="119.80813241524299"/>
    <n v="120.164770230117"/>
    <n v="121.29154269881801"/>
    <n v="122.05276876840701"/>
    <n v="127.3142615"/>
  </r>
  <r>
    <n v="2017"/>
    <n v="5"/>
    <s v="year2017month5"/>
    <x v="115"/>
    <d v="2017-05-10T00:00:00"/>
    <x v="3509"/>
    <x v="3507"/>
    <n v="117.615706503724"/>
    <n v="119.956120595069"/>
    <n v="120.320237520059"/>
    <n v="121.48595626004899"/>
    <n v="122.245547867206"/>
    <n v="127.54956075"/>
  </r>
  <r>
    <n v="2017"/>
    <n v="5"/>
    <s v="year2017month5"/>
    <x v="115"/>
    <d v="2017-05-11T00:00:00"/>
    <x v="3510"/>
    <x v="3508"/>
    <n v="117.689314384412"/>
    <n v="120.019920180131"/>
    <n v="120.388377227098"/>
    <n v="121.566379370071"/>
    <n v="122.317066335905"/>
    <n v="127.604393"/>
  </r>
  <r>
    <n v="2017"/>
    <n v="5"/>
    <s v="year2017month5"/>
    <x v="115"/>
    <d v="2017-05-12T00:00:00"/>
    <x v="3511"/>
    <x v="3509"/>
    <n v="117.29214701806499"/>
    <n v="119.641872776799"/>
    <n v="119.991075669963"/>
    <n v="121.072348843605"/>
    <n v="121.835367498358"/>
    <n v="127.04283074999999"/>
  </r>
  <r>
    <n v="2017"/>
    <n v="5"/>
    <s v="year2017month5"/>
    <x v="115"/>
    <d v="2017-05-13T00:00:00"/>
    <x v="3512"/>
    <x v="3510"/>
    <n v="117.446146759687"/>
    <n v="119.799858286038"/>
    <n v="120.153850484755"/>
    <n v="121.28435403284701"/>
    <n v="122.048455360082"/>
    <n v="127.30889575"/>
  </r>
  <r>
    <n v="2017"/>
    <n v="5"/>
    <s v="year2017month5"/>
    <x v="115"/>
    <d v="2017-05-14T00:00:00"/>
    <x v="3513"/>
    <x v="3511"/>
    <n v="117.326858831789"/>
    <n v="119.69489027197"/>
    <n v="120.044058402574"/>
    <n v="121.1493971666"/>
    <n v="121.92454447087999"/>
    <n v="127.194056"/>
  </r>
  <r>
    <n v="2017"/>
    <n v="5"/>
    <s v="year2017month5"/>
    <x v="115"/>
    <d v="2017-05-15T00:00:00"/>
    <x v="3514"/>
    <x v="3512"/>
    <n v="117.53720610997"/>
    <n v="119.87661642817901"/>
    <n v="120.23716338535"/>
    <n v="121.37990764470101"/>
    <n v="122.136259156888"/>
    <n v="127.3945255"/>
  </r>
  <r>
    <n v="2017"/>
    <n v="5"/>
    <s v="year2017month5"/>
    <x v="115"/>
    <d v="2017-05-16T00:00:00"/>
    <x v="3515"/>
    <x v="3513"/>
    <n v="117.663840142447"/>
    <n v="120.006119598648"/>
    <n v="120.37301766916799"/>
    <n v="121.552538792029"/>
    <n v="122.31625736887101"/>
    <n v="127.65839975"/>
  </r>
  <r>
    <n v="2017"/>
    <n v="5"/>
    <s v="year2017month5"/>
    <x v="115"/>
    <d v="2017-05-17T00:00:00"/>
    <x v="3516"/>
    <x v="3514"/>
    <n v="117.94795429846999"/>
    <n v="120.277559200252"/>
    <n v="120.66019915941099"/>
    <n v="121.905683566192"/>
    <n v="122.66050412939001"/>
    <n v="128.051433"/>
  </r>
  <r>
    <n v="2017"/>
    <n v="5"/>
    <s v="year2017month5"/>
    <x v="115"/>
    <d v="2017-05-18T00:00:00"/>
    <x v="3517"/>
    <x v="3515"/>
    <n v="117.98351885644701"/>
    <n v="120.302642053252"/>
    <n v="120.688779278875"/>
    <n v="121.934176787647"/>
    <n v="122.681628355614"/>
    <n v="128.0498455"/>
  </r>
  <r>
    <n v="2017"/>
    <n v="5"/>
    <s v="year2017month5"/>
    <x v="115"/>
    <d v="2017-05-19T00:00:00"/>
    <x v="3518"/>
    <x v="3516"/>
    <n v="117.903963895533"/>
    <n v="120.20381900778401"/>
    <n v="120.58636636198599"/>
    <n v="121.79767927237999"/>
    <n v="122.533422426076"/>
    <n v="127.836422"/>
  </r>
  <r>
    <n v="2017"/>
    <n v="5"/>
    <s v="year2017month5"/>
    <x v="115"/>
    <d v="2017-05-20T00:00:00"/>
    <x v="3519"/>
    <x v="3517"/>
    <n v="117.630093140504"/>
    <n v="119.96988445627299"/>
    <n v="120.336799781526"/>
    <n v="121.502059405916"/>
    <n v="122.26047012759101"/>
    <n v="127.5554345"/>
  </r>
  <r>
    <n v="2017"/>
    <n v="5"/>
    <s v="year2017month5"/>
    <x v="115"/>
    <d v="2017-05-21T00:00:00"/>
    <x v="3520"/>
    <x v="3518"/>
    <n v="117.73859009708301"/>
    <n v="120.074926875755"/>
    <n v="120.446979995307"/>
    <n v="121.63995469997199"/>
    <n v="122.397581643857"/>
    <n v="127.7301865"/>
  </r>
  <r>
    <n v="2017"/>
    <n v="5"/>
    <s v="year2017month5"/>
    <x v="115"/>
    <d v="2017-05-22T00:00:00"/>
    <x v="3521"/>
    <x v="3519"/>
    <n v="117.858948502728"/>
    <n v="120.17787881729799"/>
    <n v="120.556054557094"/>
    <n v="121.770777761245"/>
    <n v="122.51688936508999"/>
    <n v="127.84191475"/>
  </r>
  <r>
    <n v="2017"/>
    <n v="5"/>
    <s v="year2017month5"/>
    <x v="115"/>
    <d v="2017-05-23T00:00:00"/>
    <x v="3522"/>
    <x v="3520"/>
    <n v="117.63308282546301"/>
    <n v="119.97931936063"/>
    <n v="120.347298457523"/>
    <n v="121.515684614958"/>
    <n v="122.280162919174"/>
    <n v="127.6028055"/>
  </r>
  <r>
    <n v="2017"/>
    <n v="5"/>
    <s v="year2017month5"/>
    <x v="115"/>
    <d v="2017-05-24T00:00:00"/>
    <x v="3523"/>
    <x v="3521"/>
    <n v="117.651442581837"/>
    <n v="119.96973243934799"/>
    <n v="120.337604590197"/>
    <n v="121.495478238799"/>
    <n v="122.239713025086"/>
    <n v="127.49453800000001"/>
  </r>
  <r>
    <n v="2017"/>
    <n v="5"/>
    <s v="year2017month5"/>
    <x v="115"/>
    <d v="2017-05-25T00:00:00"/>
    <x v="3524"/>
    <x v="3522"/>
    <n v="117.515879217283"/>
    <n v="119.86680171869401"/>
    <n v="120.22675716032801"/>
    <n v="121.370069804984"/>
    <n v="122.134381691238"/>
    <n v="127.4182745"/>
  </r>
  <r>
    <n v="2017"/>
    <n v="5"/>
    <s v="year2017month5"/>
    <x v="115"/>
    <d v="2017-05-26T00:00:00"/>
    <x v="3525"/>
    <x v="3523"/>
    <n v="117.65764031702901"/>
    <n v="119.99964737748201"/>
    <n v="120.366452399458"/>
    <n v="121.543381037009"/>
    <n v="122.304505456098"/>
    <n v="127.62537974999999"/>
  </r>
  <r>
    <n v="2017"/>
    <n v="5"/>
    <s v="year2017month5"/>
    <x v="115"/>
    <d v="2017-05-27T00:00:00"/>
    <x v="3526"/>
    <x v="3524"/>
    <n v="117.664413117853"/>
    <n v="119.99812780504701"/>
    <n v="120.366606744496"/>
    <n v="121.537765791616"/>
    <n v="122.293651819457"/>
    <n v="127.59575700000001"/>
  </r>
  <r>
    <n v="2017"/>
    <n v="5"/>
    <s v="year2017month5"/>
    <x v="115"/>
    <d v="2017-05-28T00:00:00"/>
    <x v="3527"/>
    <x v="3525"/>
    <n v="117.653801758822"/>
    <n v="119.997879068762"/>
    <n v="120.365394993252"/>
    <n v="121.540785734629"/>
    <n v="122.30257591210101"/>
    <n v="127.62303025"/>
  </r>
  <r>
    <n v="2017"/>
    <n v="5"/>
    <s v="year2017month5"/>
    <x v="115"/>
    <d v="2017-05-29T00:00:00"/>
    <x v="3528"/>
    <x v="3526"/>
    <n v="117.820642900083"/>
    <n v="120.14232436054699"/>
    <n v="120.518252757117"/>
    <n v="121.724839086831"/>
    <n v="122.472302466401"/>
    <n v="127.79149575"/>
  </r>
  <r>
    <n v="2017"/>
    <n v="5"/>
    <s v="year2017month5"/>
    <x v="115"/>
    <d v="2017-05-30T00:00:00"/>
    <x v="3529"/>
    <x v="3527"/>
    <n v="117.803465261338"/>
    <n v="120.135076552852"/>
    <n v="120.510630454116"/>
    <n v="121.717876837894"/>
    <n v="122.47278336570299"/>
    <n v="127.81524475000001"/>
  </r>
  <r>
    <n v="2017"/>
    <n v="5"/>
    <s v="year2017month5"/>
    <x v="115"/>
    <d v="2017-05-31T00:00:00"/>
    <x v="3530"/>
    <x v="3528"/>
    <n v="117.87733736878999"/>
    <n v="120.202368456947"/>
    <n v="120.58208422446801"/>
    <n v="121.80455800840799"/>
    <n v="122.556273909251"/>
    <n v="127.91100274999999"/>
  </r>
  <r>
    <n v="2017"/>
    <n v="6"/>
    <s v="year2017month6"/>
    <x v="116"/>
    <d v="2017-06-01T00:00:00"/>
    <x v="3531"/>
    <x v="3529"/>
    <n v="117.714404066897"/>
    <n v="120.034833080921"/>
    <n v="120.40751186975599"/>
    <n v="121.580807390952"/>
    <n v="122.328467425724"/>
    <n v="127.6132195"/>
  </r>
  <r>
    <n v="2017"/>
    <n v="6"/>
    <s v="year2017month6"/>
    <x v="116"/>
    <d v="2017-06-02T00:00:00"/>
    <x v="3532"/>
    <x v="3530"/>
    <n v="117.65445032688299"/>
    <n v="119.993762197067"/>
    <n v="120.361565865797"/>
    <n v="121.533591865937"/>
    <n v="122.29140021665999"/>
    <n v="127.59312174999999"/>
  </r>
  <r>
    <n v="2017"/>
    <n v="6"/>
    <s v="year2017month6"/>
    <x v="116"/>
    <d v="2017-06-03T00:00:00"/>
    <x v="3533"/>
    <x v="3531"/>
    <n v="117.572907768401"/>
    <n v="119.91658509002001"/>
    <n v="120.279499808919"/>
    <n v="121.433596524938"/>
    <n v="122.193299292395"/>
    <n v="127.47882174999999"/>
  </r>
  <r>
    <n v="2017"/>
    <n v="6"/>
    <s v="year2017month6"/>
    <x v="116"/>
    <d v="2017-06-04T00:00:00"/>
    <x v="3534"/>
    <x v="3532"/>
    <n v="117.58810722819599"/>
    <n v="119.92976204074699"/>
    <n v="120.294155617589"/>
    <n v="121.449997905026"/>
    <n v="122.21095066909599"/>
    <n v="127.50777775"/>
  </r>
  <r>
    <n v="2017"/>
    <n v="6"/>
    <s v="year2017month6"/>
    <x v="116"/>
    <d v="2017-06-05T00:00:00"/>
    <x v="3535"/>
    <x v="3533"/>
    <n v="117.637601112035"/>
    <n v="119.968924484412"/>
    <n v="120.33388307430199"/>
    <n v="121.50021692474"/>
    <n v="122.25172714391501"/>
    <n v="127.52971700000001"/>
  </r>
  <r>
    <n v="2017"/>
    <n v="6"/>
    <s v="year2017month6"/>
    <x v="116"/>
    <d v="2017-06-06T00:00:00"/>
    <x v="3536"/>
    <x v="3534"/>
    <n v="117.52394638674301"/>
    <n v="119.87947806868701"/>
    <n v="120.24013468688401"/>
    <n v="121.38822500168"/>
    <n v="122.157964115352"/>
    <n v="127.46767749999999"/>
  </r>
  <r>
    <n v="2017"/>
    <n v="6"/>
    <s v="year2017month6"/>
    <x v="116"/>
    <d v="2017-06-07T00:00:00"/>
    <x v="3537"/>
    <x v="3535"/>
    <n v="117.735115639566"/>
    <n v="120.07233245993901"/>
    <n v="120.442688676627"/>
    <n v="121.638149025022"/>
    <n v="122.394933747585"/>
    <n v="127.72402700000001"/>
  </r>
  <r>
    <n v="2017"/>
    <n v="6"/>
    <s v="year2017month6"/>
    <x v="116"/>
    <d v="2017-06-08T00:00:00"/>
    <x v="3538"/>
    <x v="3536"/>
    <n v="117.67413302828101"/>
    <n v="120.01041396252801"/>
    <n v="120.379818833976"/>
    <n v="121.554319280462"/>
    <n v="122.311614921206"/>
    <n v="127.62023625"/>
  </r>
  <r>
    <n v="2017"/>
    <n v="6"/>
    <s v="year2017month6"/>
    <x v="116"/>
    <d v="2017-06-09T00:00:00"/>
    <x v="3539"/>
    <x v="3537"/>
    <n v="117.800145749853"/>
    <n v="120.135115429461"/>
    <n v="120.51040354630901"/>
    <n v="121.719189756451"/>
    <n v="122.477391988694"/>
    <n v="127.83248500000001"/>
  </r>
  <r>
    <n v="2017"/>
    <n v="6"/>
    <s v="year2017month6"/>
    <x v="116"/>
    <d v="2017-06-10T00:00:00"/>
    <x v="3540"/>
    <x v="3538"/>
    <n v="117.824643266284"/>
    <n v="120.136398167477"/>
    <n v="120.51393747279199"/>
    <n v="121.71262619258501"/>
    <n v="122.45305364375599"/>
    <n v="127.742823"/>
  </r>
  <r>
    <n v="2017"/>
    <n v="6"/>
    <s v="year2017month6"/>
    <x v="116"/>
    <d v="2017-06-11T00:00:00"/>
    <x v="3541"/>
    <x v="3539"/>
    <n v="117.478164962432"/>
    <n v="119.821959207994"/>
    <n v="120.18054571444"/>
    <n v="121.30842838173599"/>
    <n v="122.068378374845"/>
    <n v="127.32654875"/>
  </r>
  <r>
    <n v="2017"/>
    <n v="6"/>
    <s v="year2017month6"/>
    <x v="116"/>
    <d v="2017-06-12T00:00:00"/>
    <x v="3542"/>
    <x v="3540"/>
    <n v="117.499675264095"/>
    <n v="119.834853824047"/>
    <n v="120.194176471052"/>
    <n v="121.32311571359899"/>
    <n v="122.077846477579"/>
    <n v="127.3212465"/>
  </r>
  <r>
    <n v="2017"/>
    <n v="6"/>
    <s v="year2017month6"/>
    <x v="116"/>
    <d v="2017-06-13T00:00:00"/>
    <x v="3543"/>
    <x v="3541"/>
    <n v="117.47348485978"/>
    <n v="119.82956925249999"/>
    <n v="120.185254214775"/>
    <n v="121.32443487877801"/>
    <n v="122.091746914293"/>
    <n v="127.37792025"/>
  </r>
  <r>
    <n v="2017"/>
    <n v="6"/>
    <s v="year2017month6"/>
    <x v="116"/>
    <d v="2017-06-14T00:00:00"/>
    <x v="3544"/>
    <x v="3542"/>
    <n v="117.47547975555599"/>
    <n v="119.82172226162599"/>
    <n v="120.180133302684"/>
    <n v="121.308653347724"/>
    <n v="122.070225794092"/>
    <n v="127.32851725"/>
  </r>
  <r>
    <n v="2017"/>
    <n v="6"/>
    <s v="year2017month6"/>
    <x v="116"/>
    <d v="2017-06-15T00:00:00"/>
    <x v="3545"/>
    <x v="3543"/>
    <n v="117.580308081878"/>
    <n v="119.923162586438"/>
    <n v="120.284421991098"/>
    <n v="121.44370462053899"/>
    <n v="122.20158367022999"/>
    <n v="127.48669575"/>
  </r>
  <r>
    <n v="2017"/>
    <n v="6"/>
    <s v="year2017month6"/>
    <x v="116"/>
    <d v="2017-06-16T00:00:00"/>
    <x v="3546"/>
    <x v="3544"/>
    <n v="117.14302415354901"/>
    <n v="119.507647443632"/>
    <n v="119.84893068820899"/>
    <n v="120.899716396618"/>
    <n v="121.67110600256299"/>
    <n v="126.85817274999999"/>
  </r>
  <r>
    <n v="2017"/>
    <n v="6"/>
    <s v="year2017month6"/>
    <x v="116"/>
    <d v="2017-06-17T00:00:00"/>
    <x v="3547"/>
    <x v="3545"/>
    <n v="116.77323188403101"/>
    <n v="119.15883499748701"/>
    <n v="119.47861170691201"/>
    <n v="120.447553401142"/>
    <n v="121.228053867094"/>
    <n v="126.33436125"/>
  </r>
  <r>
    <n v="2017"/>
    <n v="6"/>
    <s v="year2017month6"/>
    <x v="116"/>
    <d v="2017-06-18T00:00:00"/>
    <x v="3548"/>
    <x v="3546"/>
    <n v="116.92291986296701"/>
    <n v="119.314504979765"/>
    <n v="119.63837888079"/>
    <n v="120.65790276492"/>
    <n v="121.442620287034"/>
    <n v="126.61865075"/>
  </r>
  <r>
    <n v="2017"/>
    <n v="6"/>
    <s v="year2017month6"/>
    <x v="116"/>
    <d v="2017-06-19T00:00:00"/>
    <x v="3549"/>
    <x v="3547"/>
    <n v="117.153345473976"/>
    <n v="119.523162130865"/>
    <n v="119.859099136802"/>
    <n v="120.926690654224"/>
    <n v="121.698594572791"/>
    <n v="126.89868575"/>
  </r>
  <r>
    <n v="2017"/>
    <n v="6"/>
    <s v="year2017month6"/>
    <x v="116"/>
    <d v="2017-06-20T00:00:00"/>
    <x v="3550"/>
    <x v="3548"/>
    <n v="116.885399485202"/>
    <n v="119.278604589822"/>
    <n v="119.603681870782"/>
    <n v="120.60857656085901"/>
    <n v="121.39713442495299"/>
    <n v="126.58036025"/>
  </r>
  <r>
    <n v="2017"/>
    <n v="6"/>
    <s v="year2017month6"/>
    <x v="116"/>
    <d v="2017-06-21T00:00:00"/>
    <x v="3551"/>
    <x v="3549"/>
    <n v="117.104617228723"/>
    <n v="119.48842970222501"/>
    <n v="119.823373346968"/>
    <n v="120.883111939187"/>
    <n v="121.661219635528"/>
    <n v="126.86026825"/>
  </r>
  <r>
    <n v="2017"/>
    <n v="6"/>
    <s v="year2017month6"/>
    <x v="116"/>
    <d v="2017-06-22T00:00:00"/>
    <x v="3552"/>
    <x v="3550"/>
    <n v="117.249672740672"/>
    <n v="119.65073099556599"/>
    <n v="119.99274162466"/>
    <n v="121.10403302885101"/>
    <n v="121.90145599621199"/>
    <n v="127.236657284091"/>
  </r>
  <r>
    <n v="2017"/>
    <n v="6"/>
    <s v="year2017month6"/>
    <x v="116"/>
    <d v="2017-06-23T00:00:00"/>
    <x v="3553"/>
    <x v="3551"/>
    <n v="117.990549788359"/>
    <n v="120.278696790973"/>
    <n v="120.664059577998"/>
    <n v="121.894330184079"/>
    <n v="122.623965943519"/>
    <n v="127.935822590909"/>
  </r>
  <r>
    <n v="2017"/>
    <n v="6"/>
    <s v="year2017month6"/>
    <x v="116"/>
    <d v="2017-06-24T00:00:00"/>
    <x v="3554"/>
    <x v="3552"/>
    <n v="117.76021149931501"/>
    <n v="120.07908627141499"/>
    <n v="120.452810596882"/>
    <n v="121.63970798608899"/>
    <n v="122.383742742595"/>
    <n v="127.66621025000001"/>
  </r>
  <r>
    <n v="2017"/>
    <n v="6"/>
    <s v="year2017month6"/>
    <x v="116"/>
    <d v="2017-06-25T00:00:00"/>
    <x v="3555"/>
    <x v="3553"/>
    <n v="117.019750457364"/>
    <n v="119.38491606914801"/>
    <n v="119.720214111391"/>
    <n v="120.737303375515"/>
    <n v="121.505763389897"/>
    <n v="126.637288"/>
  </r>
  <r>
    <n v="2017"/>
    <n v="6"/>
    <s v="year2017month6"/>
    <x v="116"/>
    <d v="2017-06-26T00:00:00"/>
    <x v="3556"/>
    <x v="3554"/>
    <n v="116.703099953313"/>
    <n v="119.10292841477499"/>
    <n v="119.415832306917"/>
    <n v="120.380762501074"/>
    <n v="121.168160473222"/>
    <n v="126.28073550000001"/>
  </r>
  <r>
    <n v="2017"/>
    <n v="6"/>
    <s v="year2017month6"/>
    <x v="116"/>
    <d v="2017-06-27T00:00:00"/>
    <x v="3557"/>
    <x v="3555"/>
    <n v="116.571091992609"/>
    <n v="118.989362934469"/>
    <n v="119.294929927688"/>
    <n v="120.236758300001"/>
    <n v="121.035757739543"/>
    <n v="126.15221150000001"/>
  </r>
  <r>
    <n v="2017"/>
    <n v="6"/>
    <s v="year2017month6"/>
    <x v="116"/>
    <d v="2017-06-28T00:00:00"/>
    <x v="3558"/>
    <x v="3556"/>
    <n v="116.50648131875199"/>
    <n v="118.90422726953101"/>
    <n v="119.207781888802"/>
    <n v="120.116954034825"/>
    <n v="120.902234042609"/>
    <n v="125.93951825000001"/>
  </r>
  <r>
    <n v="2017"/>
    <n v="6"/>
    <s v="year2017month6"/>
    <x v="116"/>
    <d v="2017-06-29T00:00:00"/>
    <x v="3559"/>
    <x v="3557"/>
    <n v="116.49116458482401"/>
    <n v="118.912974672807"/>
    <n v="119.21115046643"/>
    <n v="120.139841323312"/>
    <n v="120.93890990521"/>
    <n v="126.03267275"/>
  </r>
  <r>
    <n v="2017"/>
    <n v="6"/>
    <s v="year2017month6"/>
    <x v="116"/>
    <d v="2017-06-30T00:00:00"/>
    <x v="3560"/>
    <x v="3558"/>
    <n v="116.34032689514299"/>
    <n v="118.76577552063399"/>
    <n v="119.058486973163"/>
    <n v="119.944512691569"/>
    <n v="120.745417321942"/>
    <n v="125.790325"/>
  </r>
  <r>
    <n v="2017"/>
    <n v="7"/>
    <s v="year2017month7"/>
    <x v="117"/>
    <d v="2017-07-01T00:00:00"/>
    <x v="3561"/>
    <x v="3559"/>
    <n v="116.173853627772"/>
    <n v="118.60582900526499"/>
    <n v="118.887679375312"/>
    <n v="119.73722322827599"/>
    <n v="120.539274395902"/>
    <n v="125.53946825"/>
  </r>
  <r>
    <n v="2017"/>
    <n v="7"/>
    <s v="year2017month7"/>
    <x v="117"/>
    <d v="2017-07-02T00:00:00"/>
    <x v="3562"/>
    <x v="3560"/>
    <n v="115.94755907667199"/>
    <n v="118.406830020984"/>
    <n v="118.676834772993"/>
    <n v="119.483043139708"/>
    <n v="120.30398727044501"/>
    <n v="125.305058"/>
  </r>
  <r>
    <n v="2017"/>
    <n v="7"/>
    <s v="year2017month7"/>
    <x v="117"/>
    <d v="2017-07-03T00:00:00"/>
    <x v="3563"/>
    <x v="3561"/>
    <n v="116.255438490936"/>
    <n v="118.675919337525"/>
    <n v="118.960136946728"/>
    <n v="119.827787903166"/>
    <n v="120.622293923209"/>
    <n v="125.6238915"/>
  </r>
  <r>
    <n v="2017"/>
    <n v="7"/>
    <s v="year2017month7"/>
    <x v="117"/>
    <d v="2017-07-04T00:00:00"/>
    <x v="3564"/>
    <x v="3562"/>
    <n v="116.33577192606199"/>
    <n v="118.774831731459"/>
    <n v="119.065288124459"/>
    <n v="119.962289342687"/>
    <n v="120.772595306854"/>
    <n v="125.85865099999999"/>
  </r>
  <r>
    <n v="2017"/>
    <n v="7"/>
    <s v="year2017month7"/>
    <x v="117"/>
    <d v="2017-07-05T00:00:00"/>
    <x v="3565"/>
    <x v="3563"/>
    <n v="115.98086801254099"/>
    <n v="118.432279750939"/>
    <n v="118.70702123751499"/>
    <n v="119.51142080045599"/>
    <n v="120.326066114632"/>
    <n v="125.29889850000001"/>
  </r>
  <r>
    <n v="2017"/>
    <n v="7"/>
    <s v="year2017month7"/>
    <x v="117"/>
    <d v="2017-07-06T00:00:00"/>
    <x v="3566"/>
    <x v="3564"/>
    <n v="115.905435182167"/>
    <n v="118.35260220339001"/>
    <n v="118.61903155791801"/>
    <n v="119.408768992925"/>
    <n v="120.218209936146"/>
    <n v="125.16456425"/>
  </r>
  <r>
    <n v="2017"/>
    <n v="7"/>
    <s v="year2017month7"/>
    <x v="117"/>
    <d v="2017-07-07T00:00:00"/>
    <x v="3567"/>
    <x v="3565"/>
    <n v="116.046034333016"/>
    <n v="118.49073468188"/>
    <n v="118.76306162602999"/>
    <n v="119.591600006772"/>
    <n v="120.40114554718799"/>
    <n v="125.39449775"/>
  </r>
  <r>
    <n v="2017"/>
    <n v="7"/>
    <s v="year2017month7"/>
    <x v="117"/>
    <d v="2017-07-08T00:00:00"/>
    <x v="3568"/>
    <x v="3566"/>
    <n v="115.858285569317"/>
    <n v="118.32698083641201"/>
    <n v="118.591450935208"/>
    <n v="119.38128183747"/>
    <n v="120.20623621174001"/>
    <n v="125.19021825"/>
  </r>
  <r>
    <n v="2017"/>
    <n v="7"/>
    <s v="year2017month7"/>
    <x v="117"/>
    <d v="2017-07-09T00:00:00"/>
    <x v="3569"/>
    <x v="3567"/>
    <n v="115.659742952275"/>
    <n v="118.12900322545801"/>
    <n v="118.38237870646201"/>
    <n v="119.120759141845"/>
    <n v="119.94395980142799"/>
    <n v="124.86224075"/>
  </r>
  <r>
    <n v="2017"/>
    <n v="7"/>
    <s v="year2017month7"/>
    <x v="117"/>
    <d v="2017-07-10T00:00:00"/>
    <x v="3570"/>
    <x v="3568"/>
    <n v="115.439710402966"/>
    <n v="117.90173473999"/>
    <n v="118.144353009987"/>
    <n v="118.817675565614"/>
    <n v="119.632546398941"/>
    <n v="124.44142625000001"/>
  </r>
  <r>
    <n v="2017"/>
    <n v="7"/>
    <s v="year2017month7"/>
    <x v="117"/>
    <d v="2017-07-11T00:00:00"/>
    <x v="3571"/>
    <x v="3569"/>
    <n v="115.237896211959"/>
    <n v="117.777653286217"/>
    <n v="118.002725211065"/>
    <n v="118.683789227077"/>
    <n v="119.54813623118"/>
    <n v="124.49092450000001"/>
  </r>
  <r>
    <n v="2017"/>
    <n v="7"/>
    <s v="year2017month7"/>
    <x v="117"/>
    <d v="2017-07-12T00:00:00"/>
    <x v="3572"/>
    <x v="3570"/>
    <n v="116.186731693761"/>
    <n v="118.62132902277099"/>
    <n v="118.90076503439801"/>
    <n v="119.761057183468"/>
    <n v="120.567295010878"/>
    <n v="125.59674525"/>
  </r>
  <r>
    <n v="2017"/>
    <n v="7"/>
    <s v="year2017month7"/>
    <x v="117"/>
    <d v="2017-07-13T00:00:00"/>
    <x v="3573"/>
    <x v="3571"/>
    <n v="116.163429362451"/>
    <n v="118.605174153668"/>
    <n v="118.887225017532"/>
    <n v="119.738647443795"/>
    <n v="120.54879486912399"/>
    <n v="125.57788574999999"/>
  </r>
  <r>
    <n v="2017"/>
    <n v="7"/>
    <s v="year2017month7"/>
    <x v="117"/>
    <d v="2017-07-14T00:00:00"/>
    <x v="3574"/>
    <x v="3572"/>
    <n v="116.25897575432199"/>
    <n v="118.693041035108"/>
    <n v="118.97802962414301"/>
    <n v="119.853687431917"/>
    <n v="120.65515279431401"/>
    <n v="125.67573925000001"/>
  </r>
  <r>
    <n v="2017"/>
    <n v="7"/>
    <s v="year2017month7"/>
    <x v="117"/>
    <d v="2017-07-15T00:00:00"/>
    <x v="3575"/>
    <x v="3573"/>
    <n v="115.740983111945"/>
    <n v="118.19874716109"/>
    <n v="118.457633397474"/>
    <n v="119.208438963497"/>
    <n v="120.025482033709"/>
    <n v="124.94317150000001"/>
  </r>
  <r>
    <n v="2017"/>
    <n v="7"/>
    <s v="year2017month7"/>
    <x v="117"/>
    <d v="2017-07-16T00:00:00"/>
    <x v="3576"/>
    <x v="3574"/>
    <n v="115.666089231759"/>
    <n v="118.132009437817"/>
    <n v="118.387309538663"/>
    <n v="119.122351752889"/>
    <n v="119.946409322345"/>
    <n v="124.86944800000001"/>
  </r>
  <r>
    <n v="2017"/>
    <n v="7"/>
    <s v="year2017month7"/>
    <x v="117"/>
    <d v="2017-07-17T00:00:00"/>
    <x v="3577"/>
    <x v="3575"/>
    <n v="115.68740968867"/>
    <n v="118.18207360204499"/>
    <n v="118.43350591434501"/>
    <n v="119.201152281438"/>
    <n v="120.038489482523"/>
    <n v="125.01937150000001"/>
  </r>
  <r>
    <n v="2017"/>
    <n v="7"/>
    <s v="year2017month7"/>
    <x v="117"/>
    <d v="2017-07-18T00:00:00"/>
    <x v="3578"/>
    <x v="3576"/>
    <n v="116.046909536841"/>
    <n v="118.495819699449"/>
    <n v="118.769538440456"/>
    <n v="119.598406652999"/>
    <n v="120.41156941613001"/>
    <n v="125.41710375"/>
  </r>
  <r>
    <n v="2017"/>
    <n v="7"/>
    <s v="year2017month7"/>
    <x v="117"/>
    <d v="2017-07-19T00:00:00"/>
    <x v="3579"/>
    <x v="3577"/>
    <n v="115.88094082128001"/>
    <n v="118.32316893350399"/>
    <n v="118.588921306359"/>
    <n v="119.367987418189"/>
    <n v="120.174228440284"/>
    <n v="125.09490475"/>
  </r>
  <r>
    <n v="2017"/>
    <n v="7"/>
    <s v="year2017month7"/>
    <x v="117"/>
    <d v="2017-07-20T00:00:00"/>
    <x v="3580"/>
    <x v="3578"/>
    <n v="115.76202600394301"/>
    <n v="118.23061415498"/>
    <n v="118.48858500322299"/>
    <n v="119.255012110593"/>
    <n v="120.076943465451"/>
    <n v="125.019435"/>
  </r>
  <r>
    <n v="2017"/>
    <n v="7"/>
    <s v="year2017month7"/>
    <x v="117"/>
    <d v="2017-07-21T00:00:00"/>
    <x v="3581"/>
    <x v="3579"/>
    <n v="115.543835369373"/>
    <n v="118.019687276922"/>
    <n v="118.266398111607"/>
    <n v="118.978817054606"/>
    <n v="119.804490209666"/>
    <n v="124.69225125"/>
  </r>
  <r>
    <n v="2017"/>
    <n v="7"/>
    <s v="year2017month7"/>
    <x v="117"/>
    <d v="2017-07-22T00:00:00"/>
    <x v="3582"/>
    <x v="3580"/>
    <n v="115.02421015627399"/>
    <n v="117.545027467579"/>
    <n v="117.764543622652"/>
    <n v="118.366278476777"/>
    <n v="119.218849557458"/>
    <n v="124.03947125000001"/>
  </r>
  <r>
    <n v="2017"/>
    <n v="7"/>
    <s v="year2017month7"/>
    <x v="117"/>
    <d v="2017-07-23T00:00:00"/>
    <x v="3583"/>
    <x v="3581"/>
    <n v="115.234533292046"/>
    <n v="117.734435367386"/>
    <n v="117.961610605324"/>
    <n v="118.611965771426"/>
    <n v="119.446821545742"/>
    <n v="124.27365924999999"/>
  </r>
  <r>
    <n v="2017"/>
    <n v="7"/>
    <s v="year2017month7"/>
    <x v="117"/>
    <d v="2017-07-24T00:00:00"/>
    <x v="3584"/>
    <x v="3582"/>
    <n v="115.264259948"/>
    <n v="117.781014483557"/>
    <n v="118.007919801025"/>
    <n v="118.681207389279"/>
    <n v="119.53215589995401"/>
    <n v="124.43031375"/>
  </r>
  <r>
    <n v="2017"/>
    <n v="7"/>
    <s v="year2017month7"/>
    <x v="117"/>
    <d v="2017-07-25T00:00:00"/>
    <x v="3585"/>
    <x v="3583"/>
    <n v="115.607519709117"/>
    <n v="118.090493102678"/>
    <n v="118.33749981182299"/>
    <n v="119.076638536356"/>
    <n v="119.905121579659"/>
    <n v="124.82604575000001"/>
  </r>
  <r>
    <n v="2017"/>
    <n v="7"/>
    <s v="year2017month7"/>
    <x v="117"/>
    <d v="2017-07-26T00:00:00"/>
    <x v="3586"/>
    <x v="3584"/>
    <n v="115.425658072044"/>
    <n v="117.90614928573601"/>
    <n v="118.14673733327101"/>
    <n v="118.830423086064"/>
    <n v="119.659033213745"/>
    <n v="124.5252145"/>
  </r>
  <r>
    <n v="2017"/>
    <n v="7"/>
    <s v="year2017month7"/>
    <x v="117"/>
    <d v="2017-07-27T00:00:00"/>
    <x v="3587"/>
    <x v="3585"/>
    <n v="115.07603202233101"/>
    <n v="117.572494184918"/>
    <n v="117.793737574679"/>
    <n v="118.39557035097999"/>
    <n v="119.228482630896"/>
    <n v="123.982607"/>
  </r>
  <r>
    <n v="2017"/>
    <n v="7"/>
    <s v="year2017month7"/>
    <x v="117"/>
    <d v="2017-07-28T00:00:00"/>
    <x v="3588"/>
    <x v="3586"/>
    <n v="115.405622430023"/>
    <n v="117.926486258537"/>
    <n v="118.15902135708301"/>
    <n v="118.87567271411601"/>
    <n v="119.73071685401101"/>
    <n v="124.70511"/>
  </r>
  <r>
    <n v="2017"/>
    <n v="7"/>
    <s v="year2017month7"/>
    <x v="117"/>
    <d v="2017-07-29T00:00:00"/>
    <x v="3589"/>
    <x v="3587"/>
    <n v="115.66071463629"/>
    <n v="118.110016090282"/>
    <n v="118.362589546165"/>
    <n v="119.090214678869"/>
    <n v="119.89882530446801"/>
    <n v="124.76168850000001"/>
  </r>
  <r>
    <n v="2017"/>
    <n v="7"/>
    <s v="year2017month7"/>
    <x v="117"/>
    <d v="2017-07-30T00:00:00"/>
    <x v="3590"/>
    <x v="3588"/>
    <n v="114.888313788391"/>
    <n v="117.425145524597"/>
    <n v="117.63706604510401"/>
    <n v="118.212798355418"/>
    <n v="119.070320534229"/>
    <n v="123.85601975"/>
  </r>
  <r>
    <n v="2017"/>
    <n v="7"/>
    <s v="year2017month7"/>
    <x v="117"/>
    <d v="2017-07-31T00:00:00"/>
    <x v="3591"/>
    <x v="3589"/>
    <n v="115.163948310888"/>
    <n v="117.67616572055999"/>
    <n v="117.895868041051"/>
    <n v="118.54294916118801"/>
    <n v="119.389198468589"/>
    <n v="124.24851325"/>
  </r>
  <r>
    <n v="2017"/>
    <n v="8"/>
    <s v="year2017month8"/>
    <x v="118"/>
    <d v="2017-08-01T00:00:00"/>
    <x v="3592"/>
    <x v="3590"/>
    <n v="115.504433959523"/>
    <n v="117.979620500423"/>
    <n v="118.221482424416"/>
    <n v="118.928163550699"/>
    <n v="119.752431070047"/>
    <n v="124.62646525"/>
  </r>
  <r>
    <n v="2017"/>
    <n v="8"/>
    <s v="year2017month8"/>
    <x v="118"/>
    <d v="2017-08-02T00:00:00"/>
    <x v="3593"/>
    <x v="3591"/>
    <n v="115.31017954418699"/>
    <n v="117.821080419949"/>
    <n v="118.05258261919801"/>
    <n v="118.729414908598"/>
    <n v="119.57228532443899"/>
    <n v="124.45101475"/>
  </r>
  <r>
    <n v="2017"/>
    <n v="8"/>
    <s v="year2017month8"/>
    <x v="118"/>
    <d v="2017-08-03T00:00:00"/>
    <x v="3594"/>
    <x v="3592"/>
    <n v="114.949894598866"/>
    <n v="117.459259192185"/>
    <n v="117.676201273491"/>
    <n v="118.24870853644801"/>
    <n v="119.095756678502"/>
    <n v="123.87157725"/>
  </r>
  <r>
    <n v="2017"/>
    <n v="8"/>
    <s v="year2017month8"/>
    <x v="118"/>
    <d v="2017-08-04T00:00:00"/>
    <x v="3595"/>
    <x v="3593"/>
    <n v="115.11333664371701"/>
    <n v="117.63430041610501"/>
    <n v="117.852973752514"/>
    <n v="118.488030939369"/>
    <n v="119.33500627842299"/>
    <n v="124.16663"/>
  </r>
  <r>
    <n v="2017"/>
    <n v="8"/>
    <s v="year2017month8"/>
    <x v="118"/>
    <d v="2017-08-05T00:00:00"/>
    <x v="3596"/>
    <x v="3594"/>
    <n v="114.89440370665"/>
    <n v="117.412480136176"/>
    <n v="117.621925956903"/>
    <n v="118.193487822636"/>
    <n v="119.041955848737"/>
    <n v="123.80814075000001"/>
  </r>
  <r>
    <n v="2017"/>
    <n v="8"/>
    <s v="year2017month8"/>
    <x v="118"/>
    <d v="2017-08-06T00:00:00"/>
    <x v="3597"/>
    <x v="3595"/>
    <n v="115.122328137737"/>
    <n v="117.60838442437699"/>
    <n v="117.827792427511"/>
    <n v="118.443415645351"/>
    <n v="119.269065273123"/>
    <n v="124.031502"/>
  </r>
  <r>
    <n v="2017"/>
    <n v="8"/>
    <s v="year2017month8"/>
    <x v="118"/>
    <d v="2017-08-07T00:00:00"/>
    <x v="3598"/>
    <x v="3596"/>
    <n v="115.04651833173401"/>
    <n v="117.58307801826599"/>
    <n v="117.79847447345"/>
    <n v="118.42583025744"/>
    <n v="119.287488368414"/>
    <n v="124.15669225000001"/>
  </r>
  <r>
    <n v="2017"/>
    <n v="8"/>
    <s v="year2017month8"/>
    <x v="118"/>
    <d v="2017-08-08T00:00:00"/>
    <x v="3599"/>
    <x v="3597"/>
    <n v="115.082916622855"/>
    <n v="117.609200792967"/>
    <n v="117.82888264018101"/>
    <n v="118.454285765899"/>
    <n v="119.305720803973"/>
    <n v="124.14062675"/>
  </r>
  <r>
    <n v="2017"/>
    <n v="8"/>
    <s v="year2017month8"/>
    <x v="118"/>
    <d v="2017-08-09T00:00:00"/>
    <x v="3600"/>
    <x v="3598"/>
    <n v="115.214362265107"/>
    <n v="117.72947488528401"/>
    <n v="117.954651147964"/>
    <n v="118.611364316018"/>
    <n v="119.45846556484901"/>
    <n v="124.323983"/>
  </r>
  <r>
    <n v="2017"/>
    <n v="8"/>
    <s v="year2017month8"/>
    <x v="118"/>
    <d v="2017-08-10T00:00:00"/>
    <x v="3601"/>
    <x v="3599"/>
    <n v="115.24660484268"/>
    <n v="117.747439185944"/>
    <n v="117.975201621281"/>
    <n v="118.630098665362"/>
    <n v="119.469109727369"/>
    <n v="124.31880775"/>
  </r>
  <r>
    <n v="2017"/>
    <n v="8"/>
    <s v="year2017month8"/>
    <x v="118"/>
    <d v="2017-08-11T00:00:00"/>
    <x v="3602"/>
    <x v="3600"/>
    <n v="115.19880074708"/>
    <n v="117.698356838545"/>
    <n v="117.92413820551501"/>
    <n v="118.56467554260099"/>
    <n v="119.403201446751"/>
    <n v="124.2323525"/>
  </r>
  <r>
    <n v="2017"/>
    <n v="8"/>
    <s v="year2017month8"/>
    <x v="118"/>
    <d v="2017-08-12T00:00:00"/>
    <x v="3603"/>
    <x v="3601"/>
    <n v="115.23970985594001"/>
    <n v="117.736174887855"/>
    <n v="117.962015091883"/>
    <n v="118.61483051717801"/>
    <n v="119.446954900178"/>
    <n v="124.266452"/>
  </r>
  <r>
    <n v="2017"/>
    <n v="8"/>
    <s v="year2017month8"/>
    <x v="118"/>
    <d v="2017-08-13T00:00:00"/>
    <x v="3604"/>
    <x v="3602"/>
    <n v="115.198620949362"/>
    <n v="117.695014702292"/>
    <n v="117.921461415352"/>
    <n v="118.55851240163"/>
    <n v="119.395178513921"/>
    <n v="124.21565200000001"/>
  </r>
  <r>
    <n v="2017"/>
    <n v="8"/>
    <s v="year2017month8"/>
    <x v="118"/>
    <d v="2017-08-14T00:00:00"/>
    <x v="3605"/>
    <x v="3603"/>
    <n v="114.9355356592"/>
    <n v="117.476368779043"/>
    <n v="117.68816839176399"/>
    <n v="118.28426471557999"/>
    <n v="119.147887577799"/>
    <n v="123.98244825"/>
  </r>
  <r>
    <n v="2017"/>
    <n v="8"/>
    <s v="year2017month8"/>
    <x v="118"/>
    <d v="2017-08-15T00:00:00"/>
    <x v="3606"/>
    <x v="3604"/>
    <n v="115.12831646326001"/>
    <n v="117.628324601062"/>
    <n v="117.848027518244"/>
    <n v="118.474084232293"/>
    <n v="119.309055431277"/>
    <n v="124.10541600000001"/>
  </r>
  <r>
    <n v="2017"/>
    <n v="8"/>
    <s v="year2017month8"/>
    <x v="118"/>
    <d v="2017-08-16T00:00:00"/>
    <x v="3607"/>
    <x v="3605"/>
    <n v="115.168761150634"/>
    <n v="117.68176260667001"/>
    <n v="117.905410046578"/>
    <n v="118.54699799920201"/>
    <n v="119.39362235028899"/>
    <n v="124.24368724999999"/>
  </r>
  <r>
    <n v="2017"/>
    <n v="8"/>
    <s v="year2017month8"/>
    <x v="118"/>
    <d v="2017-08-17T00:00:00"/>
    <x v="3608"/>
    <x v="3606"/>
    <n v="114.81355221644399"/>
    <n v="117.327809485348"/>
    <n v="117.53388787246401"/>
    <n v="118.079323221183"/>
    <n v="118.92175106545299"/>
    <n v="123.63783375"/>
  </r>
  <r>
    <n v="2017"/>
    <n v="8"/>
    <s v="year2017month8"/>
    <x v="118"/>
    <d v="2017-08-18T00:00:00"/>
    <x v="3609"/>
    <x v="3607"/>
    <n v="114.9396749334"/>
    <n v="117.446932338159"/>
    <n v="117.653385372003"/>
    <n v="118.239244332705"/>
    <n v="119.07115315398499"/>
    <n v="123.7841695"/>
  </r>
  <r>
    <n v="2017"/>
    <n v="8"/>
    <s v="year2017month8"/>
    <x v="118"/>
    <d v="2017-08-19T00:00:00"/>
    <x v="3610"/>
    <x v="3608"/>
    <n v="114.73618534129599"/>
    <n v="117.30271033597"/>
    <n v="117.50203809820199"/>
    <n v="118.06500464167399"/>
    <n v="118.948905195856"/>
    <n v="123.81201425"/>
  </r>
  <r>
    <n v="2017"/>
    <n v="8"/>
    <s v="year2017month8"/>
    <x v="118"/>
    <d v="2017-08-20T00:00:00"/>
    <x v="3611"/>
    <x v="3609"/>
    <n v="114.764397805065"/>
    <n v="117.264198836235"/>
    <n v="117.46859091763901"/>
    <n v="117.99050173873"/>
    <n v="118.82399109577599"/>
    <n v="123.4935935"/>
  </r>
  <r>
    <n v="2017"/>
    <n v="8"/>
    <s v="year2017month8"/>
    <x v="118"/>
    <d v="2017-08-21T00:00:00"/>
    <x v="3612"/>
    <x v="3610"/>
    <n v="114.73866429156"/>
    <n v="117.31502470550799"/>
    <n v="117.51029176895101"/>
    <n v="118.086827639872"/>
    <n v="118.965953451877"/>
    <n v="123.80191775"/>
  </r>
  <r>
    <n v="2017"/>
    <n v="8"/>
    <s v="year2017month8"/>
    <x v="118"/>
    <d v="2017-08-22T00:00:00"/>
    <x v="3613"/>
    <x v="3611"/>
    <n v="114.97433023948599"/>
    <n v="117.501776991463"/>
    <n v="117.714791268666"/>
    <n v="118.314583849412"/>
    <n v="119.171264281981"/>
    <n v="123.99711675"/>
  </r>
  <r>
    <n v="2017"/>
    <n v="8"/>
    <s v="year2017month8"/>
    <x v="118"/>
    <d v="2017-08-23T00:00:00"/>
    <x v="3614"/>
    <x v="3612"/>
    <n v="114.970804226909"/>
    <n v="117.48239735510801"/>
    <n v="117.694964041357"/>
    <n v="118.28398463056401"/>
    <n v="119.125659967201"/>
    <n v="123.8922465"/>
  </r>
  <r>
    <n v="2017"/>
    <n v="8"/>
    <s v="year2017month8"/>
    <x v="118"/>
    <d v="2017-08-24T00:00:00"/>
    <x v="3615"/>
    <x v="3613"/>
    <n v="114.84635408642301"/>
    <n v="117.33513668670599"/>
    <n v="117.54195618683001"/>
    <n v="118.082011349786"/>
    <n v="118.907011488343"/>
    <n v="123.56626925"/>
  </r>
  <r>
    <n v="2017"/>
    <n v="8"/>
    <s v="year2017month8"/>
    <x v="118"/>
    <d v="2017-08-25T00:00:00"/>
    <x v="3616"/>
    <x v="3614"/>
    <n v="114.48329729415001"/>
    <n v="117.049733348931"/>
    <n v="117.231671275683"/>
    <n v="117.734170437053"/>
    <n v="118.60646889563399"/>
    <n v="123.3452575"/>
  </r>
  <r>
    <n v="2017"/>
    <n v="8"/>
    <s v="year2017month8"/>
    <x v="118"/>
    <d v="2017-08-26T00:00:00"/>
    <x v="3617"/>
    <x v="3615"/>
    <n v="114.424444321629"/>
    <n v="116.967974643096"/>
    <n v="117.153099975264"/>
    <n v="117.613614964204"/>
    <n v="118.47198932361501"/>
    <n v="123.11205375"/>
  </r>
  <r>
    <n v="2017"/>
    <n v="8"/>
    <s v="year2017month8"/>
    <x v="118"/>
    <d v="2017-08-27T00:00:00"/>
    <x v="3618"/>
    <x v="3616"/>
    <n v="114.231658761972"/>
    <n v="116.83012536423"/>
    <n v="116.998901090909"/>
    <n v="117.454047579982"/>
    <n v="118.347360080613"/>
    <n v="123.0813515"/>
  </r>
  <r>
    <n v="2017"/>
    <n v="8"/>
    <s v="year2017month8"/>
    <x v="118"/>
    <d v="2017-08-28T00:00:00"/>
    <x v="3619"/>
    <x v="3617"/>
    <n v="114.94148386561901"/>
    <n v="117.51269111024899"/>
    <n v="117.717684618424"/>
    <n v="118.347400939872"/>
    <n v="119.22840665043699"/>
    <n v="124.14557975"/>
  </r>
  <r>
    <n v="2017"/>
    <n v="8"/>
    <s v="year2017month8"/>
    <x v="118"/>
    <d v="2017-08-29T00:00:00"/>
    <x v="3620"/>
    <x v="3618"/>
    <n v="115.263306145104"/>
    <n v="117.755685486527"/>
    <n v="117.984976382754"/>
    <n v="118.637588153189"/>
    <n v="119.469963088388"/>
    <n v="124.29448725"/>
  </r>
  <r>
    <n v="2017"/>
    <n v="8"/>
    <s v="year2017month8"/>
    <x v="118"/>
    <d v="2017-08-30T00:00:00"/>
    <x v="3621"/>
    <x v="3619"/>
    <n v="114.854351486263"/>
    <n v="117.35847995001799"/>
    <n v="117.568086629633"/>
    <n v="118.11551818570101"/>
    <n v="118.953024372229"/>
    <n v="123.65662974999999"/>
  </r>
  <r>
    <n v="2017"/>
    <n v="8"/>
    <s v="year2017month8"/>
    <x v="118"/>
    <d v="2017-08-31T00:00:00"/>
    <x v="3622"/>
    <x v="3620"/>
    <n v="115.383804707623"/>
    <n v="117.90262720936801"/>
    <n v="118.131145324108"/>
    <n v="118.84602968108599"/>
    <n v="119.698551886743"/>
    <n v="124.6604695"/>
  </r>
  <r>
    <n v="2017"/>
    <n v="9"/>
    <s v="year2017month9"/>
    <x v="119"/>
    <d v="2017-09-01T00:00:00"/>
    <x v="3623"/>
    <x v="3621"/>
    <n v="115.626863342391"/>
    <n v="118.105682326737"/>
    <n v="118.35555236325"/>
    <n v="119.09424921197299"/>
    <n v="119.921733206851"/>
    <n v="124.84369875"/>
  </r>
  <r>
    <n v="2017"/>
    <n v="9"/>
    <s v="year2017month9"/>
    <x v="119"/>
    <d v="2017-09-02T00:00:00"/>
    <x v="3624"/>
    <x v="3622"/>
    <n v="115.29467507523"/>
    <n v="117.767795648708"/>
    <n v="118.004187780027"/>
    <n v="118.643089977272"/>
    <n v="119.465820081698"/>
    <n v="124.25556175"/>
  </r>
  <r>
    <n v="2017"/>
    <n v="9"/>
    <s v="year2017month9"/>
    <x v="119"/>
    <d v="2017-09-03T00:00:00"/>
    <x v="3625"/>
    <x v="3623"/>
    <n v="114.71285503583201"/>
    <n v="117.257331494892"/>
    <n v="117.45688986293401"/>
    <n v="117.996876512844"/>
    <n v="118.85928314326"/>
    <n v="123.6191965"/>
  </r>
  <r>
    <n v="2017"/>
    <n v="9"/>
    <s v="year2017month9"/>
    <x v="119"/>
    <d v="2017-09-04T00:00:00"/>
    <x v="3626"/>
    <x v="3624"/>
    <n v="114.696374309776"/>
    <n v="117.24432234851599"/>
    <n v="117.439871835269"/>
    <n v="117.982752425085"/>
    <n v="118.842809933339"/>
    <n v="123.58652575000001"/>
  </r>
  <r>
    <n v="2017"/>
    <n v="9"/>
    <s v="year2017month9"/>
    <x v="119"/>
    <d v="2017-09-05T00:00:00"/>
    <x v="3627"/>
    <x v="3625"/>
    <n v="114.515969807433"/>
    <n v="117.070405188029"/>
    <n v="117.257062970162"/>
    <n v="117.755361114897"/>
    <n v="118.622789978055"/>
    <n v="123.34605125"/>
  </r>
  <r>
    <n v="2017"/>
    <n v="9"/>
    <s v="year2017month9"/>
    <x v="119"/>
    <d v="2017-09-06T00:00:00"/>
    <x v="3628"/>
    <x v="3626"/>
    <n v="115.00873170578799"/>
    <n v="117.51546438059199"/>
    <n v="117.726930528765"/>
    <n v="118.32934323676901"/>
    <n v="119.170984321319"/>
    <n v="123.964827"/>
  </r>
  <r>
    <n v="2017"/>
    <n v="9"/>
    <s v="year2017month9"/>
    <x v="119"/>
    <d v="2017-09-07T00:00:00"/>
    <x v="3629"/>
    <x v="3627"/>
    <n v="115.286007283515"/>
    <n v="117.791341305662"/>
    <n v="118.018238342697"/>
    <n v="118.691492827874"/>
    <n v="119.529845899248"/>
    <n v="124.3899595"/>
  </r>
  <r>
    <n v="2017"/>
    <n v="9"/>
    <s v="year2017month9"/>
    <x v="119"/>
    <d v="2017-09-08T00:00:00"/>
    <x v="3630"/>
    <x v="3628"/>
    <n v="115.03430951479"/>
    <n v="117.541233395294"/>
    <n v="117.76079350275801"/>
    <n v="118.356819903748"/>
    <n v="119.19667738320101"/>
    <n v="123.96206475"/>
  </r>
  <r>
    <n v="2017"/>
    <n v="9"/>
    <s v="year2017month9"/>
    <x v="119"/>
    <d v="2017-09-09T00:00:00"/>
    <x v="3631"/>
    <x v="3629"/>
    <n v="114.541341500784"/>
    <n v="117.08929037831901"/>
    <n v="117.27782159549599"/>
    <n v="117.777824866708"/>
    <n v="118.64008554314201"/>
    <n v="123.3466545"/>
  </r>
  <r>
    <n v="2017"/>
    <n v="9"/>
    <s v="year2017month9"/>
    <x v="119"/>
    <d v="2017-09-10T00:00:00"/>
    <x v="3632"/>
    <x v="3630"/>
    <n v="114.152654105492"/>
    <n v="116.71784187669699"/>
    <n v="116.886121220368"/>
    <n v="117.292118358823"/>
    <n v="118.159616826212"/>
    <n v="122.75283425000001"/>
  </r>
  <r>
    <n v="2017"/>
    <n v="9"/>
    <s v="year2017month9"/>
    <x v="119"/>
    <d v="2017-09-11T00:00:00"/>
    <x v="3633"/>
    <x v="3631"/>
    <n v="114.653582971278"/>
    <n v="117.213918461147"/>
    <n v="117.402691484779"/>
    <n v="117.950940562819"/>
    <n v="118.823092569019"/>
    <n v="123.61973625"/>
  </r>
  <r>
    <n v="2017"/>
    <n v="9"/>
    <s v="year2017month9"/>
    <x v="119"/>
    <d v="2017-09-12T00:00:00"/>
    <x v="3634"/>
    <x v="3632"/>
    <n v="115.06323307178"/>
    <n v="117.596529055237"/>
    <n v="117.810537309222"/>
    <n v="118.44430469340099"/>
    <n v="119.30165890145599"/>
    <n v="124.16843975"/>
  </r>
  <r>
    <n v="2017"/>
    <n v="9"/>
    <s v="year2017month9"/>
    <x v="119"/>
    <d v="2017-09-13T00:00:00"/>
    <x v="3635"/>
    <x v="3633"/>
    <n v="114.891375479635"/>
    <n v="117.391184991464"/>
    <n v="117.602953878298"/>
    <n v="118.157400395945"/>
    <n v="118.993788727039"/>
    <n v="123.70746149999999"/>
  </r>
  <r>
    <n v="2017"/>
    <n v="9"/>
    <s v="year2017month9"/>
    <x v="119"/>
    <d v="2017-09-14T00:00:00"/>
    <x v="3636"/>
    <x v="3634"/>
    <n v="114.600777987645"/>
    <n v="117.14854528606"/>
    <n v="117.33861136135501"/>
    <n v="117.85701447613199"/>
    <n v="118.716848752331"/>
    <n v="123.437015"/>
  </r>
  <r>
    <n v="2017"/>
    <n v="9"/>
    <s v="year2017month9"/>
    <x v="119"/>
    <d v="2017-09-15T00:00:00"/>
    <x v="3637"/>
    <x v="3635"/>
    <n v="114.85884283641001"/>
    <n v="117.39094214436"/>
    <n v="117.596986788382"/>
    <n v="118.169894769298"/>
    <n v="119.024946022352"/>
    <n v="123.80341"/>
  </r>
  <r>
    <n v="2017"/>
    <n v="9"/>
    <s v="year2017month9"/>
    <x v="119"/>
    <d v="2017-09-16T00:00:00"/>
    <x v="3638"/>
    <x v="3636"/>
    <n v="115.136869068886"/>
    <n v="117.651551976619"/>
    <n v="117.869676518197"/>
    <n v="118.511184799503"/>
    <n v="119.357270292967"/>
    <n v="124.20126925"/>
  </r>
  <r>
    <n v="2017"/>
    <n v="9"/>
    <s v="year2017month9"/>
    <x v="119"/>
    <d v="2017-09-17T00:00:00"/>
    <x v="3639"/>
    <x v="3637"/>
    <n v="114.45018188110301"/>
    <n v="116.97975192662901"/>
    <n v="117.16746207164"/>
    <n v="117.623983735827"/>
    <n v="118.47265924179899"/>
    <n v="123.08814599999999"/>
  </r>
  <r>
    <n v="2017"/>
    <n v="9"/>
    <s v="year2017month9"/>
    <x v="119"/>
    <d v="2017-09-18T00:00:00"/>
    <x v="3640"/>
    <x v="3638"/>
    <n v="113.748630932946"/>
    <n v="116.36233540004601"/>
    <n v="116.507172137141"/>
    <n v="116.84005540391399"/>
    <n v="117.738213342165"/>
    <n v="122.33017825"/>
  </r>
  <r>
    <n v="2017"/>
    <n v="9"/>
    <s v="year2017month9"/>
    <x v="119"/>
    <d v="2017-09-19T00:00:00"/>
    <x v="3641"/>
    <x v="3639"/>
    <n v="114.17417294064499"/>
    <n v="116.742580740218"/>
    <n v="116.907540993558"/>
    <n v="117.33017822375101"/>
    <n v="118.202117270036"/>
    <n v="122.83046299999999"/>
  </r>
  <r>
    <n v="2017"/>
    <n v="9"/>
    <s v="year2017month9"/>
    <x v="119"/>
    <d v="2017-09-20T00:00:00"/>
    <x v="3642"/>
    <x v="3640"/>
    <n v="114.162826219095"/>
    <n v="116.746334271563"/>
    <n v="116.90983078629"/>
    <n v="117.340491879669"/>
    <n v="118.222006757946"/>
    <n v="122.8921215"/>
  </r>
  <r>
    <n v="2017"/>
    <n v="9"/>
    <s v="year2017month9"/>
    <x v="119"/>
    <d v="2017-09-21T00:00:00"/>
    <x v="3643"/>
    <x v="3641"/>
    <n v="114.37976570753401"/>
    <n v="116.962116467665"/>
    <n v="117.13848885529499"/>
    <n v="117.62288345406699"/>
    <n v="118.502438895178"/>
    <n v="123.220099"/>
  </r>
  <r>
    <n v="2017"/>
    <n v="9"/>
    <s v="year2017month9"/>
    <x v="119"/>
    <d v="2017-09-22T00:00:00"/>
    <x v="3644"/>
    <x v="3642"/>
    <n v="114.1717392167"/>
    <n v="116.714912664846"/>
    <n v="116.88386781950901"/>
    <n v="117.282302024947"/>
    <n v="118.13717839053901"/>
    <n v="122.6922235"/>
  </r>
  <r>
    <n v="2017"/>
    <n v="9"/>
    <s v="year2017month9"/>
    <x v="119"/>
    <d v="2017-09-23T00:00:00"/>
    <x v="3645"/>
    <x v="3643"/>
    <n v="113.757045430696"/>
    <n v="116.36312316793099"/>
    <n v="116.506850135889"/>
    <n v="116.83994714919299"/>
    <n v="117.731689807602"/>
    <n v="122.2985235"/>
  </r>
  <r>
    <n v="2017"/>
    <n v="9"/>
    <s v="year2017month9"/>
    <x v="119"/>
    <d v="2017-09-24T00:00:00"/>
    <x v="3646"/>
    <x v="3644"/>
    <n v="113.79084581690699"/>
    <n v="116.402225937449"/>
    <n v="116.545206690619"/>
    <n v="116.89562372752501"/>
    <n v="117.792213575715"/>
    <n v="122.39190025000001"/>
  </r>
  <r>
    <n v="2017"/>
    <n v="9"/>
    <s v="year2017month9"/>
    <x v="119"/>
    <d v="2017-09-25T00:00:00"/>
    <x v="3647"/>
    <x v="3645"/>
    <n v="114.53860697241799"/>
    <n v="117.120713435616"/>
    <n v="117.302795785996"/>
    <n v="117.8347994885"/>
    <n v="118.718867801383"/>
    <n v="123.5264865"/>
  </r>
  <r>
    <n v="2017"/>
    <n v="9"/>
    <s v="year2017month9"/>
    <x v="119"/>
    <d v="2017-09-26T00:00:00"/>
    <x v="3648"/>
    <x v="3646"/>
    <n v="115.038537909139"/>
    <n v="117.553484410721"/>
    <n v="117.767354289956"/>
    <n v="118.380926685532"/>
    <n v="119.22726998812099"/>
    <n v="124.04023325"/>
  </r>
  <r>
    <n v="2017"/>
    <n v="9"/>
    <s v="year2017month9"/>
    <x v="119"/>
    <d v="2017-09-27T00:00:00"/>
    <x v="3649"/>
    <x v="3647"/>
    <n v="114.764103374624"/>
    <n v="117.29948529263299"/>
    <n v="117.501619431354"/>
    <n v="118.049371641759"/>
    <n v="118.90398412594701"/>
    <n v="123.649359"/>
  </r>
  <r>
    <n v="2017"/>
    <n v="9"/>
    <s v="year2017month9"/>
    <x v="119"/>
    <d v="2017-09-28T00:00:00"/>
    <x v="3650"/>
    <x v="3648"/>
    <n v="114.343777701056"/>
    <n v="116.906510842846"/>
    <n v="117.084871100218"/>
    <n v="117.541043069235"/>
    <n v="118.41191648986801"/>
    <n v="123.085987"/>
  </r>
  <r>
    <n v="2017"/>
    <n v="9"/>
    <s v="year2017month9"/>
    <x v="119"/>
    <d v="2017-09-29T00:00:00"/>
    <x v="3651"/>
    <x v="3649"/>
    <n v="114.546519687138"/>
    <n v="117.097062334364"/>
    <n v="117.284083321612"/>
    <n v="117.79017430544801"/>
    <n v="118.654724599362"/>
    <n v="123.3761185"/>
  </r>
  <r>
    <n v="2017"/>
    <n v="9"/>
    <s v="year2017month9"/>
    <x v="119"/>
    <d v="2017-09-30T00:00:00"/>
    <x v="3652"/>
    <x v="3650"/>
    <n v="114.442007770538"/>
    <n v="116.971209746548"/>
    <n v="117.153626414207"/>
    <n v="117.61675120363699"/>
    <n v="118.463104742277"/>
    <n v="123.07827175"/>
  </r>
  <r>
    <n v="2017"/>
    <n v="10"/>
    <s v="year2017month10"/>
    <x v="120"/>
    <d v="2017-10-01T00:00:00"/>
    <x v="3653"/>
    <x v="3651"/>
    <n v="114.054338815271"/>
    <n v="116.663633728715"/>
    <n v="116.824125425304"/>
    <n v="117.23624022883401"/>
    <n v="118.132573404681"/>
    <n v="122.80496775"/>
  </r>
  <r>
    <n v="2017"/>
    <n v="10"/>
    <s v="year2017month10"/>
    <x v="120"/>
    <d v="2017-10-02T00:00:00"/>
    <x v="3654"/>
    <x v="3652"/>
    <n v="114.437632021542"/>
    <n v="117.006657803978"/>
    <n v="117.18478273234901"/>
    <n v="117.679662421926"/>
    <n v="118.555854188309"/>
    <n v="123.2972515"/>
  </r>
  <r>
    <n v="2017"/>
    <n v="10"/>
    <s v="year2017month10"/>
    <x v="120"/>
    <d v="2017-10-03T00:00:00"/>
    <x v="3655"/>
    <x v="3653"/>
    <n v="114.626503167178"/>
    <n v="117.173051585484"/>
    <n v="117.365359326801"/>
    <n v="117.88825576935901"/>
    <n v="118.749701702336"/>
    <n v="123.4826715"/>
  </r>
  <r>
    <n v="2017"/>
    <n v="10"/>
    <s v="year2017month10"/>
    <x v="120"/>
    <d v="2017-10-04T00:00:00"/>
    <x v="3656"/>
    <x v="3654"/>
    <n v="114.63854111151799"/>
    <n v="117.182922177267"/>
    <n v="117.375652054152"/>
    <n v="117.900928844736"/>
    <n v="118.761621807437"/>
    <n v="123.49578425"/>
  </r>
  <r>
    <n v="2017"/>
    <n v="10"/>
    <s v="year2017month10"/>
    <x v="120"/>
    <d v="2017-10-05T00:00:00"/>
    <x v="3657"/>
    <x v="3655"/>
    <n v="114.96300233986901"/>
    <n v="117.478560460477"/>
    <n v="117.689312559176"/>
    <n v="118.281755786015"/>
    <n v="119.129337783857"/>
    <n v="123.92606025000001"/>
  </r>
  <r>
    <n v="2017"/>
    <n v="10"/>
    <s v="year2017month10"/>
    <x v="120"/>
    <d v="2017-10-06T00:00:00"/>
    <x v="3658"/>
    <x v="3656"/>
    <n v="114.531921892811"/>
    <n v="117.075676904381"/>
    <n v="117.267000752174"/>
    <n v="117.75565735318"/>
    <n v="118.616622707628"/>
    <n v="123.308364"/>
  </r>
  <r>
    <n v="2017"/>
    <n v="10"/>
    <s v="year2017month10"/>
    <x v="120"/>
    <d v="2017-10-07T00:00:00"/>
    <x v="3659"/>
    <x v="3657"/>
    <n v="114.221592090161"/>
    <n v="116.773699577345"/>
    <n v="116.941932143266"/>
    <n v="117.36489104648901"/>
    <n v="118.21937306607499"/>
    <n v="122.78579075"/>
  </r>
  <r>
    <n v="2017"/>
    <n v="10"/>
    <s v="year2017month10"/>
    <x v="120"/>
    <d v="2017-10-08T00:00:00"/>
    <x v="3660"/>
    <x v="3658"/>
    <n v="113.58626656023"/>
    <n v="116.211160907804"/>
    <n v="116.34655160539999"/>
    <n v="116.645266633975"/>
    <n v="117.55340417357399"/>
    <n v="122.1387575"/>
  </r>
  <r>
    <n v="2017"/>
    <n v="10"/>
    <s v="year2017month10"/>
    <x v="120"/>
    <d v="2017-10-09T00:00:00"/>
    <x v="3661"/>
    <x v="3659"/>
    <n v="114.198523879348"/>
    <n v="116.772622116172"/>
    <n v="116.934668513095"/>
    <n v="117.374719570168"/>
    <n v="118.244871544674"/>
    <n v="122.88259650000001"/>
  </r>
  <r>
    <n v="2017"/>
    <n v="10"/>
    <s v="year2017month10"/>
    <x v="120"/>
    <d v="2017-10-10T00:00:00"/>
    <x v="3662"/>
    <x v="3660"/>
    <n v="114.750298554243"/>
    <n v="117.321671463033"/>
    <n v="117.51850574724"/>
    <n v="118.09330498796101"/>
    <n v="118.973339445554"/>
    <n v="123.81318899999999"/>
  </r>
  <r>
    <n v="2017"/>
    <n v="10"/>
    <s v="year2017month10"/>
    <x v="120"/>
    <d v="2017-10-11T00:00:00"/>
    <x v="3663"/>
    <x v="3661"/>
    <n v="114.567254494477"/>
    <n v="117.125275530501"/>
    <n v="117.314824065523"/>
    <n v="117.828860797926"/>
    <n v="118.699174948658"/>
    <n v="123.44993725"/>
  </r>
  <r>
    <n v="2017"/>
    <n v="10"/>
    <s v="year2017month10"/>
    <x v="120"/>
    <d v="2017-10-12T00:00:00"/>
    <x v="3664"/>
    <x v="3662"/>
    <n v="114.740408168329"/>
    <n v="117.259403429527"/>
    <n v="117.458787248203"/>
    <n v="117.99300295038501"/>
    <n v="118.83889124573599"/>
    <n v="123.5534105"/>
  </r>
  <r>
    <n v="2017"/>
    <n v="10"/>
    <s v="year2017month10"/>
    <x v="120"/>
    <d v="2017-10-13T00:00:00"/>
    <x v="3665"/>
    <x v="3663"/>
    <n v="114.207096979399"/>
    <n v="116.75942107145001"/>
    <n v="116.931298174087"/>
    <n v="117.34304309962801"/>
    <n v="118.20456316555"/>
    <n v="122.78766400000001"/>
  </r>
  <r>
    <n v="2017"/>
    <n v="10"/>
    <s v="year2017month10"/>
    <x v="120"/>
    <d v="2017-10-14T00:00:00"/>
    <x v="3666"/>
    <x v="3664"/>
    <n v="114.31538701733101"/>
    <n v="116.887911815915"/>
    <n v="117.05902707166"/>
    <n v="117.523575684637"/>
    <n v="118.39504802528801"/>
    <n v="123.07350925"/>
  </r>
  <r>
    <n v="2017"/>
    <n v="10"/>
    <s v="year2017month10"/>
    <x v="120"/>
    <d v="2017-10-15T00:00:00"/>
    <x v="3667"/>
    <x v="3665"/>
    <n v="114.38444524264401"/>
    <n v="116.94881610127899"/>
    <n v="117.128721846746"/>
    <n v="117.597419621849"/>
    <n v="118.469505257048"/>
    <n v="123.1604725"/>
  </r>
  <r>
    <n v="2017"/>
    <n v="10"/>
    <s v="year2017month10"/>
    <x v="120"/>
    <d v="2017-10-16T00:00:00"/>
    <x v="3668"/>
    <x v="3666"/>
    <n v="114.073881436942"/>
    <n v="116.66011599564099"/>
    <n v="116.82051212991701"/>
    <n v="117.226041293569"/>
    <n v="118.10798230776599"/>
    <n v="122.742071"/>
  </r>
  <r>
    <n v="2017"/>
    <n v="10"/>
    <s v="year2017month10"/>
    <x v="120"/>
    <d v="2017-10-17T00:00:00"/>
    <x v="3669"/>
    <x v="3667"/>
    <n v="114.362304998216"/>
    <n v="116.92407688255"/>
    <n v="117.10049548062599"/>
    <n v="117.565996734024"/>
    <n v="118.43504872168501"/>
    <n v="123.11433975"/>
  </r>
  <r>
    <n v="2017"/>
    <n v="10"/>
    <s v="year2017month10"/>
    <x v="120"/>
    <d v="2017-10-18T00:00:00"/>
    <x v="3670"/>
    <x v="3668"/>
    <n v="114.16152394937301"/>
    <n v="116.740724663934"/>
    <n v="116.905995304135"/>
    <n v="117.33006628832401"/>
    <n v="118.208117715371"/>
    <n v="122.8551645"/>
  </r>
  <r>
    <n v="2017"/>
    <n v="10"/>
    <s v="year2017month10"/>
    <x v="120"/>
    <d v="2017-10-19T00:00:00"/>
    <x v="3671"/>
    <x v="3669"/>
    <n v="113.90682188945399"/>
    <n v="116.501084826487"/>
    <n v="116.653524874661"/>
    <n v="117.017872598403"/>
    <n v="117.903542182229"/>
    <n v="122.49489724999999"/>
  </r>
  <r>
    <n v="2017"/>
    <n v="10"/>
    <s v="year2017month10"/>
    <x v="120"/>
    <d v="2017-10-20T00:00:00"/>
    <x v="3672"/>
    <x v="3670"/>
    <n v="113.834594869368"/>
    <n v="116.434870192823"/>
    <n v="116.581319194625"/>
    <n v="116.93414723579799"/>
    <n v="117.82261366857701"/>
    <n v="122.40526699999999"/>
  </r>
  <r>
    <n v="2017"/>
    <n v="10"/>
    <s v="year2017month10"/>
    <x v="120"/>
    <d v="2017-10-21T00:00:00"/>
    <x v="3673"/>
    <x v="3671"/>
    <n v="113.816253968729"/>
    <n v="116.41883984261"/>
    <n v="116.56430753456701"/>
    <n v="116.91370102595199"/>
    <n v="117.803656548059"/>
    <n v="122.38605825"/>
  </r>
  <r>
    <n v="2017"/>
    <n v="10"/>
    <s v="year2017month10"/>
    <x v="120"/>
    <d v="2017-10-22T00:00:00"/>
    <x v="3674"/>
    <x v="3672"/>
    <n v="113.69774755549"/>
    <n v="116.28614330861301"/>
    <n v="116.42702695718"/>
    <n v="116.732988519606"/>
    <n v="117.61375300160699"/>
    <n v="122.12447"/>
  </r>
  <r>
    <n v="2017"/>
    <n v="10"/>
    <s v="year2017month10"/>
    <x v="120"/>
    <d v="2017-10-23T00:00:00"/>
    <x v="3675"/>
    <x v="3673"/>
    <n v="113.76140015377"/>
    <n v="116.389621593535"/>
    <n v="116.529046946338"/>
    <n v="116.88555629704901"/>
    <n v="117.79020094856401"/>
    <n v="122.4115535"/>
  </r>
  <r>
    <n v="2017"/>
    <n v="10"/>
    <s v="year2017month10"/>
    <x v="120"/>
    <d v="2017-10-24T00:00:00"/>
    <x v="3676"/>
    <x v="3674"/>
    <n v="114.010874788918"/>
    <n v="116.607865219666"/>
    <n v="116.76348476886901"/>
    <n v="117.161502277414"/>
    <n v="118.050623386366"/>
    <n v="122.69574775"/>
  </r>
  <r>
    <n v="2017"/>
    <n v="10"/>
    <s v="year2017month10"/>
    <x v="120"/>
    <d v="2017-10-25T00:00:00"/>
    <x v="3677"/>
    <x v="3675"/>
    <n v="114.561634325207"/>
    <n v="117.10254450633801"/>
    <n v="117.289377164754"/>
    <n v="117.795210711275"/>
    <n v="118.651994702335"/>
    <n v="123.34970250000001"/>
  </r>
  <r>
    <n v="2017"/>
    <n v="10"/>
    <s v="year2017month10"/>
    <x v="120"/>
    <d v="2017-10-26T00:00:00"/>
    <x v="3678"/>
    <x v="3676"/>
    <n v="113.968072695515"/>
    <n v="116.551221241183"/>
    <n v="116.708198472473"/>
    <n v="117.07943899838401"/>
    <n v="117.95736494747401"/>
    <n v="122.53496575"/>
  </r>
  <r>
    <n v="2017"/>
    <n v="10"/>
    <s v="year2017month10"/>
    <x v="120"/>
    <d v="2017-10-27T00:00:00"/>
    <x v="3679"/>
    <x v="3677"/>
    <n v="113.90659139130599"/>
    <n v="116.502094578561"/>
    <n v="116.652680162001"/>
    <n v="117.02113058640801"/>
    <n v="117.90780214868001"/>
    <n v="122.507248"/>
  </r>
  <r>
    <n v="2017"/>
    <n v="10"/>
    <s v="year2017month10"/>
    <x v="120"/>
    <d v="2017-10-28T00:00:00"/>
    <x v="3680"/>
    <x v="3678"/>
    <n v="113.925521195306"/>
    <n v="116.51808098204801"/>
    <n v="116.669578812567"/>
    <n v="117.04141421410201"/>
    <n v="117.925960066393"/>
    <n v="122.5236945"/>
  </r>
  <r>
    <n v="2017"/>
    <n v="10"/>
    <s v="year2017month10"/>
    <x v="120"/>
    <d v="2017-10-29T00:00:00"/>
    <x v="3681"/>
    <x v="3679"/>
    <n v="113.89031225371799"/>
    <n v="116.48764239331101"/>
    <n v="116.63843810258"/>
    <n v="117.00159624654"/>
    <n v="117.88966989975199"/>
    <n v="122.487436"/>
  </r>
  <r>
    <n v="2017"/>
    <n v="10"/>
    <s v="year2017month10"/>
    <x v="120"/>
    <d v="2017-10-30T00:00:00"/>
    <x v="3682"/>
    <x v="3680"/>
    <n v="114.13126433751"/>
    <n v="116.71823441596899"/>
    <n v="116.879571933923"/>
    <n v="117.30469974884301"/>
    <n v="118.187335474707"/>
    <n v="122.84744925"/>
  </r>
  <r>
    <n v="2017"/>
    <n v="10"/>
    <s v="year2017month10"/>
    <x v="120"/>
    <d v="2017-10-31T00:00:00"/>
    <x v="3683"/>
    <x v="3681"/>
    <n v="114.284574456974"/>
    <n v="116.849763135974"/>
    <n v="117.02227683800599"/>
    <n v="117.468943145054"/>
    <n v="118.339215942135"/>
    <n v="122.99642025"/>
  </r>
  <r>
    <n v="2017"/>
    <n v="11"/>
    <s v="year2017month11"/>
    <x v="121"/>
    <d v="2017-11-01T00:00:00"/>
    <x v="3684"/>
    <x v="3682"/>
    <n v="114.240282301683"/>
    <n v="116.81190090616199"/>
    <n v="116.980624540246"/>
    <n v="117.422068675186"/>
    <n v="118.294802966075"/>
    <n v="122.94746175"/>
  </r>
  <r>
    <n v="2017"/>
    <n v="11"/>
    <s v="year2017month11"/>
    <x v="121"/>
    <d v="2017-11-02T00:00:00"/>
    <x v="3685"/>
    <x v="3683"/>
    <n v="113.86581210399299"/>
    <n v="116.47002175788801"/>
    <n v="116.620042810879"/>
    <n v="116.980334703625"/>
    <n v="117.87361161716299"/>
    <n v="122.485277"/>
  </r>
  <r>
    <n v="2017"/>
    <n v="11"/>
    <s v="year2017month11"/>
    <x v="121"/>
    <d v="2017-11-03T00:00:00"/>
    <x v="3686"/>
    <x v="3684"/>
    <n v="114.325404976006"/>
    <n v="116.89142190544599"/>
    <n v="117.06413078231699"/>
    <n v="117.525722358614"/>
    <n v="118.396218180216"/>
    <n v="123.0692865"/>
  </r>
  <r>
    <n v="2017"/>
    <n v="11"/>
    <s v="year2017month11"/>
    <x v="121"/>
    <d v="2017-11-04T00:00:00"/>
    <x v="3687"/>
    <x v="3685"/>
    <n v="114.40391172047001"/>
    <n v="116.974853193729"/>
    <n v="117.152369987225"/>
    <n v="117.63690225566501"/>
    <n v="118.513176105003"/>
    <n v="123.23699000000001"/>
  </r>
  <r>
    <n v="2017"/>
    <n v="11"/>
    <s v="year2017month11"/>
    <x v="121"/>
    <d v="2017-11-05T00:00:00"/>
    <x v="3688"/>
    <x v="3686"/>
    <n v="114.57014603022699"/>
    <n v="117.11271734024599"/>
    <n v="117.304947620055"/>
    <n v="117.80485956141"/>
    <n v="118.664909798549"/>
    <n v="123.36986374999999"/>
  </r>
  <r>
    <n v="2017"/>
    <n v="11"/>
    <s v="year2017month11"/>
    <x v="121"/>
    <d v="2017-11-06T00:00:00"/>
    <x v="3689"/>
    <x v="3687"/>
    <n v="114.732408528661"/>
    <n v="117.26698672696401"/>
    <n v="117.463352718347"/>
    <n v="118.009839282817"/>
    <n v="118.863248340547"/>
    <n v="123.600972"/>
  </r>
  <r>
    <n v="2017"/>
    <n v="11"/>
    <s v="year2017month11"/>
    <x v="121"/>
    <d v="2017-11-07T00:00:00"/>
    <x v="3690"/>
    <x v="3688"/>
    <n v="114.018997095608"/>
    <n v="116.612325812571"/>
    <n v="116.77082152240401"/>
    <n v="117.16448744787699"/>
    <n v="118.050701415272"/>
    <n v="122.68063475"/>
  </r>
  <r>
    <n v="2017"/>
    <n v="11"/>
    <s v="year2017month11"/>
    <x v="121"/>
    <d v="2017-11-08T00:00:00"/>
    <x v="3691"/>
    <x v="3689"/>
    <n v="114.829750199963"/>
    <n v="117.357778799592"/>
    <n v="117.559127147354"/>
    <n v="118.12765710153801"/>
    <n v="118.979379440187"/>
    <n v="123.74670450000001"/>
  </r>
  <r>
    <n v="2017"/>
    <n v="11"/>
    <s v="year2017month11"/>
    <x v="121"/>
    <d v="2017-11-09T00:00:00"/>
    <x v="3692"/>
    <x v="3690"/>
    <n v="114.60100764457199"/>
    <n v="117.15601228195"/>
    <n v="117.34824408943901"/>
    <n v="117.867434139937"/>
    <n v="118.735561113401"/>
    <n v="123.48359225"/>
  </r>
  <r>
    <n v="2017"/>
    <n v="11"/>
    <s v="year2017month11"/>
    <x v="121"/>
    <d v="2017-11-10T00:00:00"/>
    <x v="3693"/>
    <x v="3691"/>
    <n v="115.327744181521"/>
    <n v="117.81618191268301"/>
    <n v="118.045115274637"/>
    <n v="118.719330042142"/>
    <n v="119.549472059672"/>
    <n v="124.39481725"/>
  </r>
  <r>
    <n v="2017"/>
    <n v="11"/>
    <s v="year2017month11"/>
    <x v="121"/>
    <d v="2017-11-11T00:00:00"/>
    <x v="3694"/>
    <x v="3692"/>
    <n v="114.994599843632"/>
    <n v="117.51469834570101"/>
    <n v="117.729980727457"/>
    <n v="118.328091521898"/>
    <n v="119.176698830451"/>
    <n v="123.974479"/>
  </r>
  <r>
    <n v="2017"/>
    <n v="11"/>
    <s v="year2017month11"/>
    <x v="121"/>
    <d v="2017-11-12T00:00:00"/>
    <x v="3695"/>
    <x v="3693"/>
    <n v="114.812661290671"/>
    <n v="117.343712146415"/>
    <n v="117.54863468465101"/>
    <n v="118.106349537752"/>
    <n v="118.960471797214"/>
    <n v="123.72120925"/>
  </r>
  <r>
    <n v="2017"/>
    <n v="11"/>
    <s v="year2017month11"/>
    <x v="121"/>
    <d v="2017-11-13T00:00:00"/>
    <x v="3696"/>
    <x v="3694"/>
    <n v="114.783434833504"/>
    <n v="117.320659252921"/>
    <n v="117.520666071957"/>
    <n v="118.080846847023"/>
    <n v="118.93762588459499"/>
    <n v="123.70479450000001"/>
  </r>
  <r>
    <n v="2017"/>
    <n v="11"/>
    <s v="year2017month11"/>
    <x v="121"/>
    <d v="2017-11-14T00:00:00"/>
    <x v="3697"/>
    <x v="3695"/>
    <n v="114.470909677978"/>
    <n v="117.026535536832"/>
    <n v="117.21078968089"/>
    <n v="117.697826011469"/>
    <n v="118.56425619769399"/>
    <n v="123.26445375"/>
  </r>
  <r>
    <n v="2017"/>
    <n v="11"/>
    <s v="year2017month11"/>
    <x v="121"/>
    <d v="2017-11-15T00:00:00"/>
    <x v="3698"/>
    <x v="3696"/>
    <n v="114.961872221692"/>
    <n v="117.48472379115999"/>
    <n v="117.693327822638"/>
    <n v="118.29344981922701"/>
    <n v="119.143547867134"/>
    <n v="123.94790424999999"/>
  </r>
  <r>
    <n v="2017"/>
    <n v="11"/>
    <s v="year2017month11"/>
    <x v="121"/>
    <d v="2017-11-16T00:00:00"/>
    <x v="3699"/>
    <x v="3697"/>
    <n v="114.971740063583"/>
    <n v="117.493081808103"/>
    <n v="117.70651074263699"/>
    <n v="118.30041837871499"/>
    <n v="119.149272139839"/>
    <n v="123.94168125"/>
  </r>
  <r>
    <n v="2017"/>
    <n v="11"/>
    <s v="year2017month11"/>
    <x v="121"/>
    <d v="2017-11-17T00:00:00"/>
    <x v="3700"/>
    <x v="3698"/>
    <n v="114.998403445495"/>
    <n v="117.517896939528"/>
    <n v="117.731508352516"/>
    <n v="118.333645250247"/>
    <n v="119.181730405046"/>
    <n v="123.98270225"/>
  </r>
  <r>
    <n v="2017"/>
    <n v="11"/>
    <s v="year2017month11"/>
    <x v="121"/>
    <d v="2017-11-18T00:00:00"/>
    <x v="3701"/>
    <x v="3699"/>
    <n v="115.013208478842"/>
    <n v="117.533375340291"/>
    <n v="117.747931305926"/>
    <n v="118.35415912564"/>
    <n v="119.202940120013"/>
    <n v="124.01140425"/>
  </r>
  <r>
    <n v="2017"/>
    <n v="11"/>
    <s v="year2017month11"/>
    <x v="121"/>
    <d v="2017-11-19T00:00:00"/>
    <x v="3702"/>
    <x v="3700"/>
    <n v="114.848885997859"/>
    <n v="117.37659930931299"/>
    <n v="117.583837592046"/>
    <n v="118.14838299083701"/>
    <n v="119.000785692276"/>
    <n v="123.7662625"/>
  </r>
  <r>
    <n v="2017"/>
    <n v="11"/>
    <s v="year2017month11"/>
    <x v="121"/>
    <d v="2017-11-20T00:00:00"/>
    <x v="3703"/>
    <x v="3701"/>
    <n v="115.028040387204"/>
    <n v="117.54952677574801"/>
    <n v="117.762619594716"/>
    <n v="118.377876415752"/>
    <n v="119.22695329637"/>
    <n v="124.04613875"/>
  </r>
  <r>
    <n v="2017"/>
    <n v="11"/>
    <s v="year2017month11"/>
    <x v="121"/>
    <d v="2017-11-21T00:00:00"/>
    <x v="3704"/>
    <x v="3702"/>
    <n v="114.54026700291899"/>
    <n v="117.09354729307501"/>
    <n v="117.28258051070701"/>
    <n v="117.784569145221"/>
    <n v="118.650041602133"/>
    <n v="123.3660855"/>
  </r>
  <r>
    <n v="2017"/>
    <n v="11"/>
    <s v="year2017month11"/>
    <x v="121"/>
    <d v="2017-11-22T00:00:00"/>
    <x v="3705"/>
    <x v="3703"/>
    <n v="114.608259689481"/>
    <n v="117.15625804778701"/>
    <n v="117.34836459749"/>
    <n v="117.865918779479"/>
    <n v="118.728609450737"/>
    <n v="123.45870025000001"/>
  </r>
  <r>
    <n v="2017"/>
    <n v="11"/>
    <s v="year2017month11"/>
    <x v="121"/>
    <d v="2017-11-23T00:00:00"/>
    <x v="3706"/>
    <x v="3704"/>
    <n v="114.46405141243"/>
    <n v="117.017192171156"/>
    <n v="117.200635787968"/>
    <n v="117.684899022267"/>
    <n v="118.54929284121199"/>
    <n v="123.2397205"/>
  </r>
  <r>
    <n v="2017"/>
    <n v="11"/>
    <s v="year2017month11"/>
    <x v="121"/>
    <d v="2017-11-24T00:00:00"/>
    <x v="3707"/>
    <x v="3705"/>
    <n v="113.924403898422"/>
    <n v="116.518932107033"/>
    <n v="116.672027747725"/>
    <n v="117.04183973536399"/>
    <n v="117.92768867044001"/>
    <n v="122.52639325"/>
  </r>
  <r>
    <n v="2017"/>
    <n v="11"/>
    <s v="year2017month11"/>
    <x v="121"/>
    <d v="2017-11-25T00:00:00"/>
    <x v="3708"/>
    <x v="3706"/>
    <n v="114.82013776669601"/>
    <n v="117.35341320142901"/>
    <n v="117.553195386808"/>
    <n v="118.12441093963101"/>
    <n v="118.97971935535701"/>
    <n v="123.759849"/>
  </r>
  <r>
    <n v="2017"/>
    <n v="11"/>
    <s v="year2017month11"/>
    <x v="121"/>
    <d v="2017-11-26T00:00:00"/>
    <x v="3709"/>
    <x v="3707"/>
    <n v="114.90370632002799"/>
    <n v="117.42014596959601"/>
    <n v="117.629898509529"/>
    <n v="118.20281642051199"/>
    <n v="119.04933101001799"/>
    <n v="123.81283974999999"/>
  </r>
  <r>
    <n v="2017"/>
    <n v="11"/>
    <s v="year2017month11"/>
    <x v="121"/>
    <d v="2017-11-27T00:00:00"/>
    <x v="3710"/>
    <x v="3708"/>
    <n v="113.992537308484"/>
    <n v="116.57247708443199"/>
    <n v="116.73036953662201"/>
    <n v="117.10709855331601"/>
    <n v="117.981811374185"/>
    <n v="122.55344425"/>
  </r>
  <r>
    <n v="2017"/>
    <n v="11"/>
    <s v="year2017month11"/>
    <x v="121"/>
    <d v="2017-11-28T00:00:00"/>
    <x v="3711"/>
    <x v="3709"/>
    <n v="114.54772604463101"/>
    <n v="117.12328819703001"/>
    <n v="117.30639538564699"/>
    <n v="117.835849240729"/>
    <n v="118.716391224646"/>
    <n v="123.5080715"/>
  </r>
  <r>
    <n v="2017"/>
    <n v="11"/>
    <s v="year2017month11"/>
    <x v="121"/>
    <d v="2017-11-29T00:00:00"/>
    <x v="3712"/>
    <x v="3710"/>
    <n v="114.212088762126"/>
    <n v="116.786098790948"/>
    <n v="116.95887927709801"/>
    <n v="117.383840681107"/>
    <n v="118.259723405744"/>
    <n v="122.90602800000001"/>
  </r>
  <r>
    <n v="2017"/>
    <n v="11"/>
    <s v="year2017month11"/>
    <x v="121"/>
    <d v="2017-11-30T00:00:00"/>
    <x v="3713"/>
    <x v="3711"/>
    <n v="114.765541469821"/>
    <n v="117.323617983188"/>
    <n v="117.517399500257"/>
    <n v="118.095461742403"/>
    <n v="118.963800527061"/>
    <n v="123.7768035"/>
  </r>
  <r>
    <n v="2017"/>
    <n v="12"/>
    <s v="year2017month12"/>
    <x v="122"/>
    <d v="2017-12-01T00:00:00"/>
    <x v="3714"/>
    <x v="3712"/>
    <n v="114.899514368482"/>
    <n v="117.413175628592"/>
    <n v="117.62196411379099"/>
    <n v="118.194057101897"/>
    <n v="119.04142327033399"/>
    <n v="123.81963424999999"/>
  </r>
  <r>
    <n v="2017"/>
    <n v="12"/>
    <s v="year2017month12"/>
    <x v="122"/>
    <d v="2017-12-02T00:00:00"/>
    <x v="3715"/>
    <x v="3713"/>
    <n v="115.124802150912"/>
    <n v="117.652819269453"/>
    <n v="117.87315203663501"/>
    <n v="118.514047771845"/>
    <n v="119.369214409573"/>
    <n v="124.23505125"/>
  </r>
  <r>
    <n v="2017"/>
    <n v="12"/>
    <s v="year2017month12"/>
    <x v="122"/>
    <d v="2017-12-03T00:00:00"/>
    <x v="3716"/>
    <x v="3714"/>
    <n v="114.987457392151"/>
    <n v="117.47479642986301"/>
    <n v="117.68863677624999"/>
    <n v="118.26578343112"/>
    <n v="119.086823843288"/>
    <n v="123.77061225"/>
  </r>
  <r>
    <n v="2017"/>
    <n v="12"/>
    <s v="year2017month12"/>
    <x v="122"/>
    <d v="2017-12-04T00:00:00"/>
    <x v="3717"/>
    <x v="3715"/>
    <n v="114.67776041340301"/>
    <n v="117.243142221545"/>
    <n v="117.437422323633"/>
    <n v="117.98757873586899"/>
    <n v="118.86531405900401"/>
    <n v="123.68536349999999"/>
  </r>
  <r>
    <n v="2017"/>
    <n v="12"/>
    <s v="year2017month12"/>
    <x v="122"/>
    <d v="2017-12-05T00:00:00"/>
    <x v="3718"/>
    <x v="3716"/>
    <n v="115.34646453293399"/>
    <n v="117.86005394294"/>
    <n v="118.091796435379"/>
    <n v="118.78356586337701"/>
    <n v="119.633375882777"/>
    <n v="124.557536"/>
  </r>
  <r>
    <n v="2017"/>
    <n v="12"/>
    <s v="year2017month12"/>
    <x v="122"/>
    <d v="2017-12-06T00:00:00"/>
    <x v="3719"/>
    <x v="3717"/>
    <n v="115.43726318032"/>
    <n v="117.927526697923"/>
    <n v="118.167240825471"/>
    <n v="118.863001451361"/>
    <n v="119.698128612448"/>
    <n v="124.59192125"/>
  </r>
  <r>
    <n v="2017"/>
    <n v="12"/>
    <s v="year2017month12"/>
    <x v="122"/>
    <d v="2017-12-07T00:00:00"/>
    <x v="3720"/>
    <x v="3718"/>
    <n v="115.61821955676299"/>
    <n v="118.091956771071"/>
    <n v="118.34061129734"/>
    <n v="119.07522292617701"/>
    <n v="119.90013289064299"/>
    <n v="124.8140125"/>
  </r>
  <r>
    <n v="2017"/>
    <n v="12"/>
    <s v="year2017month12"/>
    <x v="122"/>
    <d v="2017-12-08T00:00:00"/>
    <x v="3721"/>
    <x v="3719"/>
    <n v="115.273551990378"/>
    <n v="117.771685934744"/>
    <n v="118.00324694144101"/>
    <n v="118.658854940297"/>
    <n v="119.49347635641401"/>
    <n v="124.3198555"/>
  </r>
  <r>
    <n v="2017"/>
    <n v="12"/>
    <s v="year2017month12"/>
    <x v="122"/>
    <d v="2017-12-09T00:00:00"/>
    <x v="3722"/>
    <x v="3720"/>
    <n v="115.372568094645"/>
    <n v="117.854393866206"/>
    <n v="118.08766520184901"/>
    <n v="118.76627391151"/>
    <n v="119.59238973198001"/>
    <n v="124.434727"/>
  </r>
  <r>
    <n v="2017"/>
    <n v="12"/>
    <s v="year2017month12"/>
    <x v="122"/>
    <d v="2017-12-10T00:00:00"/>
    <x v="3723"/>
    <x v="3721"/>
    <n v="115.276180375441"/>
    <n v="117.801489873869"/>
    <n v="118.032146722286"/>
    <n v="118.70791120684"/>
    <n v="119.566434661926"/>
    <n v="124.49632200000001"/>
  </r>
  <r>
    <n v="2017"/>
    <n v="12"/>
    <s v="year2017month12"/>
    <x v="122"/>
    <d v="2017-12-11T00:00:00"/>
    <x v="3724"/>
    <x v="3722"/>
    <n v="115.575727434491"/>
    <n v="118.044653398504"/>
    <n v="118.290224777875"/>
    <n v="119.011802853134"/>
    <n v="119.830148547463"/>
    <n v="124.70590375"/>
  </r>
  <r>
    <n v="2017"/>
    <n v="12"/>
    <s v="year2017month12"/>
    <x v="122"/>
    <d v="2017-12-12T00:00:00"/>
    <x v="3725"/>
    <x v="3723"/>
    <n v="115.315974361502"/>
    <n v="117.816580806357"/>
    <n v="118.05131058556999"/>
    <n v="118.71825903711201"/>
    <n v="119.558439585068"/>
    <n v="124.42288425"/>
  </r>
  <r>
    <n v="2017"/>
    <n v="12"/>
    <s v="year2017month12"/>
    <x v="122"/>
    <d v="2017-12-13T00:00:00"/>
    <x v="3726"/>
    <x v="3724"/>
    <n v="115.341291685068"/>
    <n v="117.83274709309801"/>
    <n v="118.065571008001"/>
    <n v="118.73989870528101"/>
    <n v="119.5740000747"/>
    <n v="124.440061"/>
  </r>
  <r>
    <n v="2017"/>
    <n v="12"/>
    <s v="year2017month12"/>
    <x v="122"/>
    <d v="2017-12-14T00:00:00"/>
    <x v="3727"/>
    <x v="3725"/>
    <n v="115.347372036867"/>
    <n v="117.845766922167"/>
    <n v="118.079684599214"/>
    <n v="118.758117022362"/>
    <n v="119.59518046392"/>
    <n v="124.46047625"/>
  </r>
  <r>
    <n v="2017"/>
    <n v="12"/>
    <s v="year2017month12"/>
    <x v="122"/>
    <d v="2017-12-15T00:00:00"/>
    <x v="3728"/>
    <x v="3726"/>
    <n v="115.28092324883301"/>
    <n v="117.775142874331"/>
    <n v="118.00566387722"/>
    <n v="118.663740908764"/>
    <n v="119.49832871198799"/>
    <n v="124.33512725"/>
  </r>
  <r>
    <n v="2017"/>
    <n v="12"/>
    <s v="year2017month12"/>
    <x v="122"/>
    <d v="2017-12-16T00:00:00"/>
    <x v="3729"/>
    <x v="3727"/>
    <n v="114.881914365055"/>
    <n v="117.39344112121501"/>
    <n v="117.603799275805"/>
    <n v="118.164463737322"/>
    <n v="119.006063585048"/>
    <n v="123.742577"/>
  </r>
  <r>
    <n v="2017"/>
    <n v="12"/>
    <s v="year2017month12"/>
    <x v="122"/>
    <d v="2017-12-17T00:00:00"/>
    <x v="3730"/>
    <x v="3728"/>
    <n v="115.23056145382699"/>
    <n v="117.748765146149"/>
    <n v="117.971462002895"/>
    <n v="118.640491746577"/>
    <n v="119.487774294573"/>
    <n v="124.358654"/>
  </r>
  <r>
    <n v="2017"/>
    <n v="12"/>
    <s v="year2017month12"/>
    <x v="122"/>
    <d v="2017-12-18T00:00:00"/>
    <x v="3731"/>
    <x v="3729"/>
    <n v="114.64297503645901"/>
    <n v="117.167579621317"/>
    <n v="117.365182638804"/>
    <n v="117.870744504309"/>
    <n v="118.719278238664"/>
    <n v="123.40085175"/>
  </r>
  <r>
    <n v="2017"/>
    <n v="12"/>
    <s v="year2017month12"/>
    <x v="122"/>
    <d v="2017-12-19T00:00:00"/>
    <x v="3732"/>
    <x v="3730"/>
    <n v="115.075124586767"/>
    <n v="117.60688530261"/>
    <n v="117.821510380955"/>
    <n v="118.45729645399101"/>
    <n v="119.313621632714"/>
    <n v="124.17844100000001"/>
  </r>
  <r>
    <n v="2017"/>
    <n v="12"/>
    <s v="year2017month12"/>
    <x v="122"/>
    <d v="2017-12-20T00:00:00"/>
    <x v="3733"/>
    <x v="3731"/>
    <n v="114.68530181133499"/>
    <n v="117.211462947838"/>
    <n v="117.411922736994"/>
    <n v="117.92868629428899"/>
    <n v="118.780801427778"/>
    <n v="123.49283149999999"/>
  </r>
  <r>
    <n v="2017"/>
    <n v="12"/>
    <s v="year2017month12"/>
    <x v="122"/>
    <d v="2017-12-21T00:00:00"/>
    <x v="3734"/>
    <x v="3732"/>
    <n v="115.273337529842"/>
    <n v="117.77424907107699"/>
    <n v="117.99958716423301"/>
    <n v="118.66863189908101"/>
    <n v="119.506567083893"/>
    <n v="124.36186075000001"/>
  </r>
  <r>
    <n v="2017"/>
    <n v="12"/>
    <s v="year2017month12"/>
    <x v="122"/>
    <d v="2017-12-22T00:00:00"/>
    <x v="3735"/>
    <x v="3733"/>
    <n v="114.79649006888"/>
    <n v="117.347944120489"/>
    <n v="117.55119136903301"/>
    <n v="118.11924443039"/>
    <n v="118.987738503043"/>
    <n v="123.80477525000001"/>
  </r>
  <r>
    <n v="2017"/>
    <n v="12"/>
    <s v="year2017month12"/>
    <x v="122"/>
    <d v="2017-12-23T00:00:00"/>
    <x v="3736"/>
    <x v="3734"/>
    <n v="115.36138914742099"/>
    <n v="117.86854852009699"/>
    <n v="118.10090966828101"/>
    <n v="118.792659980333"/>
    <n v="119.63551412699201"/>
    <n v="124.53305675"/>
  </r>
  <r>
    <n v="2017"/>
    <n v="12"/>
    <s v="year2017month12"/>
    <x v="122"/>
    <d v="2017-12-24T00:00:00"/>
    <x v="3737"/>
    <x v="3735"/>
    <n v="115.716517145954"/>
    <n v="118.183862903986"/>
    <n v="118.436748016927"/>
    <n v="119.19575293749401"/>
    <n v="120.019069460051"/>
    <n v="124.96396774999999"/>
  </r>
  <r>
    <n v="2017"/>
    <n v="12"/>
    <s v="year2017month12"/>
    <x v="122"/>
    <d v="2017-12-25T00:00:00"/>
    <x v="3738"/>
    <x v="3736"/>
    <n v="115.418957568032"/>
    <n v="117.911749660559"/>
    <n v="118.152180270302"/>
    <n v="118.84093661822401"/>
    <n v="119.67443305774"/>
    <n v="124.54864600000001"/>
  </r>
  <r>
    <n v="2017"/>
    <n v="12"/>
    <s v="year2017month12"/>
    <x v="122"/>
    <d v="2017-12-26T00:00:00"/>
    <x v="3739"/>
    <x v="3737"/>
    <n v="115.60386021005399"/>
    <n v="118.083644347678"/>
    <n v="118.330791875619"/>
    <n v="119.06674847478401"/>
    <n v="119.89549170855"/>
    <n v="124.82166425"/>
  </r>
  <r>
    <n v="2017"/>
    <n v="12"/>
    <s v="year2017month12"/>
    <x v="122"/>
    <d v="2017-12-27T00:00:00"/>
    <x v="3740"/>
    <x v="3738"/>
    <n v="115.42566555499"/>
    <n v="117.913267020525"/>
    <n v="118.15372421506"/>
    <n v="118.841747250548"/>
    <n v="119.672092709122"/>
    <n v="124.534041"/>
  </r>
  <r>
    <n v="2017"/>
    <n v="12"/>
    <s v="year2017month12"/>
    <x v="122"/>
    <d v="2017-12-28T00:00:00"/>
    <x v="3741"/>
    <x v="3739"/>
    <n v="115.325613298538"/>
    <n v="117.83634971376"/>
    <n v="118.068608206169"/>
    <n v="118.74992890534099"/>
    <n v="119.59486579249101"/>
    <n v="124.48689225"/>
  </r>
  <r>
    <n v="2017"/>
    <n v="12"/>
    <s v="year2017month12"/>
    <x v="122"/>
    <d v="2017-12-29T00:00:00"/>
    <x v="3742"/>
    <x v="3740"/>
    <n v="115.39516406019"/>
    <n v="117.85160414813799"/>
    <n v="118.089134918836"/>
    <n v="118.75262353448301"/>
    <n v="119.565198575407"/>
    <n v="124.3589715"/>
  </r>
  <r>
    <n v="2017"/>
    <n v="12"/>
    <s v="year2017month12"/>
    <x v="122"/>
    <d v="2017-12-30T00:00:00"/>
    <x v="3743"/>
    <x v="3741"/>
    <n v="114.531868584967"/>
    <n v="117.069606389537"/>
    <n v="117.26273743696299"/>
    <n v="117.74396415860799"/>
    <n v="118.599369478813"/>
    <n v="123.26102475"/>
  </r>
  <r>
    <n v="2017"/>
    <n v="12"/>
    <s v="year2017month12"/>
    <x v="122"/>
    <d v="2017-12-31T00:00:00"/>
    <x v="3744"/>
    <x v="3742"/>
    <n v="114.405398772951"/>
    <n v="116.97687959830201"/>
    <n v="117.15478459821399"/>
    <n v="117.639465527651"/>
    <n v="118.515351104627"/>
    <n v="123.23651375"/>
  </r>
  <r>
    <n v="2018"/>
    <n v="1"/>
    <s v="year2018month1"/>
    <x v="123"/>
    <d v="2018-01-01T00:00:00"/>
    <x v="3745"/>
    <x v="3743"/>
    <n v="114.650251954647"/>
    <n v="117.207207624611"/>
    <n v="117.39953937965799"/>
    <n v="117.937346079489"/>
    <n v="118.804200996242"/>
    <n v="123.565031"/>
  </r>
  <r>
    <n v="2018"/>
    <n v="1"/>
    <s v="year2018month1"/>
    <x v="123"/>
    <d v="2018-01-02T00:00:00"/>
    <x v="3746"/>
    <x v="3744"/>
    <n v="115.239556840631"/>
    <n v="117.763639259526"/>
    <n v="117.987111743317"/>
    <n v="118.662509564513"/>
    <n v="119.520830627301"/>
    <n v="124.4576505"/>
  </r>
  <r>
    <n v="2018"/>
    <n v="1"/>
    <s v="year2018month1"/>
    <x v="123"/>
    <d v="2018-01-03T00:00:00"/>
    <x v="3747"/>
    <x v="3745"/>
    <n v="115.614617021802"/>
    <n v="118.103471897776"/>
    <n v="118.352467519774"/>
    <n v="119.094445887636"/>
    <n v="119.929768552364"/>
    <n v="124.87865549999999"/>
  </r>
  <r>
    <n v="2018"/>
    <n v="1"/>
    <s v="year2018month1"/>
    <x v="123"/>
    <d v="2018-01-04T00:00:00"/>
    <x v="3748"/>
    <x v="3746"/>
    <n v="115.73797070831"/>
    <n v="118.205477846891"/>
    <n v="118.460800189994"/>
    <n v="119.222386509122"/>
    <n v="120.04083917154399"/>
    <n v="124.9648885"/>
  </r>
  <r>
    <n v="2018"/>
    <n v="1"/>
    <s v="year2018month1"/>
    <x v="123"/>
    <d v="2018-01-05T00:00:00"/>
    <x v="3749"/>
    <x v="3747"/>
    <n v="115.64052010444099"/>
    <n v="118.116542358327"/>
    <n v="118.36852902929699"/>
    <n v="119.106818127164"/>
    <n v="119.935979434169"/>
    <n v="124.86919399999999"/>
  </r>
  <r>
    <n v="2018"/>
    <n v="1"/>
    <s v="year2018month1"/>
    <x v="123"/>
    <d v="2018-01-06T00:00:00"/>
    <x v="3750"/>
    <x v="3748"/>
    <n v="115.393782544996"/>
    <n v="117.87620640970501"/>
    <n v="118.115510955394"/>
    <n v="118.79047762475101"/>
    <n v="119.61529311131299"/>
    <n v="124.4387275"/>
  </r>
  <r>
    <n v="2018"/>
    <n v="1"/>
    <s v="year2018month1"/>
    <x v="123"/>
    <d v="2018-01-07T00:00:00"/>
    <x v="3751"/>
    <x v="3749"/>
    <n v="115.30123071211599"/>
    <n v="117.811301578936"/>
    <n v="118.04098476696601"/>
    <n v="118.718586734601"/>
    <n v="119.56771194794101"/>
    <n v="124.4841935"/>
  </r>
  <r>
    <n v="2018"/>
    <n v="1"/>
    <s v="year2018month1"/>
    <x v="123"/>
    <d v="2018-01-08T00:00:00"/>
    <x v="3752"/>
    <x v="3750"/>
    <n v="115.75815599249199"/>
    <n v="118.23072890637999"/>
    <n v="118.48764689174899"/>
    <n v="119.256988809882"/>
    <n v="120.08268395245101"/>
    <n v="125.041533"/>
  </r>
  <r>
    <n v="2018"/>
    <n v="1"/>
    <s v="year2018month1"/>
    <x v="123"/>
    <d v="2018-01-09T00:00:00"/>
    <x v="3753"/>
    <x v="3751"/>
    <n v="115.72332109718199"/>
    <n v="118.17913286775099"/>
    <n v="118.43430269700499"/>
    <n v="119.18380950273"/>
    <n v="119.994887616162"/>
    <n v="124.882402"/>
  </r>
  <r>
    <n v="2018"/>
    <n v="1"/>
    <s v="year2018month1"/>
    <x v="123"/>
    <d v="2018-01-10T00:00:00"/>
    <x v="3754"/>
    <x v="3752"/>
    <n v="115.20953986286401"/>
    <n v="117.718484542776"/>
    <n v="117.946263560746"/>
    <n v="118.59280240253"/>
    <n v="119.437810301589"/>
    <n v="124.29283624999999"/>
  </r>
  <r>
    <n v="2018"/>
    <n v="1"/>
    <s v="year2018month1"/>
    <x v="123"/>
    <d v="2018-01-11T00:00:00"/>
    <x v="3755"/>
    <x v="3753"/>
    <n v="115.928617277618"/>
    <n v="118.412048325786"/>
    <n v="118.675055807349"/>
    <n v="119.502318470977"/>
    <n v="120.338148068224"/>
    <n v="125.40256225"/>
  </r>
  <r>
    <n v="2018"/>
    <n v="1"/>
    <s v="year2018month1"/>
    <x v="123"/>
    <d v="2018-01-12T00:00:00"/>
    <x v="3756"/>
    <x v="3754"/>
    <n v="116.017635062704"/>
    <n v="118.44646021001"/>
    <n v="118.72048349077799"/>
    <n v="119.52553754616"/>
    <n v="120.32393973885701"/>
    <n v="125.2540675"/>
  </r>
  <r>
    <n v="2018"/>
    <n v="1"/>
    <s v="year2018month1"/>
    <x v="123"/>
    <d v="2018-01-13T00:00:00"/>
    <x v="3757"/>
    <x v="3755"/>
    <n v="115.67057559480099"/>
    <n v="118.14733394867299"/>
    <n v="118.40135461704701"/>
    <n v="119.146972230846"/>
    <n v="119.97452898045"/>
    <n v="124.91329475000001"/>
  </r>
  <r>
    <n v="2018"/>
    <n v="1"/>
    <s v="year2018month1"/>
    <x v="123"/>
    <d v="2018-01-14T00:00:00"/>
    <x v="3758"/>
    <x v="3756"/>
    <n v="115.72457956599099"/>
    <n v="118.18706808945301"/>
    <n v="118.441469326234"/>
    <n v="119.19725539154101"/>
    <n v="120.015044001657"/>
    <n v="124.93301150000001"/>
  </r>
  <r>
    <n v="2018"/>
    <n v="1"/>
    <s v="year2018month1"/>
    <x v="123"/>
    <d v="2018-01-15T00:00:00"/>
    <x v="3759"/>
    <x v="3757"/>
    <n v="115.76132781985"/>
    <n v="118.236770679145"/>
    <n v="118.494285918961"/>
    <n v="119.265636835376"/>
    <n v="120.092754518123"/>
    <n v="125.0553125"/>
  </r>
  <r>
    <n v="2018"/>
    <n v="1"/>
    <s v="year2018month1"/>
    <x v="123"/>
    <d v="2018-01-16T00:00:00"/>
    <x v="3760"/>
    <x v="3758"/>
    <n v="115.916486128803"/>
    <n v="118.369633667179"/>
    <n v="118.636024686236"/>
    <n v="119.433639992818"/>
    <n v="120.24836687922"/>
    <n v="125.21660249999999"/>
  </r>
  <r>
    <n v="2018"/>
    <n v="1"/>
    <s v="year2018month1"/>
    <x v="123"/>
    <d v="2018-01-17T00:00:00"/>
    <x v="3761"/>
    <x v="3759"/>
    <n v="115.74368825731101"/>
    <n v="118.217757321983"/>
    <n v="118.47569531129599"/>
    <n v="119.239084069798"/>
    <n v="120.066004983404"/>
    <n v="125.025531"/>
  </r>
  <r>
    <n v="2018"/>
    <n v="1"/>
    <s v="year2018month1"/>
    <x v="123"/>
    <d v="2018-01-18T00:00:00"/>
    <x v="3762"/>
    <x v="3760"/>
    <n v="115.916449725333"/>
    <n v="118.371247989209"/>
    <n v="118.636823308952"/>
    <n v="119.43683797865999"/>
    <n v="120.251051434207"/>
    <n v="125.21466574999999"/>
  </r>
  <r>
    <n v="2018"/>
    <n v="1"/>
    <s v="year2018month1"/>
    <x v="123"/>
    <d v="2018-01-19T00:00:00"/>
    <x v="3763"/>
    <x v="3761"/>
    <n v="115.65186434230399"/>
    <n v="118.1307829071"/>
    <n v="118.38352862736301"/>
    <n v="119.126419118218"/>
    <n v="119.957470336551"/>
    <n v="124.904627"/>
  </r>
  <r>
    <n v="2018"/>
    <n v="1"/>
    <s v="year2018month1"/>
    <x v="123"/>
    <d v="2018-01-20T00:00:00"/>
    <x v="3764"/>
    <x v="3762"/>
    <n v="115.937122268756"/>
    <n v="118.37851606216999"/>
    <n v="118.646273122663"/>
    <n v="119.44132002300501"/>
    <n v="120.24712100034201"/>
    <n v="125.18888475"/>
  </r>
  <r>
    <n v="2018"/>
    <n v="1"/>
    <s v="year2018month1"/>
    <x v="123"/>
    <d v="2018-01-21T00:00:00"/>
    <x v="3765"/>
    <x v="3763"/>
    <n v="115.710926184328"/>
    <n v="118.178769067543"/>
    <n v="118.434641770095"/>
    <n v="119.185842059102"/>
    <n v="120.00651544051399"/>
    <n v="124.923677"/>
  </r>
  <r>
    <n v="2018"/>
    <n v="1"/>
    <s v="year2018month1"/>
    <x v="123"/>
    <d v="2018-01-22T00:00:00"/>
    <x v="3766"/>
    <x v="3764"/>
    <n v="115.69670436560899"/>
    <n v="118.175427449336"/>
    <n v="118.429656679277"/>
    <n v="119.185610226157"/>
    <n v="120.0149328336"/>
    <n v="124.966095"/>
  </r>
  <r>
    <n v="2018"/>
    <n v="1"/>
    <s v="year2018month1"/>
    <x v="123"/>
    <d v="2018-01-23T00:00:00"/>
    <x v="3767"/>
    <x v="3765"/>
    <n v="115.67153486471599"/>
    <n v="118.151967362116"/>
    <n v="118.405378910514"/>
    <n v="119.155094392518"/>
    <n v="119.98736070101199"/>
    <n v="124.94758475"/>
  </r>
  <r>
    <n v="2018"/>
    <n v="1"/>
    <s v="year2018month1"/>
    <x v="123"/>
    <d v="2018-01-24T00:00:00"/>
    <x v="3768"/>
    <x v="3766"/>
    <n v="115.752536978176"/>
    <n v="118.22087727403"/>
    <n v="118.478396551336"/>
    <n v="119.24205404844101"/>
    <n v="120.064318419047"/>
    <n v="125.00736999999999"/>
  </r>
  <r>
    <n v="2018"/>
    <n v="1"/>
    <s v="year2018month1"/>
    <x v="123"/>
    <d v="2018-01-25T00:00:00"/>
    <x v="3769"/>
    <x v="3767"/>
    <n v="115.734094110342"/>
    <n v="118.186705280685"/>
    <n v="118.442250378765"/>
    <n v="119.193139541557"/>
    <n v="120.003341528475"/>
    <n v="124.89614975000001"/>
  </r>
  <r>
    <n v="2018"/>
    <n v="1"/>
    <s v="year2018month1"/>
    <x v="123"/>
    <d v="2018-01-26T00:00:00"/>
    <x v="3770"/>
    <x v="3768"/>
    <n v="115.69330031942199"/>
    <n v="118.182970553741"/>
    <n v="118.436401547505"/>
    <n v="119.199501736961"/>
    <n v="120.03650767049101"/>
    <n v="125.017657"/>
  </r>
  <r>
    <n v="2018"/>
    <n v="1"/>
    <s v="year2018month1"/>
    <x v="123"/>
    <d v="2018-01-27T00:00:00"/>
    <x v="3771"/>
    <x v="3769"/>
    <n v="115.907488941015"/>
    <n v="118.36337737519401"/>
    <n v="118.628866445749"/>
    <n v="119.42667444892299"/>
    <n v="120.24276956077099"/>
    <n v="125.21453875"/>
  </r>
  <r>
    <n v="2018"/>
    <n v="1"/>
    <s v="year2018month1"/>
    <x v="123"/>
    <d v="2018-01-28T00:00:00"/>
    <x v="3772"/>
    <x v="3770"/>
    <n v="116.103347418631"/>
    <n v="118.54161760905799"/>
    <n v="118.81798873392"/>
    <n v="119.655806736931"/>
    <n v="120.461951743936"/>
    <n v="125.45748974999999"/>
  </r>
  <r>
    <n v="2018"/>
    <n v="1"/>
    <s v="year2018month1"/>
    <x v="123"/>
    <d v="2018-01-29T00:00:00"/>
    <x v="3773"/>
    <x v="3771"/>
    <n v="115.788781105155"/>
    <n v="118.259009833349"/>
    <n v="118.520902939274"/>
    <n v="119.290910042752"/>
    <n v="120.11594839566899"/>
    <n v="125.07496575"/>
  </r>
  <r>
    <n v="2018"/>
    <n v="1"/>
    <s v="year2018month1"/>
    <x v="123"/>
    <d v="2018-01-30T00:00:00"/>
    <x v="3774"/>
    <x v="3772"/>
    <n v="115.649986543987"/>
    <n v="118.13088765232099"/>
    <n v="118.382558998927"/>
    <n v="119.127834077042"/>
    <n v="119.958600578755"/>
    <n v="124.90367449999999"/>
  </r>
  <r>
    <n v="2018"/>
    <n v="1"/>
    <s v="year2018month1"/>
    <x v="123"/>
    <d v="2018-01-31T00:00:00"/>
    <x v="3775"/>
    <x v="3773"/>
    <n v="115.94609411573001"/>
    <n v="118.400584000621"/>
    <n v="118.668108043084"/>
    <n v="119.47503573543599"/>
    <n v="120.28952117079599"/>
    <n v="125.26575149999999"/>
  </r>
  <r>
    <n v="2018"/>
    <n v="2"/>
    <s v="year2018month2"/>
    <x v="124"/>
    <d v="2018-02-01T00:00:00"/>
    <x v="3776"/>
    <x v="3774"/>
    <n v="115.82092894787"/>
    <n v="118.285084224472"/>
    <n v="118.54743669897201"/>
    <n v="119.324675829611"/>
    <n v="120.14632019575301"/>
    <n v="125.108716"/>
  </r>
  <r>
    <n v="2018"/>
    <n v="2"/>
    <s v="year2018month2"/>
    <x v="124"/>
    <d v="2018-02-02T00:00:00"/>
    <x v="3777"/>
    <x v="3775"/>
    <n v="115.822908247794"/>
    <n v="118.278057320523"/>
    <n v="118.53962515660599"/>
    <n v="119.31312346143901"/>
    <n v="120.12608461034201"/>
    <n v="125.04905775"/>
  </r>
  <r>
    <n v="2018"/>
    <n v="2"/>
    <s v="year2018month2"/>
    <x v="124"/>
    <d v="2018-02-03T00:00:00"/>
    <x v="3778"/>
    <x v="3776"/>
    <n v="115.557796541587"/>
    <n v="118.047243281044"/>
    <n v="118.29426447822"/>
    <n v="119.019920709416"/>
    <n v="119.856218060217"/>
    <n v="124.79626424999999"/>
  </r>
  <r>
    <n v="2018"/>
    <n v="2"/>
    <s v="year2018month2"/>
    <x v="124"/>
    <d v="2018-02-04T00:00:00"/>
    <x v="3779"/>
    <x v="3777"/>
    <n v="115.946472390815"/>
    <n v="118.402017291573"/>
    <n v="118.668614500229"/>
    <n v="119.47819273547"/>
    <n v="120.29410035719999"/>
    <n v="125.27943575"/>
  </r>
  <r>
    <n v="2018"/>
    <n v="2"/>
    <s v="year2018month2"/>
    <x v="124"/>
    <d v="2018-02-05T00:00:00"/>
    <x v="3780"/>
    <x v="3778"/>
    <n v="115.87426405719501"/>
    <n v="118.320857697458"/>
    <n v="118.585981574429"/>
    <n v="119.366452229243"/>
    <n v="120.17554887161199"/>
    <n v="125.10481075"/>
  </r>
  <r>
    <n v="2018"/>
    <n v="2"/>
    <s v="year2018month2"/>
    <x v="124"/>
    <d v="2018-02-06T00:00:00"/>
    <x v="3781"/>
    <x v="3779"/>
    <n v="115.50155840053399"/>
    <n v="117.982828631636"/>
    <n v="118.227352956335"/>
    <n v="118.931821800574"/>
    <n v="119.760234392"/>
    <n v="124.64246725"/>
  </r>
  <r>
    <n v="2018"/>
    <n v="2"/>
    <s v="year2018month2"/>
    <x v="124"/>
    <d v="2018-02-07T00:00:00"/>
    <x v="3782"/>
    <x v="3780"/>
    <n v="115.769608828326"/>
    <n v="118.25238969917601"/>
    <n v="118.50834242293899"/>
    <n v="119.29020377252399"/>
    <n v="120.12262692571601"/>
    <n v="125.11605025"/>
  </r>
  <r>
    <n v="2018"/>
    <n v="2"/>
    <s v="year2018month2"/>
    <x v="124"/>
    <d v="2018-02-08T00:00:00"/>
    <x v="3783"/>
    <x v="3781"/>
    <n v="116.091967090997"/>
    <n v="118.525884994351"/>
    <n v="118.801208807496"/>
    <n v="119.634600211129"/>
    <n v="120.440094397181"/>
    <n v="125.4406305"/>
  </r>
  <r>
    <n v="2018"/>
    <n v="2"/>
    <s v="year2018month2"/>
    <x v="124"/>
    <d v="2018-02-09T00:00:00"/>
    <x v="3784"/>
    <x v="3782"/>
    <n v="116.303728023492"/>
    <n v="118.74659061103399"/>
    <n v="119.035316297999"/>
    <n v="119.926107280095"/>
    <n v="120.737406846743"/>
    <n v="125.81124825000001"/>
  </r>
  <r>
    <n v="2018"/>
    <n v="2"/>
    <s v="year2018month2"/>
    <x v="124"/>
    <d v="2018-02-10T00:00:00"/>
    <x v="3785"/>
    <x v="3783"/>
    <n v="116.46916419599"/>
    <n v="118.905727126234"/>
    <n v="119.20318561600899"/>
    <n v="120.13432403167999"/>
    <n v="120.944249179704"/>
    <n v="126.07356675"/>
  </r>
  <r>
    <n v="2018"/>
    <n v="2"/>
    <s v="year2018month2"/>
    <x v="124"/>
    <d v="2018-02-11T00:00:00"/>
    <x v="3786"/>
    <x v="3784"/>
    <n v="116.692200649374"/>
    <n v="119.08826835865899"/>
    <n v="119.39935158213601"/>
    <n v="120.36115287539199"/>
    <n v="121.14547976044"/>
    <n v="126.24298475000001"/>
  </r>
  <r>
    <n v="2018"/>
    <n v="2"/>
    <s v="year2018month2"/>
    <x v="124"/>
    <d v="2018-02-12T00:00:00"/>
    <x v="3787"/>
    <x v="3785"/>
    <n v="116.200168194254"/>
    <n v="118.639104784853"/>
    <n v="118.924846966255"/>
    <n v="119.78116343772901"/>
    <n v="120.58953689459599"/>
    <n v="125.61655725"/>
  </r>
  <r>
    <n v="2018"/>
    <n v="2"/>
    <s v="year2018month2"/>
    <x v="124"/>
    <d v="2018-02-13T00:00:00"/>
    <x v="3788"/>
    <x v="3786"/>
    <n v="116.514775476669"/>
    <n v="118.931546198436"/>
    <n v="119.23110920598199"/>
    <n v="120.162760656302"/>
    <n v="120.960909399272"/>
    <n v="126.0633115"/>
  </r>
  <r>
    <n v="2018"/>
    <n v="2"/>
    <s v="year2018month2"/>
    <x v="124"/>
    <d v="2018-02-14T00:00:00"/>
    <x v="3789"/>
    <x v="3787"/>
    <n v="116.47966011925701"/>
    <n v="118.89688098288001"/>
    <n v="119.196425071752"/>
    <n v="120.115369044226"/>
    <n v="120.910955757379"/>
    <n v="125.98117425"/>
  </r>
  <r>
    <n v="2018"/>
    <n v="2"/>
    <s v="year2018month2"/>
    <x v="124"/>
    <d v="2018-02-15T00:00:00"/>
    <x v="3790"/>
    <x v="3788"/>
    <n v="116.372266479226"/>
    <n v="118.799305790828"/>
    <n v="119.093076340227"/>
    <n v="119.98983351980399"/>
    <n v="120.792770430432"/>
    <n v="125.86122275"/>
  </r>
  <r>
    <n v="2018"/>
    <n v="2"/>
    <s v="year2018month2"/>
    <x v="124"/>
    <d v="2018-02-16T00:00:00"/>
    <x v="3791"/>
    <x v="3789"/>
    <n v="116.287815929196"/>
    <n v="118.72847234040201"/>
    <n v="119.01880517199299"/>
    <n v="119.89954344896"/>
    <n v="120.711266182266"/>
    <n v="125.783086"/>
  </r>
  <r>
    <n v="2018"/>
    <n v="2"/>
    <s v="year2018month2"/>
    <x v="124"/>
    <d v="2018-02-17T00:00:00"/>
    <x v="3792"/>
    <x v="3790"/>
    <n v="116.37274380544601"/>
    <n v="118.785065440837"/>
    <n v="119.077752587608"/>
    <n v="119.96781262695799"/>
    <n v="120.76120951552601"/>
    <n v="125.79578600000001"/>
  </r>
  <r>
    <n v="2018"/>
    <n v="2"/>
    <s v="year2018month2"/>
    <x v="124"/>
    <d v="2018-02-18T00:00:00"/>
    <x v="3793"/>
    <x v="3791"/>
    <n v="116.409772472491"/>
    <n v="118.812128701915"/>
    <n v="119.10772844155601"/>
    <n v="119.998863816617"/>
    <n v="120.78224155411699"/>
    <n v="125.78426075"/>
  </r>
  <r>
    <n v="2018"/>
    <n v="2"/>
    <s v="year2018month2"/>
    <x v="124"/>
    <d v="2018-02-19T00:00:00"/>
    <x v="3794"/>
    <x v="3792"/>
    <n v="116.29226838495801"/>
    <n v="118.742500435727"/>
    <n v="119.029839854473"/>
    <n v="119.92395385440599"/>
    <n v="120.74173739521"/>
    <n v="125.84426825"/>
  </r>
  <r>
    <n v="2018"/>
    <n v="2"/>
    <s v="year2018month2"/>
    <x v="124"/>
    <d v="2018-02-20T00:00:00"/>
    <x v="3795"/>
    <x v="3793"/>
    <n v="116.391927614908"/>
    <n v="118.816514549223"/>
    <n v="119.111512795452"/>
    <n v="120.011565178243"/>
    <n v="120.812675121589"/>
    <n v="125.87763750000001"/>
  </r>
  <r>
    <n v="2018"/>
    <n v="2"/>
    <s v="year2018month2"/>
    <x v="124"/>
    <d v="2018-02-21T00:00:00"/>
    <x v="3796"/>
    <x v="3794"/>
    <n v="116.21233745469701"/>
    <n v="118.641485886447"/>
    <n v="118.92644098552699"/>
    <n v="119.782548284775"/>
    <n v="120.584064734626"/>
    <n v="125.59268125"/>
  </r>
  <r>
    <n v="2018"/>
    <n v="2"/>
    <s v="year2018month2"/>
    <x v="124"/>
    <d v="2018-02-22T00:00:00"/>
    <x v="3797"/>
    <x v="3795"/>
    <n v="116.29874084268999"/>
    <n v="118.742647547204"/>
    <n v="119.029991225887"/>
    <n v="119.92223166592299"/>
    <n v="120.733902334216"/>
    <n v="125.81423275"/>
  </r>
  <r>
    <n v="2018"/>
    <n v="2"/>
    <s v="year2018month2"/>
    <x v="124"/>
    <d v="2018-02-23T00:00:00"/>
    <x v="3798"/>
    <x v="3796"/>
    <n v="116.29895560093"/>
    <n v="118.724593628373"/>
    <n v="119.014911341866"/>
    <n v="119.89083823542001"/>
    <n v="120.694559873356"/>
    <n v="125.74651"/>
  </r>
  <r>
    <n v="2018"/>
    <n v="2"/>
    <s v="year2018month2"/>
    <x v="124"/>
    <d v="2018-02-24T00:00:00"/>
    <x v="3799"/>
    <x v="3797"/>
    <n v="116.462703640562"/>
    <n v="118.87178125377"/>
    <n v="119.169278974786"/>
    <n v="120.08038037856601"/>
    <n v="120.86842878406399"/>
    <n v="125.90770474999999"/>
  </r>
  <r>
    <n v="2018"/>
    <n v="2"/>
    <s v="year2018month2"/>
    <x v="124"/>
    <d v="2018-02-25T00:00:00"/>
    <x v="3800"/>
    <x v="3798"/>
    <n v="116.0506029142"/>
    <n v="118.487219872011"/>
    <n v="118.76436318567301"/>
    <n v="119.580806140391"/>
    <n v="120.386942566324"/>
    <n v="125.35646125"/>
  </r>
  <r>
    <n v="2018"/>
    <n v="2"/>
    <s v="year2018month2"/>
    <x v="124"/>
    <d v="2018-02-26T00:00:00"/>
    <x v="3801"/>
    <x v="3799"/>
    <n v="116.1270544348"/>
    <n v="118.59026269565901"/>
    <n v="118.86740286318"/>
    <n v="119.72813636542899"/>
    <n v="120.55180489284299"/>
    <n v="125.62379625"/>
  </r>
  <r>
    <n v="2018"/>
    <n v="2"/>
    <s v="year2018month2"/>
    <x v="124"/>
    <d v="2018-02-27T00:00:00"/>
    <x v="3802"/>
    <x v="3800"/>
    <n v="116.165342996869"/>
    <n v="118.592945367293"/>
    <n v="118.876500060309"/>
    <n v="119.717122463469"/>
    <n v="120.51852761518199"/>
    <n v="125.51063925"/>
  </r>
  <r>
    <n v="2018"/>
    <n v="2"/>
    <s v="year2018month2"/>
    <x v="124"/>
    <d v="2018-02-28T00:00:00"/>
    <x v="3803"/>
    <x v="3801"/>
    <n v="116.197335103288"/>
    <n v="118.633138541975"/>
    <n v="118.91450565413901"/>
    <n v="119.77594765406501"/>
    <n v="120.58126816479501"/>
    <n v="125.60519075000001"/>
  </r>
  <r>
    <n v="2018"/>
    <n v="3"/>
    <s v="year2018month3"/>
    <x v="125"/>
    <d v="2018-03-01T00:00:00"/>
    <x v="3804"/>
    <x v="3802"/>
    <n v="116.11785275634"/>
    <n v="118.570330021598"/>
    <n v="118.848905539372"/>
    <n v="119.6967739423"/>
    <n v="120.512200102313"/>
    <n v="125.54442125"/>
  </r>
  <r>
    <n v="2018"/>
    <n v="3"/>
    <s v="year2018month3"/>
    <x v="125"/>
    <d v="2018-03-02T00:00:00"/>
    <x v="3805"/>
    <x v="3803"/>
    <n v="116.054581550891"/>
    <n v="118.493126192066"/>
    <n v="118.76911125370999"/>
    <n v="119.590214303717"/>
    <n v="120.396927711628"/>
    <n v="125.37570175"/>
  </r>
  <r>
    <n v="2018"/>
    <n v="3"/>
    <s v="year2018month3"/>
    <x v="125"/>
    <d v="2018-03-03T00:00:00"/>
    <x v="3806"/>
    <x v="3804"/>
    <n v="115.983985884357"/>
    <n v="118.43680391333901"/>
    <n v="118.707352230035"/>
    <n v="119.52172760784801"/>
    <n v="120.33670844109901"/>
    <n v="125.32712425"/>
  </r>
  <r>
    <n v="2018"/>
    <n v="3"/>
    <s v="year2018month3"/>
    <x v="125"/>
    <d v="2018-03-04T00:00:00"/>
    <x v="3807"/>
    <x v="3805"/>
    <n v="116.063444228319"/>
    <n v="118.505517504488"/>
    <n v="118.780896447183"/>
    <n v="119.608485966506"/>
    <n v="120.417485384937"/>
    <n v="125.410595"/>
  </r>
  <r>
    <n v="2018"/>
    <n v="3"/>
    <s v="year2018month3"/>
    <x v="125"/>
    <d v="2018-03-05T00:00:00"/>
    <x v="3808"/>
    <x v="3806"/>
    <n v="115.927193861159"/>
    <n v="118.373531875954"/>
    <n v="118.64122492643099"/>
    <n v="119.43605667304"/>
    <n v="120.244749169374"/>
    <n v="125.18866250000001"/>
  </r>
  <r>
    <n v="2018"/>
    <n v="3"/>
    <s v="year2018month3"/>
    <x v="125"/>
    <d v="2018-03-06T00:00:00"/>
    <x v="3809"/>
    <x v="3807"/>
    <n v="115.769286565279"/>
    <n v="118.235326326486"/>
    <n v="118.494334871852"/>
    <n v="119.260080566616"/>
    <n v="120.082454486657"/>
    <n v="125.03407175"/>
  </r>
  <r>
    <n v="2018"/>
    <n v="3"/>
    <s v="year2018month3"/>
    <x v="125"/>
    <d v="2018-03-07T00:00:00"/>
    <x v="3810"/>
    <x v="3808"/>
    <n v="115.73355026247199"/>
    <n v="118.204162189494"/>
    <n v="118.46181153782"/>
    <n v="119.21976957663"/>
    <n v="120.044271993976"/>
    <n v="124.98587525000001"/>
  </r>
  <r>
    <n v="2018"/>
    <n v="3"/>
    <s v="year2018month3"/>
    <x v="125"/>
    <d v="2018-03-08T00:00:00"/>
    <x v="3811"/>
    <x v="3809"/>
    <n v="115.638362986808"/>
    <n v="118.09297681209"/>
    <n v="118.343334364139"/>
    <n v="119.07029330979501"/>
    <n v="119.88085864004999"/>
    <n v="124.74321"/>
  </r>
  <r>
    <n v="2018"/>
    <n v="3"/>
    <s v="year2018month3"/>
    <x v="125"/>
    <d v="2018-03-09T00:00:00"/>
    <x v="3812"/>
    <x v="3810"/>
    <n v="115.05337060257401"/>
    <n v="117.596803177078"/>
    <n v="117.816715186625"/>
    <n v="118.442124576635"/>
    <n v="119.308716129365"/>
    <n v="124.193427"/>
  </r>
  <r>
    <n v="2018"/>
    <n v="3"/>
    <s v="year2018month3"/>
    <x v="125"/>
    <d v="2018-03-10T00:00:00"/>
    <x v="3813"/>
    <x v="3811"/>
    <n v="115.81112325799999"/>
    <n v="118.26746549366401"/>
    <n v="118.52520756043999"/>
    <n v="119.302549706649"/>
    <n v="120.118014737416"/>
    <n v="125.06083700000001"/>
  </r>
  <r>
    <n v="2018"/>
    <n v="3"/>
    <s v="year2018month3"/>
    <x v="125"/>
    <d v="2018-03-11T00:00:00"/>
    <x v="3814"/>
    <x v="3812"/>
    <n v="115.877357831373"/>
    <n v="118.34415660456899"/>
    <n v="118.607870693386"/>
    <n v="119.404494192699"/>
    <n v="120.226551244901"/>
    <n v="125.20907775000001"/>
  </r>
  <r>
    <n v="2018"/>
    <n v="3"/>
    <s v="year2018month3"/>
    <x v="125"/>
    <d v="2018-03-12T00:00:00"/>
    <x v="3815"/>
    <x v="3813"/>
    <n v="115.821379654588"/>
    <n v="118.28527606686001"/>
    <n v="118.546902613917"/>
    <n v="119.32542801084"/>
    <n v="120.145891680033"/>
    <n v="125.10366775"/>
  </r>
  <r>
    <n v="2018"/>
    <n v="3"/>
    <s v="year2018month3"/>
    <x v="125"/>
    <d v="2018-03-13T00:00:00"/>
    <x v="3816"/>
    <x v="3814"/>
    <n v="115.679349003133"/>
    <n v="118.131214395954"/>
    <n v="118.384666002858"/>
    <n v="119.118742056735"/>
    <n v="119.926147479203"/>
    <n v="124.77950025"/>
  </r>
  <r>
    <n v="2018"/>
    <n v="3"/>
    <s v="year2018month3"/>
    <x v="125"/>
    <d v="2018-03-14T00:00:00"/>
    <x v="3817"/>
    <x v="3815"/>
    <n v="115.327682600114"/>
    <n v="117.798616876549"/>
    <n v="118.033216978609"/>
    <n v="118.68644779734301"/>
    <n v="119.507393127398"/>
    <n v="124.31226725"/>
  </r>
  <r>
    <n v="2018"/>
    <n v="3"/>
    <s v="year2018month3"/>
    <x v="125"/>
    <d v="2018-03-15T00:00:00"/>
    <x v="3818"/>
    <x v="3816"/>
    <n v="115.072410746522"/>
    <n v="117.62191452756799"/>
    <n v="117.840098806016"/>
    <n v="118.47948240202"/>
    <n v="119.34944438692899"/>
    <n v="124.25645075"/>
  </r>
  <r>
    <n v="2018"/>
    <n v="3"/>
    <s v="year2018month3"/>
    <x v="125"/>
    <d v="2018-03-16T00:00:00"/>
    <x v="3819"/>
    <x v="3817"/>
    <n v="115.597399302943"/>
    <n v="118.08629189278599"/>
    <n v="118.333435320585"/>
    <n v="119.07282087855199"/>
    <n v="119.909049120398"/>
    <n v="124.86338375"/>
  </r>
  <r>
    <n v="2018"/>
    <n v="3"/>
    <s v="year2018month3"/>
    <x v="125"/>
    <d v="2018-03-17T00:00:00"/>
    <x v="3820"/>
    <x v="3818"/>
    <n v="115.761919000953"/>
    <n v="118.22582054118701"/>
    <n v="118.483454511405"/>
    <n v="119.24766860488999"/>
    <n v="120.067327489874"/>
    <n v="125.00229"/>
  </r>
  <r>
    <n v="2018"/>
    <n v="3"/>
    <s v="year2018month3"/>
    <x v="125"/>
    <d v="2018-03-18T00:00:00"/>
    <x v="3821"/>
    <x v="3819"/>
    <n v="115.355795004827"/>
    <n v="117.823375463983"/>
    <n v="118.05994253014801"/>
    <n v="118.71720918249601"/>
    <n v="119.531861263774"/>
    <n v="124.311283"/>
  </r>
  <r>
    <n v="2018"/>
    <n v="3"/>
    <s v="year2018month3"/>
    <x v="125"/>
    <d v="2018-03-19T00:00:00"/>
    <x v="3822"/>
    <x v="3820"/>
    <n v="115.245112862846"/>
    <n v="117.75506647176999"/>
    <n v="117.98107174720801"/>
    <n v="118.644127075958"/>
    <n v="119.48668303448601"/>
    <n v="124.3465255"/>
  </r>
  <r>
    <n v="2018"/>
    <n v="3"/>
    <s v="year2018month3"/>
    <x v="125"/>
    <d v="2018-03-20T00:00:00"/>
    <x v="3823"/>
    <x v="3821"/>
    <n v="115.180409290838"/>
    <n v="117.71359623922299"/>
    <n v="117.938957397107"/>
    <n v="118.594730550031"/>
    <n v="119.45930414096701"/>
    <n v="124.38770525"/>
  </r>
  <r>
    <n v="2018"/>
    <n v="3"/>
    <s v="year2018month3"/>
    <x v="125"/>
    <d v="2018-03-21T00:00:00"/>
    <x v="3824"/>
    <x v="3822"/>
    <n v="115.76713664623099"/>
    <n v="118.233872104383"/>
    <n v="118.49084669447799"/>
    <n v="119.259826456493"/>
    <n v="120.081574029487"/>
    <n v="125.03083325"/>
  </r>
  <r>
    <n v="2018"/>
    <n v="3"/>
    <s v="year2018month3"/>
    <x v="125"/>
    <d v="2018-03-22T00:00:00"/>
    <x v="3825"/>
    <x v="3823"/>
    <n v="115.623077299047"/>
    <n v="118.05631517290701"/>
    <n v="118.307705305821"/>
    <n v="119.01364328283"/>
    <n v="119.80927642847701"/>
    <n v="124.602367"/>
  </r>
  <r>
    <n v="2018"/>
    <n v="3"/>
    <s v="year2018month3"/>
    <x v="125"/>
    <d v="2018-03-23T00:00:00"/>
    <x v="3826"/>
    <x v="3824"/>
    <n v="115.105414403007"/>
    <n v="117.639790595436"/>
    <n v="117.860091780621"/>
    <n v="118.498237791218"/>
    <n v="119.358662743823"/>
    <n v="124.24209974999999"/>
  </r>
  <r>
    <n v="2018"/>
    <n v="3"/>
    <s v="year2018month3"/>
    <x v="125"/>
    <d v="2018-03-24T00:00:00"/>
    <x v="3827"/>
    <x v="3825"/>
    <n v="115.159198484215"/>
    <n v="117.668115454306"/>
    <n v="117.893847305769"/>
    <n v="118.525456434446"/>
    <n v="119.369549374557"/>
    <n v="124.20215825"/>
  </r>
  <r>
    <n v="2018"/>
    <n v="3"/>
    <s v="year2018month3"/>
    <x v="125"/>
    <d v="2018-03-25T00:00:00"/>
    <x v="3828"/>
    <x v="3826"/>
    <n v="115.233242135879"/>
    <n v="117.74185797317401"/>
    <n v="117.967506810025"/>
    <n v="118.62626002436301"/>
    <n v="119.469124992354"/>
    <n v="124.32795175"/>
  </r>
  <r>
    <n v="2018"/>
    <n v="3"/>
    <s v="year2018month3"/>
    <x v="125"/>
    <d v="2018-03-26T00:00:00"/>
    <x v="3829"/>
    <x v="3827"/>
    <n v="115.460267565401"/>
    <n v="117.96264018583"/>
    <n v="118.201282596458"/>
    <n v="118.914841277782"/>
    <n v="119.75762617919401"/>
    <n v="124.6896795"/>
  </r>
  <r>
    <n v="2018"/>
    <n v="3"/>
    <s v="year2018month3"/>
    <x v="125"/>
    <d v="2018-03-27T00:00:00"/>
    <x v="3830"/>
    <x v="3828"/>
    <n v="115.51109026168"/>
    <n v="117.995183222262"/>
    <n v="118.239424813147"/>
    <n v="118.949425167047"/>
    <n v="119.779023752708"/>
    <n v="124.67307425"/>
  </r>
  <r>
    <n v="2018"/>
    <n v="3"/>
    <s v="year2018month3"/>
    <x v="125"/>
    <d v="2018-03-28T00:00:00"/>
    <x v="3831"/>
    <x v="3829"/>
    <n v="115.49968421622"/>
    <n v="117.974728817429"/>
    <n v="118.218254852613"/>
    <n v="118.920416311547"/>
    <n v="119.747388780023"/>
    <n v="124.62881475"/>
  </r>
  <r>
    <n v="2018"/>
    <n v="3"/>
    <s v="year2018month3"/>
    <x v="125"/>
    <d v="2018-03-29T00:00:00"/>
    <x v="3832"/>
    <x v="3830"/>
    <n v="115.44056406352399"/>
    <n v="117.943467236779"/>
    <n v="118.18157413818901"/>
    <n v="118.888905955421"/>
    <n v="119.728990187962"/>
    <n v="124.64100675"/>
  </r>
  <r>
    <n v="2018"/>
    <n v="3"/>
    <s v="year2018month3"/>
    <x v="125"/>
    <d v="2018-03-30T00:00:00"/>
    <x v="3833"/>
    <x v="3831"/>
    <n v="115.264832783309"/>
    <n v="117.723188466065"/>
    <n v="117.955512894672"/>
    <n v="118.581842345019"/>
    <n v="119.390875879655"/>
    <n v="124.1176715"/>
  </r>
  <r>
    <n v="2018"/>
    <n v="3"/>
    <s v="year2018month3"/>
    <x v="125"/>
    <d v="2018-03-31T00:00:00"/>
    <x v="3834"/>
    <x v="3832"/>
    <n v="114.93333293724299"/>
    <n v="117.48097099997899"/>
    <n v="117.689961925649"/>
    <n v="118.29466674496"/>
    <n v="119.161695377603"/>
    <n v="124.017786"/>
  </r>
  <r>
    <n v="2018"/>
    <n v="4"/>
    <s v="year2018month4"/>
    <x v="126"/>
    <d v="2018-04-01T00:00:00"/>
    <x v="3835"/>
    <x v="3833"/>
    <n v="115.314363105206"/>
    <n v="117.808404933527"/>
    <n v="118.03874212690501"/>
    <n v="118.70922545678501"/>
    <n v="119.543502177148"/>
    <n v="124.39618249999999"/>
  </r>
  <r>
    <n v="2018"/>
    <n v="4"/>
    <s v="year2018month4"/>
    <x v="126"/>
    <d v="2018-04-02T00:00:00"/>
    <x v="3836"/>
    <x v="3834"/>
    <n v="115.38316189548399"/>
    <n v="117.8901338532"/>
    <n v="118.124996363246"/>
    <n v="118.82024486374399"/>
    <n v="119.66468604648099"/>
    <n v="124.577983"/>
  </r>
  <r>
    <n v="2018"/>
    <n v="4"/>
    <s v="year2018month4"/>
    <x v="126"/>
    <d v="2018-04-03T00:00:00"/>
    <x v="3837"/>
    <x v="3835"/>
    <n v="115.457563698998"/>
    <n v="117.955782274269"/>
    <n v="118.19701614978"/>
    <n v="118.90206296036899"/>
    <n v="119.742305874679"/>
    <n v="124.65967575000001"/>
  </r>
  <r>
    <n v="2018"/>
    <n v="4"/>
    <s v="year2018month4"/>
    <x v="126"/>
    <d v="2018-04-04T00:00:00"/>
    <x v="3838"/>
    <x v="3836"/>
    <n v="115.7718101346"/>
    <n v="118.240155043699"/>
    <n v="118.49703782175401"/>
    <n v="119.26903865973"/>
    <n v="120.09193920110199"/>
    <n v="125.04912125"/>
  </r>
  <r>
    <n v="2018"/>
    <n v="4"/>
    <s v="year2018month4"/>
    <x v="126"/>
    <d v="2018-04-05T00:00:00"/>
    <x v="3839"/>
    <x v="3837"/>
    <n v="115.77475801361101"/>
    <n v="118.24963330578299"/>
    <n v="118.508325242712"/>
    <n v="119.28203441341"/>
    <n v="120.108856343657"/>
    <n v="125.07350525"/>
  </r>
  <r>
    <n v="2018"/>
    <n v="4"/>
    <s v="year2018month4"/>
    <x v="126"/>
    <d v="2018-04-06T00:00:00"/>
    <x v="3840"/>
    <x v="3838"/>
    <n v="115.89062736893401"/>
    <n v="118.34996889857101"/>
    <n v="118.61456394923501"/>
    <n v="119.409949995755"/>
    <n v="120.228030696727"/>
    <n v="125.20107675"/>
  </r>
  <r>
    <n v="2018"/>
    <n v="4"/>
    <s v="year2018month4"/>
    <x v="126"/>
    <d v="2018-04-07T00:00:00"/>
    <x v="3841"/>
    <x v="3839"/>
    <n v="115.745669229173"/>
    <n v="118.20404784965901"/>
    <n v="118.461361520328"/>
    <n v="119.21661936858401"/>
    <n v="120.030796147308"/>
    <n v="124.93825025"/>
  </r>
  <r>
    <n v="2018"/>
    <n v="4"/>
    <s v="year2018month4"/>
    <x v="126"/>
    <d v="2018-04-08T00:00:00"/>
    <x v="3842"/>
    <x v="3840"/>
    <n v="115.552684281826"/>
    <n v="118.020654462303"/>
    <n v="118.26815352811801"/>
    <n v="118.977649766062"/>
    <n v="119.799376615779"/>
    <n v="124.6758365"/>
  </r>
  <r>
    <n v="2018"/>
    <n v="4"/>
    <s v="year2018month4"/>
    <x v="126"/>
    <d v="2018-04-09T00:00:00"/>
    <x v="3843"/>
    <x v="3841"/>
    <n v="115.349222313135"/>
    <n v="117.846036648598"/>
    <n v="118.08095218253"/>
    <n v="118.757371085619"/>
    <n v="119.594812795782"/>
    <n v="124.4680645"/>
  </r>
  <r>
    <n v="2018"/>
    <n v="4"/>
    <s v="year2018month4"/>
    <x v="126"/>
    <d v="2018-04-10T00:00:00"/>
    <x v="3844"/>
    <x v="3842"/>
    <n v="115.70499268790699"/>
    <n v="118.187645710078"/>
    <n v="118.43901401449099"/>
    <n v="119.205792017871"/>
    <n v="120.036537456546"/>
    <n v="125.00028974999999"/>
  </r>
  <r>
    <n v="2018"/>
    <n v="4"/>
    <s v="year2018month4"/>
    <x v="126"/>
    <d v="2018-04-11T00:00:00"/>
    <x v="3845"/>
    <x v="3843"/>
    <n v="115.65828741337801"/>
    <n v="118.13546248092"/>
    <n v="118.38859339665299"/>
    <n v="119.131682016575"/>
    <n v="119.960327340741"/>
    <n v="124.8979595"/>
  </r>
  <r>
    <n v="2018"/>
    <n v="4"/>
    <s v="year2018month4"/>
    <x v="126"/>
    <d v="2018-04-12T00:00:00"/>
    <x v="3846"/>
    <x v="3844"/>
    <n v="115.88214320159101"/>
    <n v="118.33757887017001"/>
    <n v="118.601262990965"/>
    <n v="119.3926872868"/>
    <n v="120.206903628351"/>
    <n v="125.16183375"/>
  </r>
  <r>
    <n v="2018"/>
    <n v="4"/>
    <s v="year2018month4"/>
    <x v="126"/>
    <d v="2018-04-13T00:00:00"/>
    <x v="3847"/>
    <x v="3845"/>
    <n v="115.929693285292"/>
    <n v="118.394342411856"/>
    <n v="118.661686762828"/>
    <n v="119.46957530902699"/>
    <n v="120.292986775418"/>
    <n v="125.29981925"/>
  </r>
  <r>
    <n v="2018"/>
    <n v="4"/>
    <s v="year2018month4"/>
    <x v="126"/>
    <d v="2018-04-14T00:00:00"/>
    <x v="3848"/>
    <x v="3846"/>
    <n v="115.826551791489"/>
    <n v="118.284369940733"/>
    <n v="118.547117690108"/>
    <n v="119.32183940305499"/>
    <n v="120.139588237838"/>
    <n v="125.0893485"/>
  </r>
  <r>
    <n v="2018"/>
    <n v="4"/>
    <s v="year2018month4"/>
    <x v="126"/>
    <d v="2018-04-15T00:00:00"/>
    <x v="3849"/>
    <x v="3847"/>
    <n v="115.968089786796"/>
    <n v="118.42472771562301"/>
    <n v="118.69337175741801"/>
    <n v="119.507639484287"/>
    <n v="120.32379129854699"/>
    <n v="125.31455124999999"/>
  </r>
  <r>
    <n v="2018"/>
    <n v="4"/>
    <s v="year2018month4"/>
    <x v="126"/>
    <d v="2018-04-16T00:00:00"/>
    <x v="3850"/>
    <x v="3848"/>
    <n v="115.923417584304"/>
    <n v="118.382107318173"/>
    <n v="118.65014738213399"/>
    <n v="119.450757332035"/>
    <n v="120.269893086081"/>
    <n v="125.25502"/>
  </r>
  <r>
    <n v="2018"/>
    <n v="4"/>
    <s v="year2018month4"/>
    <x v="126"/>
    <d v="2018-04-17T00:00:00"/>
    <x v="3851"/>
    <x v="3849"/>
    <n v="116.08648821308201"/>
    <n v="118.549291601644"/>
    <n v="118.824145516694"/>
    <n v="119.674100534465"/>
    <n v="120.496769029137"/>
    <n v="125.55235875"/>
  </r>
  <r>
    <n v="2018"/>
    <n v="4"/>
    <s v="year2018month4"/>
    <x v="126"/>
    <d v="2018-04-18T00:00:00"/>
    <x v="3852"/>
    <x v="3850"/>
    <n v="116.48982262327701"/>
    <n v="118.905788079478"/>
    <n v="119.204145690286"/>
    <n v="120.12824003519199"/>
    <n v="120.924168090218"/>
    <n v="126.00635200000001"/>
  </r>
  <r>
    <n v="2018"/>
    <n v="4"/>
    <s v="year2018month4"/>
    <x v="126"/>
    <d v="2018-04-19T00:00:00"/>
    <x v="3853"/>
    <x v="3851"/>
    <n v="116.388811783419"/>
    <n v="118.80708865334201"/>
    <n v="119.10269658527599"/>
    <n v="119.996593413908"/>
    <n v="120.794190181339"/>
    <n v="125.84547474999999"/>
  </r>
  <r>
    <n v="2018"/>
    <n v="4"/>
    <s v="year2018month4"/>
    <x v="126"/>
    <d v="2018-04-20T00:00:00"/>
    <x v="3854"/>
    <x v="3852"/>
    <n v="116.412917435918"/>
    <n v="118.829439210347"/>
    <n v="119.125033700995"/>
    <n v="120.02654047475799"/>
    <n v="120.821621560534"/>
    <n v="125.8719225"/>
  </r>
  <r>
    <n v="2018"/>
    <n v="4"/>
    <s v="year2018month4"/>
    <x v="126"/>
    <d v="2018-04-21T00:00:00"/>
    <x v="3855"/>
    <x v="3853"/>
    <n v="116.447680154037"/>
    <n v="118.86809971761799"/>
    <n v="119.165204805675"/>
    <n v="120.07925349129999"/>
    <n v="120.878988956013"/>
    <n v="125.96479125"/>
  </r>
  <r>
    <n v="2018"/>
    <n v="4"/>
    <s v="year2018month4"/>
    <x v="126"/>
    <d v="2018-04-22T00:00:00"/>
    <x v="3856"/>
    <x v="3854"/>
    <n v="116.454476994895"/>
    <n v="118.887175795907"/>
    <n v="119.184231436945"/>
    <n v="120.10839677871699"/>
    <n v="120.914738469234"/>
    <n v="126.01895675"/>
  </r>
  <r>
    <n v="2018"/>
    <n v="4"/>
    <s v="year2018month4"/>
    <x v="126"/>
    <d v="2018-04-23T00:00:00"/>
    <x v="3857"/>
    <x v="3855"/>
    <n v="116.535744169008"/>
    <n v="118.947768368228"/>
    <n v="119.250934727716"/>
    <n v="120.180366739596"/>
    <n v="120.97467558816901"/>
    <n v="126.06016825"/>
  </r>
  <r>
    <n v="2018"/>
    <n v="4"/>
    <s v="year2018month4"/>
    <x v="126"/>
    <d v="2018-04-24T00:00:00"/>
    <x v="3858"/>
    <x v="3856"/>
    <n v="116.374326516294"/>
    <n v="118.793940000616"/>
    <n v="119.088316214915"/>
    <n v="119.97997688933199"/>
    <n v="120.776937023459"/>
    <n v="125.81994775"/>
  </r>
  <r>
    <n v="2018"/>
    <n v="4"/>
    <s v="year2018month4"/>
    <x v="126"/>
    <d v="2018-04-25T00:00:00"/>
    <x v="3859"/>
    <x v="3857"/>
    <n v="116.407429335274"/>
    <n v="118.836485081418"/>
    <n v="119.13092780913399"/>
    <n v="120.040620629996"/>
    <n v="120.845445408296"/>
    <n v="125.93570825"/>
  </r>
  <r>
    <n v="2018"/>
    <n v="4"/>
    <s v="year2018month4"/>
    <x v="126"/>
    <d v="2018-04-26T00:00:00"/>
    <x v="3860"/>
    <x v="3858"/>
    <n v="116.472793042856"/>
    <n v="118.89496936059599"/>
    <n v="119.19361768445501"/>
    <n v="120.114966907756"/>
    <n v="120.91528630609101"/>
    <n v="126.00809825"/>
  </r>
  <r>
    <n v="2018"/>
    <n v="4"/>
    <s v="year2018month4"/>
    <x v="126"/>
    <d v="2018-04-27T00:00:00"/>
    <x v="3861"/>
    <x v="3859"/>
    <n v="116.651031854557"/>
    <n v="119.058391548331"/>
    <n v="119.366621925947"/>
    <n v="120.325819529629"/>
    <n v="121.117331035132"/>
    <n v="126.23434875"/>
  </r>
  <r>
    <n v="2018"/>
    <n v="4"/>
    <s v="year2018month4"/>
    <x v="126"/>
    <d v="2018-04-28T00:00:00"/>
    <x v="3862"/>
    <x v="3860"/>
    <n v="116.66852814393999"/>
    <n v="119.07484230916999"/>
    <n v="119.386862949009"/>
    <n v="120.344866061679"/>
    <n v="121.138805741787"/>
    <n v="126.2625745"/>
  </r>
  <r>
    <n v="2018"/>
    <n v="4"/>
    <s v="year2018month4"/>
    <x v="126"/>
    <d v="2018-04-29T00:00:00"/>
    <x v="3863"/>
    <x v="3861"/>
    <n v="116.900968081427"/>
    <n v="119.304138532642"/>
    <n v="119.62496237144001"/>
    <n v="120.649349216121"/>
    <n v="121.440440135882"/>
    <n v="126.63671650000001"/>
  </r>
  <r>
    <n v="2018"/>
    <n v="4"/>
    <s v="year2018month4"/>
    <x v="126"/>
    <d v="2018-04-30T00:00:00"/>
    <x v="3864"/>
    <x v="3862"/>
    <n v="116.854385400117"/>
    <n v="119.227016825994"/>
    <n v="119.54957341516401"/>
    <n v="120.53447332859299"/>
    <n v="121.304399340741"/>
    <n v="126.39398774999999"/>
  </r>
  <r>
    <n v="2018"/>
    <n v="5"/>
    <s v="year2018month5"/>
    <x v="127"/>
    <d v="2018-05-01T00:00:00"/>
    <x v="3865"/>
    <x v="3863"/>
    <n v="116.79357927221"/>
    <n v="119.208137058736"/>
    <n v="119.524598903003"/>
    <n v="120.52536498400001"/>
    <n v="121.326574444862"/>
    <n v="126.5301635"/>
  </r>
  <r>
    <n v="2018"/>
    <n v="5"/>
    <s v="year2018month5"/>
    <x v="127"/>
    <d v="2018-05-02T00:00:00"/>
    <x v="3866"/>
    <x v="3864"/>
    <n v="117.245736764505"/>
    <n v="119.61848681275301"/>
    <n v="119.96009429725601"/>
    <n v="121.052519924766"/>
    <n v="121.82739555413499"/>
    <n v="127.069596"/>
  </r>
  <r>
    <n v="2018"/>
    <n v="5"/>
    <s v="year2018month5"/>
    <x v="127"/>
    <d v="2018-05-03T00:00:00"/>
    <x v="3867"/>
    <x v="3865"/>
    <n v="117.221954020371"/>
    <n v="119.586055432503"/>
    <n v="119.928872618532"/>
    <n v="121.005286238203"/>
    <n v="121.77605733228"/>
    <n v="126.99225300000001"/>
  </r>
  <r>
    <n v="2018"/>
    <n v="5"/>
    <s v="year2018month5"/>
    <x v="127"/>
    <d v="2018-05-04T00:00:00"/>
    <x v="3868"/>
    <x v="3866"/>
    <n v="117.086578019013"/>
    <n v="119.45868975226701"/>
    <n v="119.794722031406"/>
    <n v="120.839545995877"/>
    <n v="121.615781760714"/>
    <n v="126.80965875"/>
  </r>
  <r>
    <n v="2018"/>
    <n v="5"/>
    <s v="year2018month5"/>
    <x v="127"/>
    <d v="2018-05-05T00:00:00"/>
    <x v="3869"/>
    <x v="3867"/>
    <n v="117.413919746932"/>
    <n v="119.77912996978201"/>
    <n v="120.129022438455"/>
    <n v="121.26273564804799"/>
    <n v="122.034237203864"/>
    <n v="127.3250565"/>
  </r>
  <r>
    <n v="2018"/>
    <n v="5"/>
    <s v="year2018month5"/>
    <x v="127"/>
    <d v="2018-05-06T00:00:00"/>
    <x v="3870"/>
    <x v="3868"/>
    <n v="117.611995224334"/>
    <n v="119.93630793121601"/>
    <n v="120.300969308093"/>
    <n v="121.453510070381"/>
    <n v="122.19731266779"/>
    <n v="127.42573575"/>
  </r>
  <r>
    <n v="2018"/>
    <n v="5"/>
    <s v="year2018month5"/>
    <x v="127"/>
    <d v="2018-05-07T00:00:00"/>
    <x v="3871"/>
    <x v="3869"/>
    <n v="117.385689620991"/>
    <n v="119.765858354412"/>
    <n v="120.117208464646"/>
    <n v="121.24778471420299"/>
    <n v="122.03356473583101"/>
    <n v="127.37084"/>
  </r>
  <r>
    <n v="2018"/>
    <n v="5"/>
    <s v="year2018month5"/>
    <x v="127"/>
    <d v="2018-05-08T00:00:00"/>
    <x v="3872"/>
    <x v="3870"/>
    <n v="117.734256319818"/>
    <n v="120.06836149302001"/>
    <n v="120.441330345067"/>
    <n v="121.629793704216"/>
    <n v="122.38735559592"/>
    <n v="127.71402575"/>
  </r>
  <r>
    <n v="2018"/>
    <n v="5"/>
    <s v="year2018month5"/>
    <x v="127"/>
    <d v="2018-05-09T00:00:00"/>
    <x v="3873"/>
    <x v="3871"/>
    <n v="117.796531019455"/>
    <n v="120.106764690213"/>
    <n v="120.48054416003799"/>
    <n v="121.675246618717"/>
    <n v="122.41371233167099"/>
    <n v="127.69707124999999"/>
  </r>
  <r>
    <n v="2018"/>
    <n v="5"/>
    <s v="year2018month5"/>
    <x v="127"/>
    <d v="2018-05-10T00:00:00"/>
    <x v="3874"/>
    <x v="3872"/>
    <n v="117.74884994701399"/>
    <n v="120.09905706393999"/>
    <n v="120.472884311073"/>
    <n v="121.67498535419099"/>
    <n v="122.443149730473"/>
    <n v="127.812927"/>
  </r>
  <r>
    <n v="2018"/>
    <n v="5"/>
    <s v="year2018month5"/>
    <x v="127"/>
    <d v="2018-05-11T00:00:00"/>
    <x v="3875"/>
    <x v="3873"/>
    <n v="117.900126641581"/>
    <n v="120.232177913795"/>
    <n v="120.612336608825"/>
    <n v="121.846781181655"/>
    <n v="122.60366754811"/>
    <n v="127.98844099999999"/>
  </r>
  <r>
    <n v="2018"/>
    <n v="5"/>
    <s v="year2018month5"/>
    <x v="127"/>
    <d v="2018-05-12T00:00:00"/>
    <x v="3876"/>
    <x v="3874"/>
    <n v="118.441161238779"/>
    <n v="120.732320269323"/>
    <n v="121.141851234212"/>
    <n v="122.493421838301"/>
    <n v="123.228737468582"/>
    <n v="128.70865800000001"/>
  </r>
  <r>
    <n v="2018"/>
    <n v="5"/>
    <s v="year2018month5"/>
    <x v="127"/>
    <d v="2018-05-13T00:00:00"/>
    <x v="3877"/>
    <x v="3875"/>
    <n v="118.649887375067"/>
    <n v="120.92726525398"/>
    <n v="121.351981535673"/>
    <n v="122.742956751591"/>
    <n v="123.473292144366"/>
    <n v="128.99539225000001"/>
  </r>
  <r>
    <n v="2018"/>
    <n v="5"/>
    <s v="year2018month5"/>
    <x v="127"/>
    <d v="2018-05-14T00:00:00"/>
    <x v="3878"/>
    <x v="3876"/>
    <n v="119.014083904147"/>
    <n v="121.256107621914"/>
    <n v="121.699787303967"/>
    <n v="123.16616343655799"/>
    <n v="123.874074792399"/>
    <n v="129.42725575"/>
  </r>
  <r>
    <n v="2018"/>
    <n v="5"/>
    <s v="year2018month5"/>
    <x v="127"/>
    <d v="2018-05-15T00:00:00"/>
    <x v="3879"/>
    <x v="3877"/>
    <n v="118.983093571087"/>
    <n v="121.23390483375699"/>
    <n v="121.678922538226"/>
    <n v="123.1369620051"/>
    <n v="123.85209166666"/>
    <n v="129.41693699999999"/>
  </r>
  <r>
    <n v="2018"/>
    <n v="5"/>
    <s v="year2018month5"/>
    <x v="127"/>
    <d v="2018-05-16T00:00:00"/>
    <x v="3880"/>
    <x v="3878"/>
    <n v="118.79083163439699"/>
    <n v="121.045386426067"/>
    <n v="121.479792894196"/>
    <n v="122.88991791249001"/>
    <n v="123.60520249739101"/>
    <n v="129.1095335"/>
  </r>
  <r>
    <n v="2018"/>
    <n v="5"/>
    <s v="year2018month5"/>
    <x v="127"/>
    <d v="2018-05-17T00:00:00"/>
    <x v="3881"/>
    <x v="3879"/>
    <n v="118.612483596837"/>
    <n v="120.879171768213"/>
    <n v="121.303756076211"/>
    <n v="122.674489269627"/>
    <n v="123.39560178803799"/>
    <n v="128.86334400000001"/>
  </r>
  <r>
    <n v="2018"/>
    <n v="5"/>
    <s v="year2018month5"/>
    <x v="127"/>
    <d v="2018-05-18T00:00:00"/>
    <x v="3882"/>
    <x v="3880"/>
    <n v="118.71392129041"/>
    <n v="120.97760613001699"/>
    <n v="121.404074735457"/>
    <n v="122.806588572289"/>
    <n v="123.526211111268"/>
    <n v="129.02955524999999"/>
  </r>
  <r>
    <n v="2018"/>
    <n v="5"/>
    <s v="year2018month5"/>
    <x v="127"/>
    <d v="2018-05-19T00:00:00"/>
    <x v="3883"/>
    <x v="3881"/>
    <n v="118.60038428103999"/>
    <n v="120.864989778287"/>
    <n v="121.28892494690101"/>
    <n v="122.655221418286"/>
    <n v="123.375305221768"/>
    <n v="128.834642"/>
  </r>
  <r>
    <n v="2018"/>
    <n v="5"/>
    <s v="year2018month5"/>
    <x v="127"/>
    <d v="2018-05-20T00:00:00"/>
    <x v="3884"/>
    <x v="3882"/>
    <n v="118.56653524501"/>
    <n v="120.845679804719"/>
    <n v="121.265735113063"/>
    <n v="122.63605536466"/>
    <n v="123.36593487623399"/>
    <n v="128.85918475"/>
  </r>
  <r>
    <n v="2018"/>
    <n v="5"/>
    <s v="year2018month5"/>
    <x v="127"/>
    <d v="2018-05-21T00:00:00"/>
    <x v="3885"/>
    <x v="3883"/>
    <n v="118.61715212195701"/>
    <n v="120.885364172035"/>
    <n v="121.30894482318"/>
    <n v="122.684269023043"/>
    <n v="123.406494050164"/>
    <n v="128.88274325"/>
  </r>
  <r>
    <n v="2018"/>
    <n v="5"/>
    <s v="year2018month5"/>
    <x v="127"/>
    <d v="2018-05-22T00:00:00"/>
    <x v="3886"/>
    <x v="3884"/>
    <n v="118.640851629914"/>
    <n v="120.916225566343"/>
    <n v="121.339890983915"/>
    <n v="122.72812889802501"/>
    <n v="123.454786483871"/>
    <n v="128.95678425"/>
  </r>
  <r>
    <n v="2018"/>
    <n v="5"/>
    <s v="year2018month5"/>
    <x v="127"/>
    <d v="2018-05-23T00:00:00"/>
    <x v="3887"/>
    <x v="3885"/>
    <n v="118.74984283564901"/>
    <n v="121.007732271488"/>
    <n v="121.437893336828"/>
    <n v="122.842870159814"/>
    <n v="123.55898184744601"/>
    <n v="129.05571724999999"/>
  </r>
  <r>
    <n v="2018"/>
    <n v="5"/>
    <s v="year2018month5"/>
    <x v="127"/>
    <d v="2018-05-24T00:00:00"/>
    <x v="3888"/>
    <x v="3886"/>
    <n v="118.63383749684201"/>
    <n v="120.900570678577"/>
    <n v="121.325065754901"/>
    <n v="122.704025521972"/>
    <n v="123.42622765474199"/>
    <n v="128.91157225000001"/>
  </r>
  <r>
    <n v="2018"/>
    <n v="5"/>
    <s v="year2018month5"/>
    <x v="127"/>
    <d v="2018-05-25T00:00:00"/>
    <x v="3889"/>
    <x v="3887"/>
    <n v="118.377218286587"/>
    <n v="120.653570429308"/>
    <n v="121.065382107418"/>
    <n v="122.38010215355099"/>
    <n v="123.104955481809"/>
    <n v="128.50799799999999"/>
  </r>
  <r>
    <n v="2018"/>
    <n v="5"/>
    <s v="year2018month5"/>
    <x v="127"/>
    <d v="2018-05-26T00:00:00"/>
    <x v="3890"/>
    <x v="3888"/>
    <n v="118.253365147981"/>
    <n v="120.547249353449"/>
    <n v="120.949765174204"/>
    <n v="122.24753103528199"/>
    <n v="122.982914028962"/>
    <n v="128.39363449999999"/>
  </r>
  <r>
    <n v="2018"/>
    <n v="5"/>
    <s v="year2018month5"/>
    <x v="127"/>
    <d v="2018-05-27T00:00:00"/>
    <x v="3891"/>
    <x v="3889"/>
    <n v="118.152734620548"/>
    <n v="120.447711367023"/>
    <n v="120.844932770401"/>
    <n v="122.11656354029"/>
    <n v="122.85158759378599"/>
    <n v="128.22815349999999"/>
  </r>
  <r>
    <n v="2018"/>
    <n v="5"/>
    <s v="year2018month5"/>
    <x v="127"/>
    <d v="2018-05-28T00:00:00"/>
    <x v="3892"/>
    <x v="3890"/>
    <n v="118.03815765679801"/>
    <n v="120.355489922869"/>
    <n v="120.74550803513399"/>
    <n v="122.002521244242"/>
    <n v="122.750301102329"/>
    <n v="128.138047"/>
  </r>
  <r>
    <n v="2018"/>
    <n v="5"/>
    <s v="year2018month5"/>
    <x v="127"/>
    <d v="2018-05-29T00:00:00"/>
    <x v="3893"/>
    <x v="3891"/>
    <n v="118.059052473016"/>
    <n v="120.367151260235"/>
    <n v="120.75707531036301"/>
    <n v="122.01636289085199"/>
    <n v="122.75856972091501"/>
    <n v="128.13906299999999"/>
  </r>
  <r>
    <n v="2018"/>
    <n v="5"/>
    <s v="year2018month5"/>
    <x v="127"/>
    <d v="2018-05-30T00:00:00"/>
    <x v="3894"/>
    <x v="3892"/>
    <n v="118.02202950220099"/>
    <n v="120.313013781067"/>
    <n v="120.702879276876"/>
    <n v="121.937962228814"/>
    <n v="122.668078295851"/>
    <n v="127.979805"/>
  </r>
  <r>
    <n v="2018"/>
    <n v="5"/>
    <s v="year2018month5"/>
    <x v="127"/>
    <d v="2018-05-31T00:00:00"/>
    <x v="3895"/>
    <x v="3893"/>
    <n v="117.43650498524499"/>
    <n v="119.782706930529"/>
    <n v="120.141068984163"/>
    <n v="121.255384993729"/>
    <n v="122.015715911755"/>
    <n v="127.2496185"/>
  </r>
  <r>
    <n v="2018"/>
    <n v="6"/>
    <s v="year2018month6"/>
    <x v="128"/>
    <d v="2018-06-01T00:00:00"/>
    <x v="3896"/>
    <x v="3894"/>
    <n v="117.4860824292"/>
    <n v="119.84928197399201"/>
    <n v="120.204872120045"/>
    <n v="121.353485807171"/>
    <n v="122.12687520041401"/>
    <n v="127.4472305"/>
  </r>
  <r>
    <n v="2018"/>
    <n v="6"/>
    <s v="year2018month6"/>
    <x v="128"/>
    <d v="2018-06-02T00:00:00"/>
    <x v="3897"/>
    <x v="3895"/>
    <n v="117.71429671457101"/>
    <n v="120.03370316571301"/>
    <n v="120.40411363611101"/>
    <n v="121.58054492562199"/>
    <n v="122.324343141112"/>
    <n v="127.59248675000001"/>
  </r>
  <r>
    <n v="2018"/>
    <n v="6"/>
    <s v="year2018month6"/>
    <x v="128"/>
    <d v="2018-06-03T00:00:00"/>
    <x v="3898"/>
    <x v="3896"/>
    <n v="117.453069824034"/>
    <n v="119.798626859317"/>
    <n v="120.156962594148"/>
    <n v="121.277388423841"/>
    <n v="122.04107962679799"/>
    <n v="127.30375225"/>
  </r>
  <r>
    <n v="2018"/>
    <n v="6"/>
    <s v="year2018month6"/>
    <x v="128"/>
    <d v="2018-06-04T00:00:00"/>
    <x v="3899"/>
    <x v="3897"/>
    <n v="117.428684257607"/>
    <n v="119.779628277773"/>
    <n v="120.13457298016399"/>
    <n v="121.25537671525301"/>
    <n v="122.01836387451"/>
    <n v="127.268478"/>
  </r>
  <r>
    <n v="2018"/>
    <n v="6"/>
    <s v="year2018month6"/>
    <x v="128"/>
    <d v="2018-06-05T00:00:00"/>
    <x v="3900"/>
    <x v="3898"/>
    <n v="117.23890694797799"/>
    <n v="119.61240440638601"/>
    <n v="119.955784469379"/>
    <n v="121.043111164614"/>
    <n v="121.81939417945701"/>
    <n v="127.061976"/>
  </r>
  <r>
    <n v="2018"/>
    <n v="6"/>
    <s v="year2018month6"/>
    <x v="128"/>
    <d v="2018-06-06T00:00:00"/>
    <x v="3901"/>
    <x v="3899"/>
    <n v="117.281183291462"/>
    <n v="119.639898745686"/>
    <n v="119.986401189731"/>
    <n v="121.07407421864301"/>
    <n v="121.841483656181"/>
    <n v="127.06073775"/>
  </r>
  <r>
    <n v="2018"/>
    <n v="6"/>
    <s v="year2018month6"/>
    <x v="128"/>
    <d v="2018-06-07T00:00:00"/>
    <x v="3902"/>
    <x v="3900"/>
    <n v="117.12017285557999"/>
    <n v="119.475865114624"/>
    <n v="119.812215468346"/>
    <n v="120.858110523844"/>
    <n v="121.619531776069"/>
    <n v="126.766955"/>
  </r>
  <r>
    <n v="2018"/>
    <n v="6"/>
    <s v="year2018month6"/>
    <x v="128"/>
    <d v="2018-06-08T00:00:00"/>
    <x v="3903"/>
    <x v="3901"/>
    <n v="116.784940102722"/>
    <n v="119.188537748965"/>
    <n v="119.50742299177401"/>
    <n v="120.493347209627"/>
    <n v="121.285426902346"/>
    <n v="126.44059675"/>
  </r>
  <r>
    <n v="2018"/>
    <n v="6"/>
    <s v="year2018month6"/>
    <x v="128"/>
    <d v="2018-06-09T00:00:00"/>
    <x v="3904"/>
    <x v="3902"/>
    <n v="116.86760509495799"/>
    <n v="119.248867146759"/>
    <n v="119.57149584649601"/>
    <n v="120.566890364862"/>
    <n v="121.34641483124101"/>
    <n v="126.4859675"/>
  </r>
  <r>
    <n v="2018"/>
    <n v="6"/>
    <s v="year2018month6"/>
    <x v="128"/>
    <d v="2018-06-10T00:00:00"/>
    <x v="3905"/>
    <x v="3903"/>
    <n v="116.798713942986"/>
    <n v="119.201156253859"/>
    <n v="119.51918170166201"/>
    <n v="120.51110969683501"/>
    <n v="121.301933742613"/>
    <n v="126.45888475"/>
  </r>
  <r>
    <n v="2018"/>
    <n v="6"/>
    <s v="year2018month6"/>
    <x v="128"/>
    <d v="2018-06-11T00:00:00"/>
    <x v="3906"/>
    <x v="3904"/>
    <n v="116.872625960769"/>
    <n v="119.26855910736199"/>
    <n v="119.58997757153099"/>
    <n v="120.598236373267"/>
    <n v="121.38433398748199"/>
    <n v="126.54575275000001"/>
  </r>
  <r>
    <n v="2018"/>
    <n v="6"/>
    <s v="year2018month6"/>
    <x v="128"/>
    <d v="2018-06-12T00:00:00"/>
    <x v="3907"/>
    <x v="3905"/>
    <n v="116.710270826624"/>
    <n v="119.08347107809399"/>
    <n v="119.39796641245501"/>
    <n v="120.345925411979"/>
    <n v="121.11585682246201"/>
    <n v="126.162943"/>
  </r>
  <r>
    <n v="2018"/>
    <n v="6"/>
    <s v="year2018month6"/>
    <x v="128"/>
    <d v="2018-06-13T00:00:00"/>
    <x v="3908"/>
    <x v="3906"/>
    <n v="116.28771804049801"/>
    <n v="118.718385305548"/>
    <n v="119.008768793218"/>
    <n v="119.883226692368"/>
    <n v="120.68757679628099"/>
    <n v="125.73063500000001"/>
  </r>
  <r>
    <n v="2018"/>
    <n v="6"/>
    <s v="year2018month6"/>
    <x v="128"/>
    <d v="2018-06-14T00:00:00"/>
    <x v="3909"/>
    <x v="3907"/>
    <n v="116.18630050794"/>
    <n v="118.635226564516"/>
    <n v="118.91851028497"/>
    <n v="119.78051729423299"/>
    <n v="120.59565435992"/>
    <n v="125.6475135"/>
  </r>
  <r>
    <n v="2018"/>
    <n v="6"/>
    <s v="year2018month6"/>
    <x v="128"/>
    <d v="2018-06-15T00:00:00"/>
    <x v="3910"/>
    <x v="3908"/>
    <n v="116.32127378934101"/>
    <n v="118.746463601031"/>
    <n v="119.036018389708"/>
    <n v="119.920795742072"/>
    <n v="120.720851511429"/>
    <n v="125.76400425"/>
  </r>
  <r>
    <n v="2018"/>
    <n v="6"/>
    <s v="year2018month6"/>
    <x v="128"/>
    <d v="2018-06-16T00:00:00"/>
    <x v="3911"/>
    <x v="3909"/>
    <n v="116.39445727463399"/>
    <n v="118.803842242383"/>
    <n v="119.098196084299"/>
    <n v="119.990870193782"/>
    <n v="120.780955545113"/>
    <n v="125.80820025"/>
  </r>
  <r>
    <n v="2018"/>
    <n v="6"/>
    <s v="year2018month6"/>
    <x v="128"/>
    <d v="2018-06-17T00:00:00"/>
    <x v="3912"/>
    <x v="3910"/>
    <n v="115.991690668431"/>
    <n v="118.448743784827"/>
    <n v="118.72267913193799"/>
    <n v="119.536198013084"/>
    <n v="120.35525709120201"/>
    <n v="125.35636599999999"/>
  </r>
  <r>
    <n v="2018"/>
    <n v="6"/>
    <s v="year2018month6"/>
    <x v="128"/>
    <d v="2018-06-18T00:00:00"/>
    <x v="3913"/>
    <x v="3911"/>
    <n v="116.05572012111"/>
    <n v="118.49620488186901"/>
    <n v="118.769608866399"/>
    <n v="119.59710667479099"/>
    <n v="120.40353516984101"/>
    <n v="125.38478225"/>
  </r>
  <r>
    <n v="2018"/>
    <n v="6"/>
    <s v="year2018month6"/>
    <x v="128"/>
    <d v="2018-06-19T00:00:00"/>
    <x v="3914"/>
    <x v="3912"/>
    <n v="116.066494784554"/>
    <n v="118.523228042372"/>
    <n v="118.79931210456699"/>
    <n v="119.635797238241"/>
    <n v="120.455171181344"/>
    <n v="125.48717600000001"/>
  </r>
  <r>
    <n v="2018"/>
    <n v="6"/>
    <s v="year2018month6"/>
    <x v="128"/>
    <d v="2018-06-20T00:00:00"/>
    <x v="3915"/>
    <x v="3913"/>
    <n v="116.083038964333"/>
    <n v="118.527736780195"/>
    <n v="118.804289012376"/>
    <n v="119.638426913277"/>
    <n v="120.448411793795"/>
    <n v="125.45006025000001"/>
  </r>
  <r>
    <n v="2018"/>
    <n v="6"/>
    <s v="year2018month6"/>
    <x v="128"/>
    <d v="2018-06-21T00:00:00"/>
    <x v="3916"/>
    <x v="3914"/>
    <n v="115.994675309684"/>
    <n v="118.44365755350699"/>
    <n v="118.71604649221"/>
    <n v="119.528366846198"/>
    <n v="120.34074722474899"/>
    <n v="125.32074249999999"/>
  </r>
  <r>
    <n v="2018"/>
    <n v="6"/>
    <s v="year2018month6"/>
    <x v="128"/>
    <d v="2018-06-22T00:00:00"/>
    <x v="3917"/>
    <x v="3915"/>
    <n v="115.956273011935"/>
    <n v="118.421185678396"/>
    <n v="118.68927057001601"/>
    <n v="119.505849766853"/>
    <n v="120.32957567351001"/>
    <n v="125.34858724999999"/>
  </r>
  <r>
    <n v="2018"/>
    <n v="6"/>
    <s v="year2018month6"/>
    <x v="128"/>
    <d v="2018-06-23T00:00:00"/>
    <x v="3918"/>
    <x v="3916"/>
    <n v="116.252327378906"/>
    <n v="118.675312192357"/>
    <n v="118.96188815205601"/>
    <n v="119.825679237523"/>
    <n v="120.624845284777"/>
    <n v="125.64087775"/>
  </r>
  <r>
    <n v="2018"/>
    <n v="6"/>
    <s v="year2018month6"/>
    <x v="128"/>
    <d v="2018-06-24T00:00:00"/>
    <x v="3919"/>
    <x v="3917"/>
    <n v="116.238434409194"/>
    <n v="118.67550418137"/>
    <n v="118.95866984309799"/>
    <n v="119.832524555047"/>
    <n v="120.63795370067"/>
    <n v="125.67497725"/>
  </r>
  <r>
    <n v="2018"/>
    <n v="6"/>
    <s v="year2018month6"/>
    <x v="128"/>
    <d v="2018-06-25T00:00:00"/>
    <x v="3920"/>
    <x v="3918"/>
    <n v="116.524915608464"/>
    <n v="118.936788246218"/>
    <n v="119.23791638921"/>
    <n v="120.16711232333"/>
    <n v="120.961475465449"/>
    <n v="126.048897"/>
  </r>
  <r>
    <n v="2018"/>
    <n v="6"/>
    <s v="year2018month6"/>
    <x v="128"/>
    <d v="2018-06-26T00:00:00"/>
    <x v="3921"/>
    <x v="3919"/>
    <n v="116.484712580798"/>
    <n v="118.920047102138"/>
    <n v="119.22035700235"/>
    <n v="120.151157526324"/>
    <n v="120.96177657150299"/>
    <n v="126.09534725"/>
  </r>
  <r>
    <n v="2018"/>
    <n v="6"/>
    <s v="year2018month6"/>
    <x v="128"/>
    <d v="2018-06-27T00:00:00"/>
    <x v="3922"/>
    <x v="3920"/>
    <n v="116.830481077483"/>
    <n v="119.231026584375"/>
    <n v="119.548465955358"/>
    <n v="120.551838180323"/>
    <n v="121.340257191752"/>
    <n v="126.50149325"/>
  </r>
  <r>
    <n v="2018"/>
    <n v="6"/>
    <s v="year2018month6"/>
    <x v="128"/>
    <d v="2018-06-28T00:00:00"/>
    <x v="3923"/>
    <x v="3921"/>
    <n v="116.89980878985"/>
    <n v="119.288165034811"/>
    <n v="119.611897111991"/>
    <n v="120.621253162191"/>
    <n v="121.4044100001"/>
    <n v="126.569597"/>
  </r>
  <r>
    <n v="2018"/>
    <n v="6"/>
    <s v="year2018month6"/>
    <x v="128"/>
    <d v="2018-06-29T00:00:00"/>
    <x v="3924"/>
    <x v="3922"/>
    <n v="116.72704400206599"/>
    <n v="119.120416887888"/>
    <n v="119.43608113453099"/>
    <n v="120.40042055945599"/>
    <n v="121.183557707991"/>
    <n v="126.2803545"/>
  </r>
  <r>
    <n v="2018"/>
    <n v="6"/>
    <s v="year2018month6"/>
    <x v="128"/>
    <d v="2018-06-30T00:00:00"/>
    <x v="3925"/>
    <x v="3923"/>
    <n v="116.59788869800001"/>
    <n v="119.008884054058"/>
    <n v="119.31464526694199"/>
    <n v="120.261352309057"/>
    <n v="121.054780310898"/>
    <n v="126.158625"/>
  </r>
  <r>
    <n v="2018"/>
    <n v="7"/>
    <s v="year2018month7"/>
    <x v="129"/>
    <d v="2018-07-01T00:00:00"/>
    <x v="3926"/>
    <x v="3924"/>
    <n v="116.17748294626"/>
    <n v="118.59737379704799"/>
    <n v="118.882439269073"/>
    <n v="119.719693824156"/>
    <n v="120.51398834326"/>
    <n v="125.474603"/>
  </r>
  <r>
    <n v="2018"/>
    <n v="7"/>
    <s v="year2018month7"/>
    <x v="129"/>
    <d v="2018-07-02T00:00:00"/>
    <x v="3927"/>
    <x v="3925"/>
    <n v="115.90217681503999"/>
    <n v="118.36639556704399"/>
    <n v="118.63353148597599"/>
    <n v="119.431663593284"/>
    <n v="120.255844916046"/>
    <n v="125.25848075"/>
  </r>
  <r>
    <n v="2018"/>
    <n v="7"/>
    <s v="year2018month7"/>
    <x v="129"/>
    <d v="2018-07-03T00:00:00"/>
    <x v="3928"/>
    <x v="3926"/>
    <n v="115.885068094006"/>
    <n v="118.321253402838"/>
    <n v="118.58788011045399"/>
    <n v="119.362939229026"/>
    <n v="120.164794538301"/>
    <n v="125.06975875000001"/>
  </r>
  <r>
    <n v="2018"/>
    <n v="7"/>
    <s v="year2018month7"/>
    <x v="129"/>
    <d v="2018-07-04T00:00:00"/>
    <x v="3929"/>
    <x v="3927"/>
    <n v="115.468150719007"/>
    <n v="117.929872206461"/>
    <n v="118.17148754516801"/>
    <n v="118.85685725422"/>
    <n v="119.669610199899"/>
    <n v="124.48105025"/>
  </r>
  <r>
    <n v="2018"/>
    <n v="7"/>
    <s v="year2018month7"/>
    <x v="129"/>
    <d v="2018-07-05T00:00:00"/>
    <x v="3930"/>
    <x v="3928"/>
    <n v="115.256218906846"/>
    <n v="117.76769248306"/>
    <n v="117.998581244208"/>
    <n v="118.65812630783201"/>
    <n v="119.509163513142"/>
    <n v="124.40732675"/>
  </r>
  <r>
    <n v="2018"/>
    <n v="7"/>
    <s v="year2018month7"/>
    <x v="129"/>
    <d v="2018-07-06T00:00:00"/>
    <x v="3931"/>
    <x v="3929"/>
    <n v="115.556412073757"/>
    <n v="118.056184150885"/>
    <n v="118.299683975478"/>
    <n v="119.03713124637"/>
    <n v="119.87446146529"/>
    <n v="124.8081705"/>
  </r>
  <r>
    <n v="2018"/>
    <n v="7"/>
    <s v="year2018month7"/>
    <x v="129"/>
    <d v="2018-07-07T00:00:00"/>
    <x v="3932"/>
    <x v="3930"/>
    <n v="115.250425644507"/>
    <n v="117.76334986803001"/>
    <n v="117.993517506085"/>
    <n v="118.653041151811"/>
    <n v="119.50239397215501"/>
    <n v="124.39269"/>
  </r>
  <r>
    <n v="2018"/>
    <n v="7"/>
    <s v="year2018month7"/>
    <x v="129"/>
    <d v="2018-07-08T00:00:00"/>
    <x v="3933"/>
    <x v="3931"/>
    <n v="115.62684775961201"/>
    <n v="118.106360864575"/>
    <n v="118.355575759511"/>
    <n v="119.095922033326"/>
    <n v="119.92481707642401"/>
    <n v="124.8549065"/>
  </r>
  <r>
    <n v="2018"/>
    <n v="7"/>
    <s v="year2018month7"/>
    <x v="129"/>
    <d v="2018-07-09T00:00:00"/>
    <x v="3934"/>
    <x v="3932"/>
    <n v="115.32857651413499"/>
    <n v="117.81067903208699"/>
    <n v="118.045834482128"/>
    <n v="118.70510888817201"/>
    <n v="119.531692605256"/>
    <n v="124.34871625"/>
  </r>
  <r>
    <n v="2018"/>
    <n v="7"/>
    <s v="year2018month7"/>
    <x v="129"/>
    <d v="2018-07-10T00:00:00"/>
    <x v="3935"/>
    <x v="3933"/>
    <n v="115.750988615141"/>
    <n v="118.225699844502"/>
    <n v="118.477388444768"/>
    <n v="119.255467377549"/>
    <n v="120.081833046574"/>
    <n v="125.05309"/>
  </r>
  <r>
    <n v="2018"/>
    <n v="7"/>
    <s v="year2018month7"/>
    <x v="129"/>
    <d v="2018-07-11T00:00:00"/>
    <x v="3936"/>
    <x v="3934"/>
    <n v="115.969034191625"/>
    <n v="118.428782777072"/>
    <n v="118.698953163082"/>
    <n v="119.512688674538"/>
    <n v="120.332167445099"/>
    <n v="125.33207725"/>
  </r>
  <r>
    <n v="2018"/>
    <n v="7"/>
    <s v="year2018month7"/>
    <x v="129"/>
    <d v="2018-07-12T00:00:00"/>
    <x v="3937"/>
    <x v="3935"/>
    <n v="115.807494931386"/>
    <n v="118.265892446829"/>
    <n v="118.528092869774"/>
    <n v="119.297228145997"/>
    <n v="120.115336027141"/>
    <n v="125.0606465"/>
  </r>
  <r>
    <n v="2018"/>
    <n v="7"/>
    <s v="year2018month7"/>
    <x v="129"/>
    <d v="2018-07-13T00:00:00"/>
    <x v="3938"/>
    <x v="3936"/>
    <n v="115.857394455339"/>
    <n v="118.32713372583299"/>
    <n v="118.589874861189"/>
    <n v="119.382958692532"/>
    <n v="120.20691688835301"/>
    <n v="125.19072625"/>
  </r>
  <r>
    <n v="2018"/>
    <n v="7"/>
    <s v="year2018month7"/>
    <x v="129"/>
    <d v="2018-07-14T00:00:00"/>
    <x v="3939"/>
    <x v="3937"/>
    <n v="115.606302945032"/>
    <n v="118.08444960296499"/>
    <n v="118.336090427176"/>
    <n v="119.063441652962"/>
    <n v="119.891213413247"/>
    <n v="124.80166174999999"/>
  </r>
  <r>
    <n v="2018"/>
    <n v="7"/>
    <s v="year2018month7"/>
    <x v="129"/>
    <d v="2018-07-15T00:00:00"/>
    <x v="3940"/>
    <x v="3938"/>
    <n v="115.894063406296"/>
    <n v="118.330770359825"/>
    <n v="118.59375725909899"/>
    <n v="119.379157012142"/>
    <n v="120.179904447035"/>
    <n v="125.09103125"/>
  </r>
  <r>
    <n v="2018"/>
    <n v="7"/>
    <s v="year2018month7"/>
    <x v="129"/>
    <d v="2018-07-16T00:00:00"/>
    <x v="3941"/>
    <x v="3939"/>
    <n v="115.74238892475201"/>
    <n v="118.225977224402"/>
    <n v="118.48158669300101"/>
    <n v="119.254809828318"/>
    <n v="120.08769731495801"/>
    <n v="125.06899675"/>
  </r>
  <r>
    <n v="2018"/>
    <n v="7"/>
    <s v="year2018month7"/>
    <x v="129"/>
    <d v="2018-07-17T00:00:00"/>
    <x v="3942"/>
    <x v="3940"/>
    <n v="115.841838100591"/>
    <n v="118.307980104244"/>
    <n v="118.571883630089"/>
    <n v="119.354918470154"/>
    <n v="120.178605366434"/>
    <n v="125.1550075"/>
  </r>
  <r>
    <n v="2018"/>
    <n v="7"/>
    <s v="year2018month7"/>
    <x v="129"/>
    <d v="2018-07-18T00:00:00"/>
    <x v="3943"/>
    <x v="3941"/>
    <n v="115.798536038706"/>
    <n v="118.256888528199"/>
    <n v="118.51749127469201"/>
    <n v="119.286306056312"/>
    <n v="120.103839074745"/>
    <n v="125.046994"/>
  </r>
  <r>
    <n v="2018"/>
    <n v="7"/>
    <s v="year2018month7"/>
    <x v="129"/>
    <d v="2018-07-19T00:00:00"/>
    <x v="3944"/>
    <x v="3942"/>
    <n v="115.761112358114"/>
    <n v="118.22179999575999"/>
    <n v="118.479001245745"/>
    <n v="119.24140582106"/>
    <n v="120.055918883042"/>
    <n v="124.96657125"/>
  </r>
  <r>
    <n v="2018"/>
    <n v="7"/>
    <s v="year2018month7"/>
    <x v="129"/>
    <d v="2018-07-20T00:00:00"/>
    <x v="3945"/>
    <x v="3943"/>
    <n v="115.530900859349"/>
    <n v="118.023711368899"/>
    <n v="118.269374533605"/>
    <n v="118.989759071846"/>
    <n v="119.82815476000999"/>
    <n v="124.76356174999999"/>
  </r>
  <r>
    <n v="2018"/>
    <n v="7"/>
    <s v="year2018month7"/>
    <x v="129"/>
    <d v="2018-07-21T00:00:00"/>
    <x v="3946"/>
    <x v="3944"/>
    <n v="115.725931204576"/>
    <n v="118.19830427985001"/>
    <n v="118.453128182998"/>
    <n v="119.21484589097101"/>
    <n v="120.040184284841"/>
    <n v="124.98797075"/>
  </r>
  <r>
    <n v="2018"/>
    <n v="7"/>
    <s v="year2018month7"/>
    <x v="129"/>
    <d v="2018-07-22T00:00:00"/>
    <x v="3947"/>
    <x v="3945"/>
    <n v="115.33239449693301"/>
    <n v="117.80512847881801"/>
    <n v="118.04372172861"/>
    <n v="118.69215575987"/>
    <n v="119.51520392098899"/>
    <n v="124.31953799999999"/>
  </r>
  <r>
    <n v="2018"/>
    <n v="7"/>
    <s v="year2018month7"/>
    <x v="129"/>
    <d v="2018-07-23T00:00:00"/>
    <x v="3948"/>
    <x v="3946"/>
    <n v="115.78018572071799"/>
    <n v="118.26997385473101"/>
    <n v="118.522824461081"/>
    <n v="119.31874333332701"/>
    <n v="120.154419944769"/>
    <n v="125.17008875000001"/>
  </r>
  <r>
    <n v="2018"/>
    <n v="7"/>
    <s v="year2018month7"/>
    <x v="129"/>
    <d v="2018-07-24T00:00:00"/>
    <x v="3949"/>
    <x v="3947"/>
    <n v="116.098819528216"/>
    <n v="118.549189146185"/>
    <n v="118.82518382157301"/>
    <n v="119.66944203338799"/>
    <n v="120.48256738124699"/>
    <n v="125.49965374999999"/>
  </r>
  <r>
    <n v="2018"/>
    <n v="7"/>
    <s v="year2018month7"/>
    <x v="129"/>
    <d v="2018-07-25T00:00:00"/>
    <x v="3950"/>
    <x v="3948"/>
    <n v="115.563440784204"/>
    <n v="118.033931641374"/>
    <n v="118.284237884907"/>
    <n v="118.99440899753201"/>
    <n v="119.820547114939"/>
    <n v="124.71663525"/>
  </r>
  <r>
    <n v="2018"/>
    <n v="7"/>
    <s v="year2018month7"/>
    <x v="129"/>
    <d v="2018-07-26T00:00:00"/>
    <x v="3951"/>
    <x v="3949"/>
    <n v="115.619881502219"/>
    <n v="118.096713052308"/>
    <n v="118.34655165242501"/>
    <n v="119.081146079212"/>
    <n v="119.905630567405"/>
    <n v="124.81464750000001"/>
  </r>
  <r>
    <n v="2018"/>
    <n v="7"/>
    <s v="year2018month7"/>
    <x v="129"/>
    <d v="2018-07-27T00:00:00"/>
    <x v="3952"/>
    <x v="3950"/>
    <n v="115.730573890927"/>
    <n v="118.206282910174"/>
    <n v="118.460397543284"/>
    <n v="119.227019093016"/>
    <n v="120.053088162647"/>
    <n v="125.00524274999999"/>
  </r>
  <r>
    <n v="2018"/>
    <n v="7"/>
    <s v="year2018month7"/>
    <x v="129"/>
    <d v="2018-07-28T00:00:00"/>
    <x v="3953"/>
    <x v="3951"/>
    <n v="115.75205734191"/>
    <n v="118.226471895158"/>
    <n v="118.48384934327601"/>
    <n v="119.251604644252"/>
    <n v="120.07926305875"/>
    <n v="125.0440095"/>
  </r>
  <r>
    <n v="2018"/>
    <n v="7"/>
    <s v="year2018month7"/>
    <x v="129"/>
    <d v="2018-07-29T00:00:00"/>
    <x v="3954"/>
    <x v="3952"/>
    <n v="115.59624638296"/>
    <n v="118.06006713480799"/>
    <n v="118.30887549733799"/>
    <n v="119.028978202419"/>
    <n v="119.845735138466"/>
    <n v="124.7177465"/>
  </r>
  <r>
    <n v="2018"/>
    <n v="7"/>
    <s v="year2018month7"/>
    <x v="129"/>
    <d v="2018-07-30T00:00:00"/>
    <x v="3955"/>
    <x v="3953"/>
    <n v="115.73346817173"/>
    <n v="118.204551237014"/>
    <n v="118.46153648876"/>
    <n v="119.220762383867"/>
    <n v="120.04481431504099"/>
    <n v="124.98219225"/>
  </r>
  <r>
    <n v="2018"/>
    <n v="7"/>
    <s v="year2018month7"/>
    <x v="129"/>
    <d v="2018-07-31T00:00:00"/>
    <x v="3956"/>
    <x v="3954"/>
    <n v="115.62747951561499"/>
    <n v="118.114977422176"/>
    <n v="118.36485621881501"/>
    <n v="119.109418570724"/>
    <n v="119.94447011512"/>
    <n v="124.902722"/>
  </r>
  <r>
    <n v="2018"/>
    <n v="8"/>
    <s v="year2018month8"/>
    <x v="130"/>
    <d v="2018-08-01T00:00:00"/>
    <x v="3957"/>
    <x v="3955"/>
    <n v="115.41190152599501"/>
    <n v="117.88462089906"/>
    <n v="118.12619393279699"/>
    <n v="118.798116706271"/>
    <n v="119.622345705857"/>
    <n v="124.45952375"/>
  </r>
  <r>
    <n v="2018"/>
    <n v="8"/>
    <s v="year2018month8"/>
    <x v="130"/>
    <d v="2018-08-02T00:00:00"/>
    <x v="3958"/>
    <x v="3956"/>
    <n v="115.17791806347699"/>
    <n v="117.658679954904"/>
    <n v="117.884446609671"/>
    <n v="118.505421366481"/>
    <n v="119.328591913088"/>
    <n v="124.08411175000001"/>
  </r>
  <r>
    <n v="2018"/>
    <n v="8"/>
    <s v="year2018month8"/>
    <x v="130"/>
    <d v="2018-08-03T00:00:00"/>
    <x v="3959"/>
    <x v="3957"/>
    <n v="114.380626299901"/>
    <n v="116.934783718313"/>
    <n v="117.11709506838"/>
    <n v="117.573464232549"/>
    <n v="118.43661124648099"/>
    <n v="123.0826215"/>
  </r>
  <r>
    <n v="2018"/>
    <n v="8"/>
    <s v="year2018month8"/>
    <x v="130"/>
    <d v="2018-08-04T00:00:00"/>
    <x v="3960"/>
    <x v="3958"/>
    <n v="114.957186525539"/>
    <n v="117.501603975818"/>
    <n v="117.70579342544499"/>
    <n v="118.326681145728"/>
    <n v="119.19403647478801"/>
    <n v="124.08100025"/>
  </r>
  <r>
    <n v="2018"/>
    <n v="8"/>
    <s v="year2018month8"/>
    <x v="130"/>
    <d v="2018-08-05T00:00:00"/>
    <x v="3961"/>
    <x v="3959"/>
    <n v="115.292434592739"/>
    <n v="117.807376530966"/>
    <n v="118.037932631998"/>
    <n v="118.712406059367"/>
    <n v="119.556802496082"/>
    <n v="124.43139325"/>
  </r>
  <r>
    <n v="2018"/>
    <n v="8"/>
    <s v="year2018month8"/>
    <x v="130"/>
    <d v="2018-08-06T00:00:00"/>
    <x v="3962"/>
    <x v="3960"/>
    <n v="115.21418229925099"/>
    <n v="117.72151661063801"/>
    <n v="117.9489405468"/>
    <n v="118.596643891376"/>
    <n v="119.440310932839"/>
    <n v="124.29601125000001"/>
  </r>
  <r>
    <n v="2018"/>
    <n v="8"/>
    <s v="year2018month8"/>
    <x v="130"/>
    <d v="2018-08-07T00:00:00"/>
    <x v="3963"/>
    <x v="3961"/>
    <n v="115.03526202637499"/>
    <n v="117.563949379289"/>
    <n v="117.78231123072101"/>
    <n v="118.3945361725"/>
    <n v="119.24884557914299"/>
    <n v="124.07369774999999"/>
  </r>
  <r>
    <n v="2018"/>
    <n v="8"/>
    <s v="year2018month8"/>
    <x v="130"/>
    <d v="2018-08-08T00:00:00"/>
    <x v="3964"/>
    <x v="3962"/>
    <n v="115.482843825541"/>
    <n v="117.97644508913299"/>
    <n v="118.213543515205"/>
    <n v="118.93297652069499"/>
    <n v="119.76980595928801"/>
    <n v="124.69672799999999"/>
  </r>
  <r>
    <n v="2018"/>
    <n v="8"/>
    <s v="year2018month8"/>
    <x v="130"/>
    <d v="2018-08-09T00:00:00"/>
    <x v="3965"/>
    <x v="3963"/>
    <n v="115.577435176894"/>
    <n v="118.05367914967"/>
    <n v="118.300803830962"/>
    <n v="119.025037450604"/>
    <n v="119.85155123737501"/>
    <n v="124.75578299999999"/>
  </r>
  <r>
    <n v="2018"/>
    <n v="8"/>
    <s v="year2018month8"/>
    <x v="130"/>
    <d v="2018-08-10T00:00:00"/>
    <x v="3966"/>
    <x v="3964"/>
    <n v="115.509084582269"/>
    <n v="117.994863453663"/>
    <n v="118.238089977133"/>
    <n v="118.95051311214399"/>
    <n v="119.781684667642"/>
    <n v="124.68113875"/>
  </r>
  <r>
    <n v="2018"/>
    <n v="8"/>
    <s v="year2018month8"/>
    <x v="130"/>
    <d v="2018-08-11T00:00:00"/>
    <x v="3967"/>
    <x v="3965"/>
    <n v="115.0508365431"/>
    <n v="117.52021126631401"/>
    <n v="117.74276496912201"/>
    <n v="118.31591840702301"/>
    <n v="119.130681018944"/>
    <n v="123.80706125"/>
  </r>
  <r>
    <n v="2018"/>
    <n v="8"/>
    <s v="year2018month8"/>
    <x v="130"/>
    <d v="2018-08-12T00:00:00"/>
    <x v="3968"/>
    <x v="3966"/>
    <n v="114.625428171373"/>
    <n v="117.19974911513999"/>
    <n v="117.392120000969"/>
    <n v="117.93211198562901"/>
    <n v="118.81450293838699"/>
    <n v="123.63008675"/>
  </r>
  <r>
    <n v="2018"/>
    <n v="8"/>
    <s v="year2018month8"/>
    <x v="130"/>
    <d v="2018-08-13T00:00:00"/>
    <x v="3969"/>
    <x v="3967"/>
    <n v="114.922176820915"/>
    <n v="117.459797876189"/>
    <n v="117.66750178898801"/>
    <n v="118.264005983837"/>
    <n v="119.121344668785"/>
    <n v="123.9325055"/>
  </r>
  <r>
    <n v="2018"/>
    <n v="8"/>
    <s v="year2018month8"/>
    <x v="130"/>
    <d v="2018-08-14T00:00:00"/>
    <x v="3970"/>
    <x v="3968"/>
    <n v="115.44445391047699"/>
    <n v="117.932570507495"/>
    <n v="118.16960078543499"/>
    <n v="118.87147601277999"/>
    <n v="119.704821632841"/>
    <n v="124.59887449999999"/>
  </r>
  <r>
    <n v="2018"/>
    <n v="8"/>
    <s v="year2018month8"/>
    <x v="130"/>
    <d v="2018-08-15T00:00:00"/>
    <x v="3971"/>
    <x v="3969"/>
    <n v="115.319978319534"/>
    <n v="117.815886381422"/>
    <n v="118.04894493065299"/>
    <n v="118.71758261621601"/>
    <n v="119.55352986974199"/>
    <n v="124.41170825"/>
  </r>
  <r>
    <n v="2018"/>
    <n v="8"/>
    <s v="year2018month8"/>
    <x v="130"/>
    <d v="2018-08-16T00:00:00"/>
    <x v="3972"/>
    <x v="3970"/>
    <n v="115.152828671149"/>
    <n v="117.65517143260401"/>
    <n v="117.87758957303799"/>
    <n v="118.508815618987"/>
    <n v="119.344381432188"/>
    <n v="124.14221424999999"/>
  </r>
  <r>
    <n v="2018"/>
    <n v="8"/>
    <s v="year2018month8"/>
    <x v="130"/>
    <d v="2018-08-17T00:00:00"/>
    <x v="3973"/>
    <x v="3971"/>
    <n v="114.78098109408"/>
    <n v="117.283570909315"/>
    <n v="117.48854786094201"/>
    <n v="118.017421227759"/>
    <n v="118.855579559025"/>
    <n v="123.5470605"/>
  </r>
  <r>
    <n v="2018"/>
    <n v="8"/>
    <s v="year2018month8"/>
    <x v="130"/>
    <d v="2018-08-18T00:00:00"/>
    <x v="3974"/>
    <x v="3972"/>
    <n v="114.37573891699"/>
    <n v="116.970651745479"/>
    <n v="117.151368953616"/>
    <n v="117.63419257488999"/>
    <n v="118.52651458643101"/>
    <n v="123.28998075"/>
  </r>
  <r>
    <n v="2018"/>
    <n v="8"/>
    <s v="year2018month8"/>
    <x v="130"/>
    <d v="2018-08-19T00:00:00"/>
    <x v="3975"/>
    <x v="3973"/>
    <n v="114.885693869026"/>
    <n v="117.40496622893301"/>
    <n v="117.608907271722"/>
    <n v="118.18787453655899"/>
    <n v="119.03263687957801"/>
    <n v="123.7911545"/>
  </r>
  <r>
    <n v="2018"/>
    <n v="8"/>
    <s v="year2018month8"/>
    <x v="130"/>
    <d v="2018-08-20T00:00:00"/>
    <x v="3976"/>
    <x v="3974"/>
    <n v="115.292019895921"/>
    <n v="117.808667416872"/>
    <n v="118.033601209205"/>
    <n v="118.71986578556999"/>
    <n v="119.56684861289899"/>
    <n v="124.46492125"/>
  </r>
  <r>
    <n v="2018"/>
    <n v="8"/>
    <s v="year2018month8"/>
    <x v="130"/>
    <d v="2018-08-21T00:00:00"/>
    <x v="3977"/>
    <x v="3975"/>
    <n v="115.301812612829"/>
    <n v="117.804310415074"/>
    <n v="118.037296210364"/>
    <n v="118.70374454744599"/>
    <n v="119.54602222763999"/>
    <n v="124.42142375"/>
  </r>
  <r>
    <n v="2018"/>
    <n v="8"/>
    <s v="year2018month8"/>
    <x v="130"/>
    <d v="2018-08-22T00:00:00"/>
    <x v="3978"/>
    <x v="3976"/>
    <n v="115.727585690578"/>
    <n v="118.193083396734"/>
    <n v="118.446830677413"/>
    <n v="119.20666462386799"/>
    <n v="120.027276791734"/>
    <n v="124.96111025"/>
  </r>
  <r>
    <n v="2018"/>
    <n v="8"/>
    <s v="year2018month8"/>
    <x v="130"/>
    <d v="2018-08-23T00:00:00"/>
    <x v="3979"/>
    <x v="3977"/>
    <n v="115.324590743817"/>
    <n v="117.809924732052"/>
    <n v="118.04428490133699"/>
    <n v="118.705661503177"/>
    <n v="119.534013885939"/>
    <n v="124.36103525"/>
  </r>
  <r>
    <n v="2018"/>
    <n v="8"/>
    <s v="year2018month8"/>
    <x v="130"/>
    <d v="2018-08-24T00:00:00"/>
    <x v="3980"/>
    <x v="3978"/>
    <n v="114.969581128953"/>
    <n v="117.49436603419601"/>
    <n v="117.70949086276001"/>
    <n v="118.30144066011999"/>
    <n v="119.15216043255801"/>
    <n v="123.945015"/>
  </r>
  <r>
    <n v="2018"/>
    <n v="8"/>
    <s v="year2018month8"/>
    <x v="130"/>
    <d v="2018-08-25T00:00:00"/>
    <x v="3981"/>
    <x v="3979"/>
    <n v="115.750366255778"/>
    <n v="118.226935111294"/>
    <n v="118.47707794040799"/>
    <n v="119.25916239375699"/>
    <n v="120.08737111136"/>
    <n v="125.0687745"/>
  </r>
  <r>
    <n v="2018"/>
    <n v="8"/>
    <s v="year2018month8"/>
    <x v="130"/>
    <d v="2018-08-26T00:00:00"/>
    <x v="3982"/>
    <x v="3980"/>
    <n v="115.16237136465899"/>
    <n v="117.60951191755601"/>
    <n v="117.838784680598"/>
    <n v="118.426047895541"/>
    <n v="119.22482757669501"/>
    <n v="123.87291075"/>
  </r>
  <r>
    <n v="2018"/>
    <n v="8"/>
    <s v="year2018month8"/>
    <x v="130"/>
    <d v="2018-08-27T00:00:00"/>
    <x v="3983"/>
    <x v="3981"/>
    <n v="114.674425518113"/>
    <n v="117.25960375019"/>
    <n v="117.455609359123"/>
    <n v="118.013574745092"/>
    <n v="118.90644703694601"/>
    <n v="123.7776925"/>
  </r>
  <r>
    <n v="2018"/>
    <n v="8"/>
    <s v="year2018month8"/>
    <x v="130"/>
    <d v="2018-08-28T00:00:00"/>
    <x v="3984"/>
    <x v="3982"/>
    <n v="115.260155071057"/>
    <n v="117.787978349638"/>
    <n v="118.014289250323"/>
    <n v="118.693652602192"/>
    <n v="119.55002559607399"/>
    <n v="124.47244600000001"/>
  </r>
  <r>
    <n v="2018"/>
    <n v="8"/>
    <s v="year2018month8"/>
    <x v="130"/>
    <d v="2018-08-29T00:00:00"/>
    <x v="3985"/>
    <x v="3983"/>
    <n v="115.509339801785"/>
    <n v="117.983023897332"/>
    <n v="118.225239629046"/>
    <n v="118.931629660548"/>
    <n v="119.751230021109"/>
    <n v="124.60297025"/>
  </r>
  <r>
    <n v="2018"/>
    <n v="8"/>
    <s v="year2018month8"/>
    <x v="130"/>
    <d v="2018-08-30T00:00:00"/>
    <x v="3986"/>
    <x v="3984"/>
    <n v="114.576197643829"/>
    <n v="117.10263209152799"/>
    <n v="117.29912665872"/>
    <n v="117.783372665618"/>
    <n v="118.632491734746"/>
    <n v="123.28544050000001"/>
  </r>
  <r>
    <n v="2018"/>
    <n v="8"/>
    <s v="year2018month8"/>
    <x v="130"/>
    <d v="2018-08-31T00:00:00"/>
    <x v="3987"/>
    <x v="3985"/>
    <n v="114.408813390562"/>
    <n v="116.983139567336"/>
    <n v="117.16131030169799"/>
    <n v="117.64896206579201"/>
    <n v="118.529183295842"/>
    <n v="123.27528049999999"/>
  </r>
  <r>
    <n v="2018"/>
    <n v="9"/>
    <s v="year2018month9"/>
    <x v="131"/>
    <d v="2018-09-01T00:00:00"/>
    <x v="3988"/>
    <x v="3986"/>
    <n v="114.620342469579"/>
    <n v="117.148186769915"/>
    <n v="117.34076385651601"/>
    <n v="117.84865070142"/>
    <n v="118.693901143426"/>
    <n v="123.35589375000001"/>
  </r>
  <r>
    <n v="2018"/>
    <n v="9"/>
    <s v="year2018month9"/>
    <x v="131"/>
    <d v="2018-09-02T00:00:00"/>
    <x v="3989"/>
    <x v="3987"/>
    <n v="114.572786700496"/>
    <n v="117.116732648452"/>
    <n v="117.30536552754501"/>
    <n v="117.814873722618"/>
    <n v="118.680879902447"/>
    <n v="123.42282274999999"/>
  </r>
  <r>
    <n v="2018"/>
    <n v="9"/>
    <s v="year2018month9"/>
    <x v="131"/>
    <d v="2018-09-03T00:00:00"/>
    <x v="3990"/>
    <x v="3988"/>
    <n v="114.62888070384"/>
    <n v="117.182902195151"/>
    <n v="117.377511448131"/>
    <n v="117.901184100387"/>
    <n v="118.76683972035801"/>
    <n v="123.50600774999999"/>
  </r>
  <r>
    <n v="2018"/>
    <n v="9"/>
    <s v="year2018month9"/>
    <x v="131"/>
    <d v="2018-09-04T00:00:00"/>
    <x v="3991"/>
    <x v="3989"/>
    <n v="114.579356093721"/>
    <n v="117.10575417178801"/>
    <n v="117.29369663785801"/>
    <n v="117.795638937235"/>
    <n v="118.64481040314899"/>
    <n v="123.3283665"/>
  </r>
  <r>
    <n v="2018"/>
    <n v="9"/>
    <s v="year2018month9"/>
    <x v="131"/>
    <d v="2018-09-05T00:00:00"/>
    <x v="3992"/>
    <x v="3990"/>
    <n v="114.593292422001"/>
    <n v="117.156368673701"/>
    <n v="117.347667303964"/>
    <n v="117.870920321772"/>
    <n v="118.74671406518"/>
    <n v="123.524518"/>
  </r>
  <r>
    <n v="2018"/>
    <n v="9"/>
    <s v="year2018month9"/>
    <x v="131"/>
    <d v="2018-09-06T00:00:00"/>
    <x v="3993"/>
    <x v="3991"/>
    <n v="114.83140695121401"/>
    <n v="117.356087072688"/>
    <n v="117.558548620533"/>
    <n v="118.123308534486"/>
    <n v="118.969004145713"/>
    <n v="123.70816000000001"/>
  </r>
  <r>
    <n v="2018"/>
    <n v="9"/>
    <s v="year2018month9"/>
    <x v="131"/>
    <d v="2018-09-07T00:00:00"/>
    <x v="3994"/>
    <x v="3992"/>
    <n v="114.588294944051"/>
    <n v="117.140057441278"/>
    <n v="117.330608963267"/>
    <n v="117.84626655184501"/>
    <n v="118.71060415524801"/>
    <n v="123.4403805"/>
  </r>
  <r>
    <n v="2018"/>
    <n v="9"/>
    <s v="year2018month9"/>
    <x v="131"/>
    <d v="2018-09-08T00:00:00"/>
    <x v="3995"/>
    <x v="3993"/>
    <n v="114.114430768207"/>
    <n v="116.65950166568101"/>
    <n v="116.825650610625"/>
    <n v="117.209115868751"/>
    <n v="118.06116071125599"/>
    <n v="122.57620900000001"/>
  </r>
  <r>
    <n v="2018"/>
    <n v="9"/>
    <s v="year2018month9"/>
    <x v="131"/>
    <d v="2018-09-09T00:00:00"/>
    <x v="3996"/>
    <x v="3994"/>
    <n v="114.06993056657601"/>
    <n v="116.684783013425"/>
    <n v="116.84275792384901"/>
    <n v="117.26944495031999"/>
    <n v="118.173578827995"/>
    <n v="122.90415475"/>
  </r>
  <r>
    <n v="2018"/>
    <n v="9"/>
    <s v="year2018month9"/>
    <x v="131"/>
    <d v="2018-09-10T00:00:00"/>
    <x v="3997"/>
    <x v="3995"/>
    <n v="114.594040060466"/>
    <n v="117.15417869437699"/>
    <n v="117.341603619277"/>
    <n v="117.87071881531701"/>
    <n v="118.74296496616201"/>
    <n v="123.51492949999999"/>
  </r>
  <r>
    <n v="2018"/>
    <n v="9"/>
    <s v="year2018month9"/>
    <x v="131"/>
    <d v="2018-09-11T00:00:00"/>
    <x v="3998"/>
    <x v="3996"/>
    <n v="114.382615347018"/>
    <n v="116.928720306964"/>
    <n v="117.107640992722"/>
    <n v="117.565590726591"/>
    <n v="118.418707717586"/>
    <n v="123.0283925"/>
  </r>
  <r>
    <n v="2018"/>
    <n v="9"/>
    <s v="year2018month9"/>
    <x v="131"/>
    <d v="2018-09-12T00:00:00"/>
    <x v="3999"/>
    <x v="3997"/>
    <n v="114.21161563664"/>
    <n v="116.76891425179601"/>
    <n v="116.93668118854001"/>
    <n v="117.36062029475499"/>
    <n v="118.224344246282"/>
    <n v="122.83601925000001"/>
  </r>
  <r>
    <n v="2018"/>
    <n v="9"/>
    <s v="year2018month9"/>
    <x v="131"/>
    <d v="2018-09-13T00:00:00"/>
    <x v="4000"/>
    <x v="3998"/>
    <n v="114.157771634461"/>
    <n v="116.777375062196"/>
    <n v="116.942994245991"/>
    <n v="117.39042136615799"/>
    <n v="118.30025632114901"/>
    <n v="123.07039775"/>
  </r>
  <r>
    <n v="2018"/>
    <n v="9"/>
    <s v="year2018month9"/>
    <x v="131"/>
    <d v="2018-09-14T00:00:00"/>
    <x v="4001"/>
    <x v="3999"/>
    <n v="114.506733080695"/>
    <n v="117.037786652862"/>
    <n v="117.222964185489"/>
    <n v="117.705777584196"/>
    <n v="118.554038854681"/>
    <n v="123.19898525000001"/>
  </r>
  <r>
    <n v="2018"/>
    <n v="9"/>
    <s v="year2018month9"/>
    <x v="131"/>
    <d v="2018-09-15T00:00:00"/>
    <x v="4002"/>
    <x v="4000"/>
    <n v="114.264732918664"/>
    <n v="116.831988931347"/>
    <n v="117.004259546057"/>
    <n v="117.44474860573099"/>
    <n v="118.312891893296"/>
    <n v="122.94981125"/>
  </r>
  <r>
    <n v="2018"/>
    <n v="9"/>
    <s v="year2018month9"/>
    <x v="131"/>
    <d v="2018-09-16T00:00:00"/>
    <x v="4003"/>
    <x v="4001"/>
    <n v="114.013530907662"/>
    <n v="116.576349666612"/>
    <n v="116.735951907325"/>
    <n v="117.10656801810001"/>
    <n v="117.974242206122"/>
    <n v="122.53017149999999"/>
  </r>
  <r>
    <n v="2018"/>
    <n v="9"/>
    <s v="year2018month9"/>
    <x v="131"/>
    <d v="2018-09-17T00:00:00"/>
    <x v="4004"/>
    <x v="4002"/>
    <n v="114.142309622965"/>
    <n v="116.745818573199"/>
    <n v="116.906430986717"/>
    <n v="117.347759883054"/>
    <n v="118.2456277918"/>
    <n v="122.980069"/>
  </r>
  <r>
    <n v="2018"/>
    <n v="9"/>
    <s v="year2018month9"/>
    <x v="131"/>
    <d v="2018-09-18T00:00:00"/>
    <x v="4005"/>
    <x v="4003"/>
    <n v="114.414679924247"/>
    <n v="116.957588034819"/>
    <n v="117.13858178496"/>
    <n v="117.602399583674"/>
    <n v="118.455370722829"/>
    <n v="123.08062124999999"/>
  </r>
  <r>
    <n v="2018"/>
    <n v="9"/>
    <s v="year2018month9"/>
    <x v="131"/>
    <d v="2018-09-19T00:00:00"/>
    <x v="4006"/>
    <x v="4004"/>
    <n v="114.341596365274"/>
    <n v="116.915719087471"/>
    <n v="117.09085518106799"/>
    <n v="117.559206434738"/>
    <n v="118.43726092740501"/>
    <n v="123.140089"/>
  </r>
  <r>
    <n v="2018"/>
    <n v="9"/>
    <s v="year2018month9"/>
    <x v="131"/>
    <d v="2018-09-20T00:00:00"/>
    <x v="4007"/>
    <x v="4005"/>
    <n v="113.80474405935399"/>
    <n v="116.39442421446699"/>
    <n v="116.54242527665799"/>
    <n v="116.875132187101"/>
    <n v="117.757902261637"/>
    <n v="122.3075405"/>
  </r>
  <r>
    <n v="2018"/>
    <n v="9"/>
    <s v="year2018month9"/>
    <x v="131"/>
    <d v="2018-09-21T00:00:00"/>
    <x v="4008"/>
    <x v="4006"/>
    <n v="113.858632642196"/>
    <n v="116.48001190546699"/>
    <n v="116.626773387188"/>
    <n v="117.00070210398501"/>
    <n v="117.90274153985"/>
    <n v="122.543824"/>
  </r>
  <r>
    <n v="2018"/>
    <n v="9"/>
    <s v="year2018month9"/>
    <x v="131"/>
    <d v="2018-09-22T00:00:00"/>
    <x v="4009"/>
    <x v="4007"/>
    <n v="113.88727448044401"/>
    <n v="116.46004428900601"/>
    <n v="116.61090305184899"/>
    <n v="116.957567163973"/>
    <n v="117.827790141758"/>
    <n v="122.35799125"/>
  </r>
  <r>
    <n v="2018"/>
    <n v="9"/>
    <s v="year2018month9"/>
    <x v="131"/>
    <d v="2018-09-23T00:00:00"/>
    <x v="4010"/>
    <x v="4008"/>
    <n v="113.81428810241"/>
    <n v="116.415443273509"/>
    <n v="116.560243584997"/>
    <n v="116.909190741472"/>
    <n v="117.797474147538"/>
    <n v="122.36856400000001"/>
  </r>
  <r>
    <n v="2018"/>
    <n v="9"/>
    <s v="year2018month9"/>
    <x v="131"/>
    <d v="2018-09-24T00:00:00"/>
    <x v="4011"/>
    <x v="4009"/>
    <n v="114.393260076261"/>
    <n v="117.00466260470699"/>
    <n v="117.178287281796"/>
    <n v="117.691496934913"/>
    <n v="118.595083568845"/>
    <n v="123.42923625"/>
  </r>
  <r>
    <n v="2018"/>
    <n v="9"/>
    <s v="year2018month9"/>
    <x v="131"/>
    <d v="2018-09-25T00:00:00"/>
    <x v="4012"/>
    <x v="4010"/>
    <n v="114.940799843785"/>
    <n v="117.459423062658"/>
    <n v="117.66930388227399"/>
    <n v="118.256865397315"/>
    <n v="119.10472673463499"/>
    <n v="123.88535675"/>
  </r>
  <r>
    <n v="2018"/>
    <n v="9"/>
    <s v="year2018month9"/>
    <x v="131"/>
    <d v="2018-09-26T00:00:00"/>
    <x v="4013"/>
    <x v="4011"/>
    <n v="114.545331949214"/>
    <n v="117.08427748045401"/>
    <n v="117.274435246444"/>
    <n v="117.767485920716"/>
    <n v="118.626334587022"/>
    <n v="123.3283665"/>
  </r>
  <r>
    <n v="2018"/>
    <n v="9"/>
    <s v="year2018month9"/>
    <x v="131"/>
    <d v="2018-09-27T00:00:00"/>
    <x v="4014"/>
    <x v="4012"/>
    <n v="114.563538800394"/>
    <n v="117.109585104787"/>
    <n v="117.29887341009101"/>
    <n v="117.803777662743"/>
    <n v="118.66252722909501"/>
    <n v="123.35817975000001"/>
  </r>
  <r>
    <n v="2018"/>
    <n v="9"/>
    <s v="year2018month9"/>
    <x v="131"/>
    <d v="2018-09-28T00:00:00"/>
    <x v="4015"/>
    <x v="4013"/>
    <n v="114.181484291229"/>
    <n v="116.740452104417"/>
    <n v="116.90844273872101"/>
    <n v="117.32258097987101"/>
    <n v="118.18965926120001"/>
    <n v="122.80846025"/>
  </r>
  <r>
    <n v="2018"/>
    <n v="9"/>
    <s v="year2018month9"/>
    <x v="131"/>
    <d v="2018-09-29T00:00:00"/>
    <x v="4016"/>
    <x v="4014"/>
    <n v="114.337321641873"/>
    <n v="116.89145073628499"/>
    <n v="117.06566610912201"/>
    <n v="117.52069181144201"/>
    <n v="118.378692320947"/>
    <n v="122.99146725"/>
  </r>
  <r>
    <n v="2018"/>
    <n v="9"/>
    <s v="year2018month9"/>
    <x v="131"/>
    <d v="2018-09-30T00:00:00"/>
    <x v="4017"/>
    <x v="4015"/>
    <n v="113.755502473883"/>
    <n v="116.362150039724"/>
    <n v="116.50643074011499"/>
    <n v="116.83868185278899"/>
    <n v="117.733023406543"/>
    <n v="122.31716075"/>
  </r>
  <r>
    <n v="2018"/>
    <n v="10"/>
    <s v="year2018month10"/>
    <x v="132"/>
    <d v="2018-10-01T00:00:00"/>
    <x v="4018"/>
    <x v="4016"/>
    <n v="114.52916733076"/>
    <n v="117.10175228323401"/>
    <n v="117.28179516597901"/>
    <n v="117.807787008207"/>
    <n v="118.68107594761"/>
    <n v="123.434729"/>
  </r>
  <r>
    <n v="2018"/>
    <n v="10"/>
    <s v="year2018month10"/>
    <x v="132"/>
    <d v="2018-10-02T00:00:00"/>
    <x v="4019"/>
    <x v="4017"/>
    <n v="114.072982513102"/>
    <n v="116.638245468035"/>
    <n v="116.802624015414"/>
    <n v="117.187745985421"/>
    <n v="118.05908329692301"/>
    <n v="122.64339200000001"/>
  </r>
  <r>
    <n v="2018"/>
    <n v="10"/>
    <s v="year2018month10"/>
    <x v="132"/>
    <d v="2018-10-03T00:00:00"/>
    <x v="4020"/>
    <x v="4018"/>
    <n v="114.203718661395"/>
    <n v="116.804507248706"/>
    <n v="116.970229880725"/>
    <n v="117.422290209682"/>
    <n v="118.316599191164"/>
    <n v="123.0502365"/>
  </r>
  <r>
    <n v="2018"/>
    <n v="10"/>
    <s v="year2018month10"/>
    <x v="132"/>
    <d v="2018-10-04T00:00:00"/>
    <x v="4021"/>
    <x v="4019"/>
    <n v="114.945892148057"/>
    <n v="117.46415188586499"/>
    <n v="117.66987792227199"/>
    <n v="118.26633559003"/>
    <n v="119.107424460304"/>
    <n v="123.86878325000001"/>
  </r>
  <r>
    <n v="2018"/>
    <n v="10"/>
    <s v="year2018month10"/>
    <x v="132"/>
    <d v="2018-10-05T00:00:00"/>
    <x v="4022"/>
    <x v="4020"/>
    <n v="113.913533210233"/>
    <n v="116.485612898127"/>
    <n v="116.645016038146"/>
    <n v="116.985162015963"/>
    <n v="117.859614010752"/>
    <n v="122.39590075"/>
  </r>
  <r>
    <n v="2018"/>
    <n v="10"/>
    <s v="year2018month10"/>
    <x v="132"/>
    <d v="2018-10-06T00:00:00"/>
    <x v="4023"/>
    <x v="4021"/>
    <n v="113.529507245567"/>
    <n v="116.151271276651"/>
    <n v="116.281465892516"/>
    <n v="116.566679019885"/>
    <n v="117.466966340624"/>
    <n v="121.99731125"/>
  </r>
  <r>
    <n v="2018"/>
    <n v="10"/>
    <s v="year2018month10"/>
    <x v="132"/>
    <d v="2018-10-07T00:00:00"/>
    <x v="4024"/>
    <x v="4022"/>
    <n v="113.817438457148"/>
    <n v="116.41631544203"/>
    <n v="116.561417349443"/>
    <n v="116.909454443795"/>
    <n v="117.79601665804999"/>
    <n v="122.36376975"/>
  </r>
  <r>
    <n v="2018"/>
    <n v="10"/>
    <s v="year2018month10"/>
    <x v="132"/>
    <d v="2018-10-08T00:00:00"/>
    <x v="4025"/>
    <x v="4023"/>
    <n v="113.732117935066"/>
    <n v="116.36514341574799"/>
    <n v="116.503333345255"/>
    <n v="116.85463541156901"/>
    <n v="117.764344825897"/>
    <n v="122.40685449999999"/>
  </r>
  <r>
    <n v="2018"/>
    <n v="10"/>
    <s v="year2018month10"/>
    <x v="132"/>
    <d v="2018-10-09T00:00:00"/>
    <x v="4026"/>
    <x v="4024"/>
    <n v="114.3098038152"/>
    <n v="116.858506456068"/>
    <n v="117.031629963795"/>
    <n v="117.476163737581"/>
    <n v="118.336113844593"/>
    <n v="122.965464"/>
  </r>
  <r>
    <n v="2018"/>
    <n v="10"/>
    <s v="year2018month10"/>
    <x v="132"/>
    <d v="2018-10-10T00:00:00"/>
    <x v="4027"/>
    <x v="4025"/>
    <n v="114.464969016483"/>
    <n v="117.052479533726"/>
    <n v="117.23164661002799"/>
    <n v="117.74597461432199"/>
    <n v="118.633942478156"/>
    <n v="123.41882225000001"/>
  </r>
  <r>
    <n v="2018"/>
    <n v="10"/>
    <s v="year2018month10"/>
    <x v="132"/>
    <d v="2018-10-11T00:00:00"/>
    <x v="4028"/>
    <x v="4026"/>
    <n v="115.00401499114901"/>
    <n v="117.504439087566"/>
    <n v="117.716047541527"/>
    <n v="118.311477685138"/>
    <n v="119.142676887473"/>
    <n v="123.88440425"/>
  </r>
  <r>
    <n v="2018"/>
    <n v="10"/>
    <s v="year2018month10"/>
    <x v="132"/>
    <d v="2018-10-12T00:00:00"/>
    <x v="4029"/>
    <x v="4027"/>
    <n v="114.393848790313"/>
    <n v="116.95581353713099"/>
    <n v="117.136550970927"/>
    <n v="117.606278391895"/>
    <n v="118.47770490287699"/>
    <n v="123.16742575000001"/>
  </r>
  <r>
    <n v="2018"/>
    <n v="10"/>
    <s v="year2018month10"/>
    <x v="132"/>
    <d v="2018-10-13T00:00:00"/>
    <x v="4030"/>
    <x v="4028"/>
    <n v="114.388683126787"/>
    <n v="116.937257710636"/>
    <n v="117.116964187189"/>
    <n v="117.57777689640599"/>
    <n v="118.438596911975"/>
    <n v="123.092845"/>
  </r>
  <r>
    <n v="2018"/>
    <n v="10"/>
    <s v="year2018month10"/>
    <x v="132"/>
    <d v="2018-10-14T00:00:00"/>
    <x v="4031"/>
    <x v="4029"/>
    <n v="114.090638089148"/>
    <n v="116.67163620455401"/>
    <n v="116.83725658213"/>
    <n v="117.23567441692001"/>
    <n v="118.116246601561"/>
    <n v="122.75010374999999"/>
  </r>
  <r>
    <n v="2018"/>
    <n v="10"/>
    <s v="year2018month10"/>
    <x v="132"/>
    <d v="2018-10-15T00:00:00"/>
    <x v="4032"/>
    <x v="4030"/>
    <n v="114.303001986349"/>
    <n v="116.88895125657599"/>
    <n v="117.05976107629699"/>
    <n v="117.529204972047"/>
    <n v="118.412527982589"/>
    <n v="123.12421399999999"/>
  </r>
  <r>
    <n v="2018"/>
    <n v="10"/>
    <s v="year2018month10"/>
    <x v="132"/>
    <d v="2018-10-16T00:00:00"/>
    <x v="4033"/>
    <x v="4031"/>
    <n v="114.342716866148"/>
    <n v="116.907482430703"/>
    <n v="117.08350253085101"/>
    <n v="117.544538018547"/>
    <n v="118.41533681074201"/>
    <n v="123.09294025"/>
  </r>
  <r>
    <n v="2018"/>
    <n v="10"/>
    <s v="year2018month10"/>
    <x v="132"/>
    <d v="2018-10-17T00:00:00"/>
    <x v="4034"/>
    <x v="4032"/>
    <n v="114.13150108035001"/>
    <n v="116.712330397503"/>
    <n v="116.876420571338"/>
    <n v="117.292733551816"/>
    <n v="118.17187945976001"/>
    <n v="122.8130005"/>
  </r>
  <r>
    <n v="2018"/>
    <n v="10"/>
    <s v="year2018month10"/>
    <x v="132"/>
    <d v="2018-10-18T00:00:00"/>
    <x v="4035"/>
    <x v="4033"/>
    <n v="114.05125358302401"/>
    <n v="116.635763707736"/>
    <n v="116.795269911416"/>
    <n v="117.192992426553"/>
    <n v="118.073354119581"/>
    <n v="122.6931125"/>
  </r>
  <r>
    <n v="2018"/>
    <n v="10"/>
    <s v="year2018month10"/>
    <x v="132"/>
    <d v="2018-10-19T00:00:00"/>
    <x v="4036"/>
    <x v="4034"/>
    <n v="114.240330946787"/>
    <n v="116.814425522478"/>
    <n v="116.98350889209"/>
    <n v="117.42590696363"/>
    <n v="118.30184201479901"/>
    <n v="122.9699725"/>
  </r>
  <r>
    <n v="2018"/>
    <n v="10"/>
    <s v="year2018month10"/>
    <x v="132"/>
    <d v="2018-10-20T00:00:00"/>
    <x v="4037"/>
    <x v="4035"/>
    <n v="114.293931654858"/>
    <n v="116.860553632105"/>
    <n v="117.033491815525"/>
    <n v="117.483654114408"/>
    <n v="118.35505000003801"/>
    <n v="123.0186135"/>
  </r>
  <r>
    <n v="2018"/>
    <n v="10"/>
    <s v="year2018month10"/>
    <x v="132"/>
    <d v="2018-10-21T00:00:00"/>
    <x v="4038"/>
    <x v="4036"/>
    <n v="113.88438647671499"/>
    <n v="116.469846429003"/>
    <n v="116.623035793471"/>
    <n v="116.97261507429999"/>
    <n v="117.855455698398"/>
    <n v="122.42984149999999"/>
  </r>
  <r>
    <n v="2018"/>
    <n v="10"/>
    <s v="year2018month10"/>
    <x v="132"/>
    <d v="2018-10-22T00:00:00"/>
    <x v="4039"/>
    <x v="4037"/>
    <n v="114.430938543718"/>
    <n v="117.001667043615"/>
    <n v="117.17780758565399"/>
    <n v="117.674107920578"/>
    <n v="118.546131860616"/>
    <n v="123.26185024999999"/>
  </r>
  <r>
    <n v="2018"/>
    <n v="10"/>
    <s v="year2018month10"/>
    <x v="132"/>
    <d v="2018-10-23T00:00:00"/>
    <x v="4040"/>
    <x v="4038"/>
    <n v="114.605649712409"/>
    <n v="117.152214539635"/>
    <n v="117.34199383833101"/>
    <n v="117.862077777723"/>
    <n v="118.723732856776"/>
    <n v="123.45368375"/>
  </r>
  <r>
    <n v="2018"/>
    <n v="10"/>
    <s v="year2018month10"/>
    <x v="132"/>
    <d v="2018-10-24T00:00:00"/>
    <x v="4041"/>
    <x v="4039"/>
    <n v="114.80095421526801"/>
    <n v="117.33453864679601"/>
    <n v="117.536564420319"/>
    <n v="118.096964610821"/>
    <n v="118.952347559701"/>
    <n v="123.71905025"/>
  </r>
  <r>
    <n v="2018"/>
    <n v="10"/>
    <s v="year2018month10"/>
    <x v="132"/>
    <d v="2018-10-25T00:00:00"/>
    <x v="4042"/>
    <x v="4040"/>
    <n v="114.314164336508"/>
    <n v="116.882547022971"/>
    <n v="117.058408001915"/>
    <n v="117.51180195427899"/>
    <n v="118.384691660096"/>
    <n v="123.0573485"/>
  </r>
  <r>
    <n v="2018"/>
    <n v="10"/>
    <s v="year2018month10"/>
    <x v="132"/>
    <d v="2018-10-26T00:00:00"/>
    <x v="4043"/>
    <x v="4041"/>
    <n v="114.675359456141"/>
    <n v="117.217438156388"/>
    <n v="117.410727011362"/>
    <n v="117.94684568949801"/>
    <n v="118.806105507591"/>
    <n v="123.55068"/>
  </r>
  <r>
    <n v="2018"/>
    <n v="10"/>
    <s v="year2018month10"/>
    <x v="132"/>
    <d v="2018-10-27T00:00:00"/>
    <x v="4044"/>
    <x v="4042"/>
    <n v="114.578106691683"/>
    <n v="117.127703197118"/>
    <n v="117.31729589914799"/>
    <n v="117.829600444935"/>
    <n v="118.69286631507801"/>
    <n v="123.41672675"/>
  </r>
  <r>
    <n v="2018"/>
    <n v="10"/>
    <s v="year2018month10"/>
    <x v="132"/>
    <d v="2018-10-28T00:00:00"/>
    <x v="4045"/>
    <x v="4043"/>
    <n v="114.312911063768"/>
    <n v="116.878297040061"/>
    <n v="117.05597575137899"/>
    <n v="117.50329568415999"/>
    <n v="118.37491199845699"/>
    <n v="123.0389335"/>
  </r>
  <r>
    <n v="2018"/>
    <n v="10"/>
    <s v="year2018month10"/>
    <x v="132"/>
    <d v="2018-10-29T00:00:00"/>
    <x v="4046"/>
    <x v="4044"/>
    <n v="114.335948495984"/>
    <n v="116.90277768925399"/>
    <n v="117.07682380952301"/>
    <n v="117.540547383467"/>
    <n v="118.41210610572401"/>
    <n v="123.09335299999999"/>
  </r>
  <r>
    <n v="2018"/>
    <n v="10"/>
    <s v="year2018month10"/>
    <x v="132"/>
    <d v="2018-10-30T00:00:00"/>
    <x v="4047"/>
    <x v="4045"/>
    <n v="114.319491424815"/>
    <n v="116.889941158933"/>
    <n v="117.063639550142"/>
    <n v="117.52417652705201"/>
    <n v="118.3983238826"/>
    <n v="123.08405025"/>
  </r>
  <r>
    <n v="2018"/>
    <n v="10"/>
    <s v="year2018month10"/>
    <x v="132"/>
    <d v="2018-10-31T00:00:00"/>
    <x v="4048"/>
    <x v="4046"/>
    <n v="114.848873075071"/>
    <n v="117.378199402362"/>
    <n v="117.58186848669401"/>
    <n v="118.15396149954999"/>
    <n v="119.007458965312"/>
    <n v="123.78550300000001"/>
  </r>
  <r>
    <n v="2018"/>
    <n v="11"/>
    <s v="year2018month11"/>
    <x v="133"/>
    <d v="2018-11-01T00:00:00"/>
    <x v="4049"/>
    <x v="4047"/>
    <n v="114.644171698306"/>
    <n v="117.18614752239"/>
    <n v="117.380335433531"/>
    <n v="117.903425562894"/>
    <n v="118.762025409469"/>
    <n v="123.48638625"/>
  </r>
  <r>
    <n v="2018"/>
    <n v="11"/>
    <s v="year2018month11"/>
    <x v="133"/>
    <d v="2018-11-02T00:00:00"/>
    <x v="4050"/>
    <x v="4048"/>
    <n v="114.688049311041"/>
    <n v="117.228374897234"/>
    <n v="117.422939424766"/>
    <n v="117.96026039626"/>
    <n v="118.81861234548499"/>
    <n v="123.56201475"/>
  </r>
  <r>
    <n v="2018"/>
    <n v="11"/>
    <s v="year2018month11"/>
    <x v="133"/>
    <d v="2018-11-03T00:00:00"/>
    <x v="4051"/>
    <x v="4049"/>
    <n v="114.344585893702"/>
    <n v="116.910796714266"/>
    <n v="117.08822836442999"/>
    <n v="117.548395411524"/>
    <n v="118.42030788749101"/>
    <n v="123.09973475"/>
  </r>
  <r>
    <n v="2018"/>
    <n v="11"/>
    <s v="year2018month11"/>
    <x v="133"/>
    <d v="2018-11-04T00:00:00"/>
    <x v="4052"/>
    <x v="4050"/>
    <n v="114.727809652264"/>
    <n v="117.256957778529"/>
    <n v="117.453973102185"/>
    <n v="117.994094677905"/>
    <n v="118.845573551771"/>
    <n v="123.57538150000001"/>
  </r>
  <r>
    <n v="2018"/>
    <n v="11"/>
    <s v="year2018month11"/>
    <x v="133"/>
    <d v="2018-11-05T00:00:00"/>
    <x v="4053"/>
    <x v="4051"/>
    <n v="115.026188470634"/>
    <n v="117.552179084754"/>
    <n v="117.76546645440899"/>
    <n v="118.38242041945"/>
    <n v="119.235092713424"/>
    <n v="124.067443"/>
  </r>
  <r>
    <n v="2018"/>
    <n v="11"/>
    <s v="year2018month11"/>
    <x v="133"/>
    <d v="2018-11-06T00:00:00"/>
    <x v="4054"/>
    <x v="4052"/>
    <n v="114.671832089807"/>
    <n v="117.21563662333401"/>
    <n v="117.412465633644"/>
    <n v="117.941968825646"/>
    <n v="118.802529066075"/>
    <n v="123.54163124999999"/>
  </r>
  <r>
    <n v="2018"/>
    <n v="11"/>
    <s v="year2018month11"/>
    <x v="133"/>
    <d v="2018-11-07T00:00:00"/>
    <x v="4055"/>
    <x v="4053"/>
    <n v="114.78152068327699"/>
    <n v="117.325416799035"/>
    <n v="117.525928515308"/>
    <n v="118.088461459385"/>
    <n v="118.95011108689199"/>
    <n v="123.73397275000001"/>
  </r>
  <r>
    <n v="2018"/>
    <n v="11"/>
    <s v="year2018month11"/>
    <x v="133"/>
    <d v="2018-11-08T00:00:00"/>
    <x v="4056"/>
    <x v="4054"/>
    <n v="115.219397441838"/>
    <n v="117.724603776508"/>
    <n v="117.94944659138299"/>
    <n v="118.60239753963999"/>
    <n v="119.443834066056"/>
    <n v="124.29575724999999"/>
  </r>
  <r>
    <n v="2018"/>
    <n v="11"/>
    <s v="year2018month11"/>
    <x v="133"/>
    <d v="2018-11-09T00:00:00"/>
    <x v="4057"/>
    <x v="4055"/>
    <n v="115.074163383745"/>
    <n v="117.580385061122"/>
    <n v="117.79972025697001"/>
    <n v="118.41070614553701"/>
    <n v="119.25131713848801"/>
    <n v="124.04598"/>
  </r>
  <r>
    <n v="2018"/>
    <n v="11"/>
    <s v="year2018month11"/>
    <x v="133"/>
    <d v="2018-11-10T00:00:00"/>
    <x v="4058"/>
    <x v="4056"/>
    <n v="115.224614046016"/>
    <n v="117.728817673751"/>
    <n v="117.95490357669399"/>
    <n v="118.606802788976"/>
    <n v="119.446942691698"/>
    <n v="124.29159799999999"/>
  </r>
  <r>
    <n v="2018"/>
    <n v="11"/>
    <s v="year2018month11"/>
    <x v="133"/>
    <d v="2018-11-11T00:00:00"/>
    <x v="4059"/>
    <x v="4057"/>
    <n v="115.22635965439"/>
    <n v="117.728323332703"/>
    <n v="117.95561018984201"/>
    <n v="118.60448468716901"/>
    <n v="119.443263428058"/>
    <n v="124.27950125"/>
  </r>
  <r>
    <n v="2018"/>
    <n v="11"/>
    <s v="year2018month11"/>
    <x v="133"/>
    <d v="2018-11-12T00:00:00"/>
    <x v="4060"/>
    <x v="4058"/>
    <n v="115.100515627866"/>
    <n v="117.62092047752"/>
    <n v="117.840895058181"/>
    <n v="118.46912162784901"/>
    <n v="119.31925992709201"/>
    <n v="124.15954975"/>
  </r>
  <r>
    <n v="2018"/>
    <n v="11"/>
    <s v="year2018month11"/>
    <x v="133"/>
    <d v="2018-11-13T00:00:00"/>
    <x v="4061"/>
    <x v="4059"/>
    <n v="115.0985160497"/>
    <n v="117.612906675567"/>
    <n v="117.83291118419"/>
    <n v="118.45659539359001"/>
    <n v="119.30258705819701"/>
    <n v="124.1273235"/>
  </r>
  <r>
    <n v="2018"/>
    <n v="11"/>
    <s v="year2018month11"/>
    <x v="133"/>
    <d v="2018-11-14T00:00:00"/>
    <x v="4062"/>
    <x v="4060"/>
    <n v="115.009215448426"/>
    <n v="117.529100714267"/>
    <n v="117.74280480212001"/>
    <n v="118.349094948962"/>
    <n v="119.19744175817399"/>
    <n v="124.00391125"/>
  </r>
  <r>
    <n v="2018"/>
    <n v="11"/>
    <s v="year2018month11"/>
    <x v="133"/>
    <d v="2018-11-15T00:00:00"/>
    <x v="4063"/>
    <x v="4061"/>
    <n v="115.027175420341"/>
    <n v="117.544366181093"/>
    <n v="117.760247338235"/>
    <n v="118.367240300411"/>
    <n v="119.214217663143"/>
    <n v="124.0193735"/>
  </r>
  <r>
    <n v="2018"/>
    <n v="11"/>
    <s v="year2018month11"/>
    <x v="133"/>
    <d v="2018-11-16T00:00:00"/>
    <x v="4064"/>
    <x v="4062"/>
    <n v="115.132798924311"/>
    <n v="117.638571273972"/>
    <n v="117.859861855953"/>
    <n v="118.488324634712"/>
    <n v="119.32949028738"/>
    <n v="124.14945324999999"/>
  </r>
  <r>
    <n v="2018"/>
    <n v="11"/>
    <s v="year2018month11"/>
    <x v="133"/>
    <d v="2018-11-17T00:00:00"/>
    <x v="4065"/>
    <x v="4063"/>
    <n v="114.954619552813"/>
    <n v="117.485943182447"/>
    <n v="117.69755605429501"/>
    <n v="118.29473714274199"/>
    <n v="119.149613504342"/>
    <n v="123.95952475"/>
  </r>
  <r>
    <n v="2018"/>
    <n v="11"/>
    <s v="year2018month11"/>
    <x v="133"/>
    <d v="2018-11-18T00:00:00"/>
    <x v="4066"/>
    <x v="4064"/>
    <n v="115.21891364300799"/>
    <n v="117.715487741883"/>
    <n v="117.943400134542"/>
    <n v="118.58495883233"/>
    <n v="119.421974470031"/>
    <n v="124.25029125"/>
  </r>
  <r>
    <n v="2018"/>
    <n v="11"/>
    <s v="year2018month11"/>
    <x v="133"/>
    <d v="2018-11-19T00:00:00"/>
    <x v="4067"/>
    <x v="4065"/>
    <n v="115.192936211229"/>
    <n v="117.700690477222"/>
    <n v="117.923444371025"/>
    <n v="118.57239020376799"/>
    <n v="119.412999358798"/>
    <n v="124.2500055"/>
  </r>
  <r>
    <n v="2018"/>
    <n v="11"/>
    <s v="year2018month11"/>
    <x v="133"/>
    <d v="2018-11-20T00:00:00"/>
    <x v="4068"/>
    <x v="4066"/>
    <n v="115.206731867209"/>
    <n v="117.71948028876901"/>
    <n v="117.944295669086"/>
    <n v="118.597520198331"/>
    <n v="119.44383157511101"/>
    <n v="124.307219"/>
  </r>
  <r>
    <n v="2018"/>
    <n v="11"/>
    <s v="year2018month11"/>
    <x v="133"/>
    <d v="2018-11-21T00:00:00"/>
    <x v="4069"/>
    <x v="4067"/>
    <n v="115.455225150836"/>
    <n v="117.942046784567"/>
    <n v="118.181593330566"/>
    <n v="118.881808411073"/>
    <n v="119.713635661791"/>
    <n v="124.6003985"/>
  </r>
  <r>
    <n v="2018"/>
    <n v="11"/>
    <s v="year2018month11"/>
    <x v="133"/>
    <d v="2018-11-22T00:00:00"/>
    <x v="4070"/>
    <x v="4068"/>
    <n v="115.28877153039799"/>
    <n v="117.78768677000301"/>
    <n v="118.01969389124601"/>
    <n v="118.680761468619"/>
    <n v="119.51817805760101"/>
    <n v="124.36729"/>
  </r>
  <r>
    <n v="2018"/>
    <n v="11"/>
    <s v="year2018month11"/>
    <x v="133"/>
    <d v="2018-11-23T00:00:00"/>
    <x v="4071"/>
    <x v="4069"/>
    <n v="114.97560964881301"/>
    <n v="117.49616076520699"/>
    <n v="117.709614052259"/>
    <n v="118.30455185036899"/>
    <n v="119.153155966022"/>
    <n v="123.94631674999999"/>
  </r>
  <r>
    <n v="2018"/>
    <n v="11"/>
    <s v="year2018month11"/>
    <x v="133"/>
    <d v="2018-11-24T00:00:00"/>
    <x v="4072"/>
    <x v="4070"/>
    <n v="115.139315073609"/>
    <n v="117.649339096319"/>
    <n v="117.871109370282"/>
    <n v="118.503513695669"/>
    <n v="119.346905027952"/>
    <n v="124.1754565"/>
  </r>
  <r>
    <n v="2018"/>
    <n v="11"/>
    <s v="year2018month11"/>
    <x v="133"/>
    <d v="2018-11-25T00:00:00"/>
    <x v="4073"/>
    <x v="4071"/>
    <n v="114.873433695899"/>
    <n v="117.396342079853"/>
    <n v="117.605042084636"/>
    <n v="118.17285043662299"/>
    <n v="119.022995737817"/>
    <n v="123.78813825"/>
  </r>
  <r>
    <n v="2018"/>
    <n v="11"/>
    <s v="year2018month11"/>
    <x v="133"/>
    <d v="2018-11-26T00:00:00"/>
    <x v="4074"/>
    <x v="4072"/>
    <n v="114.932464455944"/>
    <n v="117.47338658948"/>
    <n v="117.67837866365799"/>
    <n v="118.286511054849"/>
    <n v="119.14861308851501"/>
    <n v="123.996577"/>
  </r>
  <r>
    <n v="2018"/>
    <n v="11"/>
    <s v="year2018month11"/>
    <x v="133"/>
    <d v="2018-11-27T00:00:00"/>
    <x v="4075"/>
    <x v="4073"/>
    <n v="115.02642577032999"/>
    <n v="117.543791792717"/>
    <n v="117.75910163443901"/>
    <n v="118.36679842704601"/>
    <n v="119.21087334305"/>
    <n v="123.99873599999999"/>
  </r>
  <r>
    <n v="2018"/>
    <n v="11"/>
    <s v="year2018month11"/>
    <x v="133"/>
    <d v="2018-11-28T00:00:00"/>
    <x v="4076"/>
    <x v="4074"/>
    <n v="114.550164107133"/>
    <n v="117.095162855903"/>
    <n v="117.287262767954"/>
    <n v="117.781692408173"/>
    <n v="118.64337540000299"/>
    <n v="123.3493215"/>
  </r>
  <r>
    <n v="2018"/>
    <n v="11"/>
    <s v="year2018month11"/>
    <x v="133"/>
    <d v="2018-11-29T00:00:00"/>
    <x v="4077"/>
    <x v="4075"/>
    <n v="114.99201086114"/>
    <n v="117.546442758483"/>
    <n v="117.75641237382"/>
    <n v="118.384957038225"/>
    <n v="119.257463740831"/>
    <n v="124.15675575"/>
  </r>
  <r>
    <n v="2018"/>
    <n v="11"/>
    <s v="year2018month11"/>
    <x v="133"/>
    <d v="2018-11-30T00:00:00"/>
    <x v="4078"/>
    <x v="4076"/>
    <n v="115.08058581295001"/>
    <n v="117.560650440252"/>
    <n v="117.781213545095"/>
    <n v="118.37564787727101"/>
    <n v="119.196969398585"/>
    <n v="123.91526525"/>
  </r>
  <r>
    <n v="2018"/>
    <n v="12"/>
    <s v="year2018month12"/>
    <x v="134"/>
    <d v="2018-12-01T00:00:00"/>
    <x v="4079"/>
    <x v="4077"/>
    <n v="114.49911913258001"/>
    <n v="117.05360619427201"/>
    <n v="117.24007359143199"/>
    <n v="117.732443946647"/>
    <n v="118.598072015295"/>
    <n v="123.30074399999999"/>
  </r>
  <r>
    <n v="2018"/>
    <n v="12"/>
    <s v="year2018month12"/>
    <x v="134"/>
    <d v="2018-12-02T00:00:00"/>
    <x v="4080"/>
    <x v="4078"/>
    <n v="114.52198212522499"/>
    <n v="117.085426242594"/>
    <n v="117.271681656675"/>
    <n v="117.778819443103"/>
    <n v="118.655525360795"/>
    <n v="123.42885525"/>
  </r>
  <r>
    <n v="2018"/>
    <n v="12"/>
    <s v="year2018month12"/>
    <x v="134"/>
    <d v="2018-12-03T00:00:00"/>
    <x v="4081"/>
    <x v="4079"/>
    <n v="115.285092486392"/>
    <n v="117.77865220194001"/>
    <n v="118.003722584915"/>
    <n v="118.672724447145"/>
    <n v="119.50221610713101"/>
    <n v="124.32750725"/>
  </r>
  <r>
    <n v="2018"/>
    <n v="12"/>
    <s v="year2018month12"/>
    <x v="134"/>
    <d v="2018-12-04T00:00:00"/>
    <x v="4082"/>
    <x v="4080"/>
    <n v="115.178528171976"/>
    <n v="117.691575887672"/>
    <n v="117.91517652087499"/>
    <n v="118.560374888228"/>
    <n v="119.40537963428"/>
    <n v="124.25048175000001"/>
  </r>
  <r>
    <n v="2018"/>
    <n v="12"/>
    <s v="year2018month12"/>
    <x v="134"/>
    <d v="2018-12-05T00:00:00"/>
    <x v="4083"/>
    <x v="4081"/>
    <n v="115.289429159317"/>
    <n v="117.81079922645"/>
    <n v="118.04095935567901"/>
    <n v="118.719819696537"/>
    <n v="119.574617008705"/>
    <n v="124.49629025"/>
  </r>
  <r>
    <n v="2018"/>
    <n v="12"/>
    <s v="year2018month12"/>
    <x v="134"/>
    <d v="2018-12-06T00:00:00"/>
    <x v="4084"/>
    <x v="4082"/>
    <n v="115.60038830703201"/>
    <n v="118.07722080247601"/>
    <n v="118.325192611791"/>
    <n v="119.056414253016"/>
    <n v="119.882654273494"/>
    <n v="124.791724"/>
  </r>
  <r>
    <n v="2018"/>
    <n v="12"/>
    <s v="year2018month12"/>
    <x v="134"/>
    <d v="2018-12-07T00:00:00"/>
    <x v="4085"/>
    <x v="4083"/>
    <n v="115.586259935036"/>
    <n v="118.07944810286"/>
    <n v="118.326863348107"/>
    <n v="119.064261267593"/>
    <n v="119.901601731299"/>
    <n v="124.85004875"/>
  </r>
  <r>
    <n v="2018"/>
    <n v="12"/>
    <s v="year2018month12"/>
    <x v="134"/>
    <d v="2018-12-08T00:00:00"/>
    <x v="4086"/>
    <x v="4084"/>
    <n v="115.6966642852"/>
    <n v="118.168406294901"/>
    <n v="118.42173705544801"/>
    <n v="119.174760666005"/>
    <n v="119.996885763707"/>
    <n v="124.920883"/>
  </r>
  <r>
    <n v="2018"/>
    <n v="12"/>
    <s v="year2018month12"/>
    <x v="134"/>
    <d v="2018-12-09T00:00:00"/>
    <x v="4087"/>
    <x v="4085"/>
    <n v="115.505496522649"/>
    <n v="117.976065568042"/>
    <n v="118.220920967438"/>
    <n v="118.919901990136"/>
    <n v="119.744251969283"/>
    <n v="124.618242"/>
  </r>
  <r>
    <n v="2018"/>
    <n v="12"/>
    <s v="year2018month12"/>
    <x v="134"/>
    <d v="2018-12-10T00:00:00"/>
    <x v="4088"/>
    <x v="4086"/>
    <n v="115.260603643656"/>
    <n v="117.75993335198601"/>
    <n v="117.990609033507"/>
    <n v="118.644079547812"/>
    <n v="119.48124808867399"/>
    <n v="124.31887125"/>
  </r>
  <r>
    <n v="2018"/>
    <n v="12"/>
    <s v="year2018month12"/>
    <x v="134"/>
    <d v="2018-12-11T00:00:00"/>
    <x v="4089"/>
    <x v="4087"/>
    <n v="115.44706135835401"/>
    <n v="117.915908719317"/>
    <n v="118.154042355176"/>
    <n v="118.842596467977"/>
    <n v="119.66032519136699"/>
    <n v="124.49019425"/>
  </r>
  <r>
    <n v="2018"/>
    <n v="12"/>
    <s v="year2018month12"/>
    <x v="134"/>
    <d v="2018-12-12T00:00:00"/>
    <x v="4090"/>
    <x v="4088"/>
    <n v="114.737554864109"/>
    <n v="117.27302618177499"/>
    <n v="117.476458947995"/>
    <n v="118.012579572354"/>
    <n v="118.871547499274"/>
    <n v="123.62888024999999"/>
  </r>
  <r>
    <n v="2018"/>
    <n v="12"/>
    <s v="year2018month12"/>
    <x v="134"/>
    <d v="2018-12-13T00:00:00"/>
    <x v="4091"/>
    <x v="4089"/>
    <n v="115.097666565636"/>
    <n v="117.612389766017"/>
    <n v="117.829181722794"/>
    <n v="118.458344047054"/>
    <n v="119.300968701041"/>
    <n v="124.10678125"/>
  </r>
  <r>
    <n v="2018"/>
    <n v="12"/>
    <s v="year2018month12"/>
    <x v="134"/>
    <d v="2018-12-14T00:00:00"/>
    <x v="4092"/>
    <x v="4090"/>
    <n v="114.797231127654"/>
    <n v="117.35793942411"/>
    <n v="117.55949297077601"/>
    <n v="118.136568034729"/>
    <n v="119.01002000995901"/>
    <n v="123.8446215"/>
  </r>
  <r>
    <n v="2018"/>
    <n v="12"/>
    <s v="year2018month12"/>
    <x v="134"/>
    <d v="2018-12-15T00:00:00"/>
    <x v="4093"/>
    <x v="4091"/>
    <n v="114.62655657829799"/>
    <n v="117.142570916938"/>
    <n v="117.338892513944"/>
    <n v="117.835278499076"/>
    <n v="118.677494610144"/>
    <n v="123.32884275000001"/>
  </r>
  <r>
    <n v="2018"/>
    <n v="12"/>
    <s v="year2018month12"/>
    <x v="134"/>
    <d v="2018-12-16T00:00:00"/>
    <x v="4094"/>
    <x v="4092"/>
    <n v="114.43690553498"/>
    <n v="116.996044816815"/>
    <n v="117.17742357655101"/>
    <n v="117.65937763754501"/>
    <n v="118.527383858866"/>
    <n v="123.22508375"/>
  </r>
  <r>
    <n v="2018"/>
    <n v="12"/>
    <s v="year2018month12"/>
    <x v="134"/>
    <d v="2018-12-17T00:00:00"/>
    <x v="4095"/>
    <x v="4093"/>
    <n v="114.775180249187"/>
    <n v="117.31683565288"/>
    <n v="117.51638681948199"/>
    <n v="118.07689008285401"/>
    <n v="118.93652456901199"/>
    <n v="123.71606575"/>
  </r>
  <r>
    <n v="2018"/>
    <n v="12"/>
    <s v="year2018month12"/>
    <x v="134"/>
    <d v="2018-12-18T00:00:00"/>
    <x v="4096"/>
    <x v="4094"/>
    <n v="115.08455239723899"/>
    <n v="117.590925694189"/>
    <n v="117.807758304039"/>
    <n v="118.427387818046"/>
    <n v="119.26839334236099"/>
    <n v="124.07064975"/>
  </r>
  <r>
    <n v="2018"/>
    <n v="12"/>
    <s v="year2018month12"/>
    <x v="134"/>
    <d v="2018-12-19T00:00:00"/>
    <x v="4097"/>
    <x v="4095"/>
    <n v="114.498892708969"/>
    <n v="117.06653253624501"/>
    <n v="117.254320524861"/>
    <n v="117.752406334572"/>
    <n v="118.628561642316"/>
    <n v="123.37456275"/>
  </r>
  <r>
    <n v="2018"/>
    <n v="12"/>
    <s v="year2018month12"/>
    <x v="134"/>
    <d v="2018-12-20T00:00:00"/>
    <x v="4098"/>
    <x v="4096"/>
    <n v="114.985075234061"/>
    <n v="117.49402146206501"/>
    <n v="117.705194311905"/>
    <n v="118.30032685714001"/>
    <n v="119.13926683754801"/>
    <n v="123.90027925"/>
  </r>
  <r>
    <n v="2018"/>
    <n v="12"/>
    <s v="year2018month12"/>
    <x v="134"/>
    <d v="2018-12-21T00:00:00"/>
    <x v="4099"/>
    <x v="4097"/>
    <n v="114.43376641460701"/>
    <n v="116.991277237947"/>
    <n v="117.17440931111"/>
    <n v="117.650968577203"/>
    <n v="118.518154575759"/>
    <n v="123.20695449999999"/>
  </r>
  <r>
    <n v="2018"/>
    <n v="12"/>
    <s v="year2018month12"/>
    <x v="134"/>
    <d v="2018-12-22T00:00:00"/>
    <x v="4100"/>
    <x v="4098"/>
    <n v="114.422659926535"/>
    <n v="116.98248452096399"/>
    <n v="117.163262524419"/>
    <n v="117.64157795557"/>
    <n v="118.510083782536"/>
    <n v="123.20412875"/>
  </r>
  <r>
    <n v="2018"/>
    <n v="12"/>
    <s v="year2018month12"/>
    <x v="134"/>
    <d v="2018-12-23T00:00:00"/>
    <x v="4101"/>
    <x v="4099"/>
    <n v="114.809952806033"/>
    <n v="117.34292048737299"/>
    <n v="117.544676153982"/>
    <n v="118.10846031171"/>
    <n v="118.96376828958699"/>
    <n v="123.73511575000001"/>
  </r>
  <r>
    <n v="2018"/>
    <n v="12"/>
    <s v="year2018month12"/>
    <x v="134"/>
    <d v="2018-12-24T00:00:00"/>
    <x v="4102"/>
    <x v="4100"/>
    <n v="114.580078799605"/>
    <n v="117.129794659457"/>
    <n v="117.318270677607"/>
    <n v="117.833586846583"/>
    <n v="118.69624818180201"/>
    <n v="123.42040975"/>
  </r>
  <r>
    <n v="2018"/>
    <n v="12"/>
    <s v="year2018month12"/>
    <x v="134"/>
    <d v="2018-12-25T00:00:00"/>
    <x v="4103"/>
    <x v="4101"/>
    <n v="114.61839425419301"/>
    <n v="117.16286210040199"/>
    <n v="117.355807635128"/>
    <n v="117.87322417555799"/>
    <n v="118.734316537635"/>
    <n v="123.46193875"/>
  </r>
  <r>
    <n v="2018"/>
    <n v="12"/>
    <s v="year2018month12"/>
    <x v="134"/>
    <d v="2018-12-26T00:00:00"/>
    <x v="4104"/>
    <x v="4102"/>
    <n v="114.41589247168601"/>
    <n v="116.979191436658"/>
    <n v="117.15986610456"/>
    <n v="117.63812106162401"/>
    <n v="118.50856515326799"/>
    <n v="123.20647825"/>
  </r>
  <r>
    <n v="2018"/>
    <n v="12"/>
    <s v="year2018month12"/>
    <x v="134"/>
    <d v="2018-12-27T00:00:00"/>
    <x v="4105"/>
    <x v="4103"/>
    <n v="114.956079011737"/>
    <n v="117.483784867004"/>
    <n v="117.68907094836401"/>
    <n v="118.29675547752301"/>
    <n v="119.149530591386"/>
    <n v="123.974225"/>
  </r>
  <r>
    <n v="2018"/>
    <n v="12"/>
    <s v="year2018month12"/>
    <x v="134"/>
    <d v="2018-12-28T00:00:00"/>
    <x v="4106"/>
    <x v="4104"/>
    <n v="115.511736921257"/>
    <n v="118.020997351209"/>
    <n v="118.263173664108"/>
    <n v="118.99273384447901"/>
    <n v="119.839395666229"/>
    <n v="124.7947085"/>
  </r>
  <r>
    <n v="2018"/>
    <n v="12"/>
    <s v="year2018month12"/>
    <x v="134"/>
    <d v="2018-12-29T00:00:00"/>
    <x v="4107"/>
    <x v="4105"/>
    <n v="114.849040043165"/>
    <n v="117.348618370061"/>
    <n v="117.56051816150401"/>
    <n v="118.098918947358"/>
    <n v="118.93286669858"/>
    <n v="123.61808524999999"/>
  </r>
  <r>
    <n v="2018"/>
    <n v="12"/>
    <s v="year2018month12"/>
    <x v="134"/>
    <d v="2018-12-30T00:00:00"/>
    <x v="4108"/>
    <x v="4106"/>
    <n v="114.447617741027"/>
    <n v="117.00705478255099"/>
    <n v="117.18913565094"/>
    <n v="117.673986236996"/>
    <n v="118.54223157693799"/>
    <n v="123.243213"/>
  </r>
  <r>
    <n v="2018"/>
    <n v="12"/>
    <s v="year2018month12"/>
    <x v="134"/>
    <d v="2018-12-31T00:00:00"/>
    <x v="4109"/>
    <x v="4107"/>
    <n v="114.656479830338"/>
    <n v="117.21181384433901"/>
    <n v="117.403450089453"/>
    <n v="117.94406384381099"/>
    <n v="118.811333461224"/>
    <n v="123.58582724999999"/>
  </r>
  <r>
    <n v="2019"/>
    <n v="1"/>
    <s v="year2019month1"/>
    <x v="135"/>
    <d v="2019-01-01T00:00:00"/>
    <x v="4110"/>
    <x v="4108"/>
    <n v="114.85515268721601"/>
    <n v="117.371696476504"/>
    <n v="117.579132656612"/>
    <n v="118.138617689711"/>
    <n v="118.984081179564"/>
    <n v="123.7206695"/>
  </r>
  <r>
    <n v="2019"/>
    <n v="1"/>
    <s v="year2019month1"/>
    <x v="135"/>
    <d v="2019-01-02T00:00:00"/>
    <x v="4111"/>
    <x v="4109"/>
    <n v="114.931411883545"/>
    <n v="117.464264260424"/>
    <n v="117.671334307669"/>
    <n v="118.27003223882799"/>
    <n v="119.127646979429"/>
    <n v="123.95901675"/>
  </r>
  <r>
    <n v="2019"/>
    <n v="1"/>
    <s v="year2019month1"/>
    <x v="135"/>
    <d v="2019-01-03T00:00:00"/>
    <x v="4112"/>
    <x v="4110"/>
    <n v="115.27004667986699"/>
    <n v="117.77475544670401"/>
    <n v="118.00376340046201"/>
    <n v="118.667033483352"/>
    <n v="119.50868700529099"/>
    <n v="124.36805200000001"/>
  </r>
  <r>
    <n v="2019"/>
    <n v="1"/>
    <s v="year2019month1"/>
    <x v="135"/>
    <d v="2019-01-04T00:00:00"/>
    <x v="4113"/>
    <x v="4111"/>
    <n v="115.10738091042801"/>
    <n v="117.611936463606"/>
    <n v="117.832719190985"/>
    <n v="118.45182417513701"/>
    <n v="119.28981101644401"/>
    <n v="124.08509599999999"/>
  </r>
  <r>
    <n v="2019"/>
    <n v="1"/>
    <s v="year2019month1"/>
    <x v="135"/>
    <d v="2019-01-05T00:00:00"/>
    <x v="4114"/>
    <x v="4112"/>
    <n v="115.11406610664299"/>
    <n v="117.624525856419"/>
    <n v="117.84463639547199"/>
    <n v="118.47125209159"/>
    <n v="119.314434629088"/>
    <n v="124.13459425000001"/>
  </r>
  <r>
    <n v="2019"/>
    <n v="1"/>
    <s v="year2019month1"/>
    <x v="135"/>
    <d v="2019-01-06T00:00:00"/>
    <x v="4115"/>
    <x v="4113"/>
    <n v="114.88953444156699"/>
    <n v="117.41510350121099"/>
    <n v="117.624440683901"/>
    <n v="118.198528394899"/>
    <n v="119.049483664241"/>
    <n v="123.81804674999999"/>
  </r>
  <r>
    <n v="2019"/>
    <n v="1"/>
    <s v="year2019month1"/>
    <x v="135"/>
    <d v="2019-01-07T00:00:00"/>
    <x v="4116"/>
    <x v="4114"/>
    <n v="114.753561038979"/>
    <n v="117.29869563624"/>
    <n v="117.498540564462"/>
    <n v="118.053570445071"/>
    <n v="118.91919456354"/>
    <n v="123.71806599999999"/>
  </r>
  <r>
    <n v="2019"/>
    <n v="1"/>
    <s v="year2019month1"/>
    <x v="135"/>
    <d v="2019-01-08T00:00:00"/>
    <x v="4117"/>
    <x v="4115"/>
    <n v="115.095801621148"/>
    <n v="117.633067452183"/>
    <n v="117.849990482208"/>
    <n v="118.492265444726"/>
    <n v="119.35128679938499"/>
    <n v="124.22273225000001"/>
  </r>
  <r>
    <n v="2019"/>
    <n v="1"/>
    <s v="year2019month1"/>
    <x v="135"/>
    <d v="2019-01-09T00:00:00"/>
    <x v="4118"/>
    <x v="4116"/>
    <n v="115.446019850189"/>
    <n v="117.945818498199"/>
    <n v="118.182502962087"/>
    <n v="118.89267834688501"/>
    <n v="119.73135063892001"/>
    <n v="124.6437055"/>
  </r>
  <r>
    <n v="2019"/>
    <n v="1"/>
    <s v="year2019month1"/>
    <x v="135"/>
    <d v="2019-01-10T00:00:00"/>
    <x v="4119"/>
    <x v="4117"/>
    <n v="115.667694104661"/>
    <n v="118.14552659637501"/>
    <n v="118.39694346899699"/>
    <n v="119.14712908598101"/>
    <n v="119.976125229856"/>
    <n v="124.92266100000001"/>
  </r>
  <r>
    <n v="2019"/>
    <n v="1"/>
    <s v="year2019month1"/>
    <x v="135"/>
    <d v="2019-01-11T00:00:00"/>
    <x v="4120"/>
    <x v="4118"/>
    <n v="115.58032810927"/>
    <n v="118.060008607266"/>
    <n v="118.308815455835"/>
    <n v="119.03302546456"/>
    <n v="119.861532552531"/>
    <n v="124.771277"/>
  </r>
  <r>
    <n v="2019"/>
    <n v="1"/>
    <s v="year2019month1"/>
    <x v="135"/>
    <d v="2019-01-12T00:00:00"/>
    <x v="4121"/>
    <x v="4119"/>
    <n v="115.60135519465901"/>
    <n v="118.039667518629"/>
    <n v="118.28821766976201"/>
    <n v="118.994807112665"/>
    <n v="119.793912013853"/>
    <n v="124.59731875"/>
  </r>
  <r>
    <n v="2019"/>
    <n v="1"/>
    <s v="year2019month1"/>
    <x v="135"/>
    <d v="2019-01-13T00:00:00"/>
    <x v="4122"/>
    <x v="4120"/>
    <n v="114.989253948072"/>
    <n v="117.504916397841"/>
    <n v="117.72297044361"/>
    <n v="118.310876879262"/>
    <n v="119.15736746335401"/>
    <n v="123.93977624999999"/>
  </r>
  <r>
    <n v="2019"/>
    <n v="1"/>
    <s v="year2019month1"/>
    <x v="135"/>
    <d v="2019-01-14T00:00:00"/>
    <x v="4123"/>
    <x v="4121"/>
    <n v="115.39499121387099"/>
    <n v="117.92114095433401"/>
    <n v="118.15046192977699"/>
    <n v="118.872778526307"/>
    <n v="119.73047913953501"/>
    <n v="124.7150795"/>
  </r>
  <r>
    <n v="2019"/>
    <n v="1"/>
    <s v="year2019month1"/>
    <x v="135"/>
    <d v="2019-01-15T00:00:00"/>
    <x v="4124"/>
    <x v="4122"/>
    <n v="115.65394370040801"/>
    <n v="118.14222445784"/>
    <n v="118.394774581419"/>
    <n v="119.144084088985"/>
    <n v="119.978654695282"/>
    <n v="124.9344085"/>
  </r>
  <r>
    <n v="2019"/>
    <n v="1"/>
    <s v="year2019month1"/>
    <x v="135"/>
    <d v="2019-01-16T00:00:00"/>
    <x v="4125"/>
    <x v="4123"/>
    <n v="115.456823146117"/>
    <n v="117.901789063664"/>
    <n v="118.14451381551"/>
    <n v="118.813357735471"/>
    <n v="119.616148073129"/>
    <n v="124.38186324999999"/>
  </r>
  <r>
    <n v="2019"/>
    <n v="1"/>
    <s v="year2019month1"/>
    <x v="135"/>
    <d v="2019-01-17T00:00:00"/>
    <x v="4126"/>
    <x v="4124"/>
    <n v="114.970377664564"/>
    <n v="117.49779669349699"/>
    <n v="117.71184099877399"/>
    <n v="118.308112196271"/>
    <n v="119.163631058088"/>
    <n v="123.986417"/>
  </r>
  <r>
    <n v="2019"/>
    <n v="1"/>
    <s v="year2019month1"/>
    <x v="135"/>
    <d v="2019-01-18T00:00:00"/>
    <x v="4127"/>
    <x v="4125"/>
    <n v="114.884750189904"/>
    <n v="117.40259110613"/>
    <n v="117.612765176948"/>
    <n v="118.17834402013099"/>
    <n v="119.02216043070599"/>
    <n v="123.75753125"/>
  </r>
  <r>
    <n v="2019"/>
    <n v="1"/>
    <s v="year2019month1"/>
    <x v="135"/>
    <d v="2019-01-19T00:00:00"/>
    <x v="4128"/>
    <x v="4126"/>
    <n v="114.62000861246899"/>
    <n v="117.166145409969"/>
    <n v="117.357679636631"/>
    <n v="117.879547611788"/>
    <n v="118.741066320691"/>
    <n v="123.47298775"/>
  </r>
  <r>
    <n v="2019"/>
    <n v="1"/>
    <s v="year2019month1"/>
    <x v="135"/>
    <d v="2019-01-20T00:00:00"/>
    <x v="4129"/>
    <x v="4127"/>
    <n v="114.755343390223"/>
    <n v="117.291657828767"/>
    <n v="117.491287993822"/>
    <n v="118.041250918027"/>
    <n v="118.89785806766599"/>
    <n v="123.65377225"/>
  </r>
  <r>
    <n v="2019"/>
    <n v="1"/>
    <s v="year2019month1"/>
    <x v="135"/>
    <d v="2019-01-21T00:00:00"/>
    <x v="4130"/>
    <x v="4128"/>
    <n v="114.479604945817"/>
    <n v="117.03620378182001"/>
    <n v="117.220852201037"/>
    <n v="117.71076383858301"/>
    <n v="118.577631313974"/>
    <n v="123.2821385"/>
  </r>
  <r>
    <n v="2019"/>
    <n v="1"/>
    <s v="year2019month1"/>
    <x v="135"/>
    <d v="2019-01-22T00:00:00"/>
    <x v="4131"/>
    <x v="4129"/>
    <n v="115.10495867638799"/>
    <n v="117.621218122184"/>
    <n v="117.83565057462999"/>
    <n v="118.47325723753001"/>
    <n v="119.319686112055"/>
    <n v="124.1598355"/>
  </r>
  <r>
    <n v="2019"/>
    <n v="1"/>
    <s v="year2019month1"/>
    <x v="135"/>
    <d v="2019-01-23T00:00:00"/>
    <x v="4132"/>
    <x v="4130"/>
    <n v="114.991409659643"/>
    <n v="117.508633428783"/>
    <n v="117.72572726133799"/>
    <n v="118.31724469273099"/>
    <n v="119.16445419172101"/>
    <n v="123.95241274999999"/>
  </r>
  <r>
    <n v="2019"/>
    <n v="1"/>
    <s v="year2019month1"/>
    <x v="135"/>
    <d v="2019-01-24T00:00:00"/>
    <x v="4133"/>
    <x v="4131"/>
    <n v="114.81539182282999"/>
    <n v="117.34810689438"/>
    <n v="117.551335263045"/>
    <n v="118.11440057975"/>
    <n v="118.96915702618099"/>
    <n v="123.7366715"/>
  </r>
  <r>
    <n v="2019"/>
    <n v="1"/>
    <s v="year2019month1"/>
    <x v="135"/>
    <d v="2019-01-25T00:00:00"/>
    <x v="4134"/>
    <x v="4132"/>
    <n v="114.828373599203"/>
    <n v="117.360288139337"/>
    <n v="117.564107864869"/>
    <n v="118.13020849621201"/>
    <n v="118.98479150929801"/>
    <n v="123.75880125"/>
  </r>
  <r>
    <n v="2019"/>
    <n v="1"/>
    <s v="year2019month1"/>
    <x v="135"/>
    <d v="2019-01-26T00:00:00"/>
    <x v="4135"/>
    <x v="4133"/>
    <n v="114.919846584908"/>
    <n v="117.443642407046"/>
    <n v="117.653729706018"/>
    <n v="118.236338386743"/>
    <n v="119.086434398533"/>
    <n v="123.86567175"/>
  </r>
  <r>
    <n v="2019"/>
    <n v="1"/>
    <s v="year2019month1"/>
    <x v="135"/>
    <d v="2019-01-27T00:00:00"/>
    <x v="4136"/>
    <x v="4134"/>
    <n v="114.519664463813"/>
    <n v="117.073183985968"/>
    <n v="117.259868839213"/>
    <n v="117.758830906154"/>
    <n v="118.624153636412"/>
    <n v="123.3361135"/>
  </r>
  <r>
    <n v="2019"/>
    <n v="1"/>
    <s v="year2019month1"/>
    <x v="135"/>
    <d v="2019-01-28T00:00:00"/>
    <x v="4137"/>
    <x v="4135"/>
    <n v="114.67869196278799"/>
    <n v="117.227040492451"/>
    <n v="117.42026427355199"/>
    <n v="117.96174592439399"/>
    <n v="118.82484490988401"/>
    <n v="123.58360475000001"/>
  </r>
  <r>
    <n v="2019"/>
    <n v="1"/>
    <s v="year2019month1"/>
    <x v="135"/>
    <d v="2019-01-29T00:00:00"/>
    <x v="4138"/>
    <x v="4136"/>
    <n v="115.021423687742"/>
    <n v="117.541180281772"/>
    <n v="117.753942159422"/>
    <n v="118.366220158966"/>
    <n v="119.21369187829499"/>
    <n v="124.02566"/>
  </r>
  <r>
    <n v="2019"/>
    <n v="1"/>
    <s v="year2019month1"/>
    <x v="135"/>
    <d v="2019-01-30T00:00:00"/>
    <x v="4139"/>
    <x v="4137"/>
    <n v="115.235057567243"/>
    <n v="117.754248876113"/>
    <n v="117.980467555023"/>
    <n v="118.645612408864"/>
    <n v="119.498874556109"/>
    <n v="124.40294525"/>
  </r>
  <r>
    <n v="2019"/>
    <n v="1"/>
    <s v="year2019month1"/>
    <x v="135"/>
    <d v="2019-01-31T00:00:00"/>
    <x v="4140"/>
    <x v="4138"/>
    <n v="115.542784412453"/>
    <n v="118.033481885952"/>
    <n v="118.27701149470801"/>
    <n v="119.003932811277"/>
    <n v="119.8371036441"/>
    <n v="124.755275"/>
  </r>
  <r>
    <n v="2019"/>
    <n v="2"/>
    <s v="year2019month2"/>
    <x v="136"/>
    <d v="2019-02-01T00:00:00"/>
    <x v="4141"/>
    <x v="4139"/>
    <n v="115.434459056488"/>
    <n v="117.903028696676"/>
    <n v="118.143312614172"/>
    <n v="118.823509567803"/>
    <n v="119.643794010957"/>
    <n v="124.479812"/>
  </r>
  <r>
    <n v="2019"/>
    <n v="2"/>
    <s v="year2019month2"/>
    <x v="136"/>
    <d v="2019-02-02T00:00:00"/>
    <x v="4142"/>
    <x v="4140"/>
    <n v="115.084269688722"/>
    <n v="117.591092998146"/>
    <n v="117.813923836214"/>
    <n v="118.421949832205"/>
    <n v="119.26209841315701"/>
    <n v="124.04709124999999"/>
  </r>
  <r>
    <n v="2019"/>
    <n v="2"/>
    <s v="year2019month2"/>
    <x v="136"/>
    <d v="2019-02-03T00:00:00"/>
    <x v="4143"/>
    <x v="4141"/>
    <n v="114.797967554165"/>
    <n v="117.331621167967"/>
    <n v="117.53516090068899"/>
    <n v="118.091915224077"/>
    <n v="118.948378712465"/>
    <n v="123.71428775"/>
  </r>
  <r>
    <n v="2019"/>
    <n v="2"/>
    <s v="year2019month2"/>
    <x v="136"/>
    <d v="2019-02-04T00:00:00"/>
    <x v="4144"/>
    <x v="4142"/>
    <n v="114.786330534717"/>
    <n v="117.34088058895099"/>
    <n v="117.540005883874"/>
    <n v="118.113774611514"/>
    <n v="118.982550793747"/>
    <n v="123.79677425"/>
  </r>
  <r>
    <n v="2019"/>
    <n v="2"/>
    <s v="year2019month2"/>
    <x v="136"/>
    <d v="2019-02-05T00:00:00"/>
    <x v="4145"/>
    <x v="4143"/>
    <n v="115.56844990985"/>
    <n v="118.053736858151"/>
    <n v="118.295825942504"/>
    <n v="119.031291119614"/>
    <n v="119.860092052252"/>
    <n v="124.778516"/>
  </r>
  <r>
    <n v="2019"/>
    <n v="2"/>
    <s v="year2019month2"/>
    <x v="136"/>
    <d v="2019-02-06T00:00:00"/>
    <x v="4146"/>
    <x v="4144"/>
    <n v="115.116272633167"/>
    <n v="117.605570860328"/>
    <n v="117.830432923744"/>
    <n v="118.43612044669101"/>
    <n v="119.267498161109"/>
    <n v="124.0351215"/>
  </r>
  <r>
    <n v="2019"/>
    <n v="2"/>
    <s v="year2019month2"/>
    <x v="136"/>
    <d v="2019-02-07T00:00:00"/>
    <x v="4147"/>
    <x v="4145"/>
    <n v="114.53354940673"/>
    <n v="117.083121203682"/>
    <n v="117.27216815514601"/>
    <n v="117.769287047422"/>
    <n v="118.632395252321"/>
    <n v="123.33766925"/>
  </r>
  <r>
    <n v="2019"/>
    <n v="2"/>
    <s v="year2019month2"/>
    <x v="136"/>
    <d v="2019-02-08T00:00:00"/>
    <x v="4148"/>
    <x v="4146"/>
    <n v="114.650046786213"/>
    <n v="117.214942255316"/>
    <n v="117.40702024669"/>
    <n v="117.950534818489"/>
    <n v="118.82548798619599"/>
    <n v="123.62472099999999"/>
  </r>
  <r>
    <n v="2019"/>
    <n v="2"/>
    <s v="year2019month2"/>
    <x v="136"/>
    <d v="2019-02-09T00:00:00"/>
    <x v="4149"/>
    <x v="4147"/>
    <n v="115.30070953893301"/>
    <n v="117.78378741191101"/>
    <n v="118.012348438998"/>
    <n v="118.674243453689"/>
    <n v="119.50012059959199"/>
    <n v="124.32052225"/>
  </r>
  <r>
    <n v="2019"/>
    <n v="2"/>
    <s v="year2019month2"/>
    <x v="136"/>
    <d v="2019-02-10T00:00:00"/>
    <x v="4150"/>
    <x v="4148"/>
    <n v="115.058258946949"/>
    <n v="117.567816176387"/>
    <n v="117.788008931245"/>
    <n v="118.39343064946"/>
    <n v="119.236821472207"/>
    <n v="124.02746974999999"/>
  </r>
  <r>
    <n v="2019"/>
    <n v="2"/>
    <s v="year2019month2"/>
    <x v="136"/>
    <d v="2019-02-11T00:00:00"/>
    <x v="4151"/>
    <x v="4149"/>
    <n v="114.78074185909099"/>
    <n v="117.322719882028"/>
    <n v="117.52256331057001"/>
    <n v="118.085119549743"/>
    <n v="118.94462916023799"/>
    <n v="123.7235905"/>
  </r>
  <r>
    <n v="2019"/>
    <n v="2"/>
    <s v="year2019month2"/>
    <x v="136"/>
    <d v="2019-02-12T00:00:00"/>
    <x v="4152"/>
    <x v="4150"/>
    <n v="115.3344318213"/>
    <n v="117.832274353226"/>
    <n v="118.063771564452"/>
    <n v="118.741748821778"/>
    <n v="119.58044702623501"/>
    <n v="124.45704725"/>
  </r>
  <r>
    <n v="2019"/>
    <n v="2"/>
    <s v="year2019month2"/>
    <x v="136"/>
    <d v="2019-02-13T00:00:00"/>
    <x v="4153"/>
    <x v="4151"/>
    <n v="115.103595176567"/>
    <n v="117.63608046399"/>
    <n v="117.856608799085"/>
    <n v="118.492252107754"/>
    <n v="119.34897459891801"/>
    <n v="124.20958775"/>
  </r>
  <r>
    <n v="2019"/>
    <n v="2"/>
    <s v="year2019month2"/>
    <x v="136"/>
    <d v="2019-02-14T00:00:00"/>
    <x v="4154"/>
    <x v="4152"/>
    <n v="114.963862496446"/>
    <n v="117.467614335406"/>
    <n v="117.681542932556"/>
    <n v="118.260905913171"/>
    <n v="119.099205025758"/>
    <n v="123.85297174999999"/>
  </r>
  <r>
    <n v="2019"/>
    <n v="2"/>
    <s v="year2019month2"/>
    <x v="136"/>
    <d v="2019-02-15T00:00:00"/>
    <x v="4155"/>
    <x v="4153"/>
    <n v="114.945983553617"/>
    <n v="117.463167064253"/>
    <n v="117.674054723295"/>
    <n v="118.260578539104"/>
    <n v="119.106134569426"/>
    <n v="123.87707"/>
  </r>
  <r>
    <n v="2019"/>
    <n v="2"/>
    <s v="year2019month2"/>
    <x v="136"/>
    <d v="2019-02-16T00:00:00"/>
    <x v="4156"/>
    <x v="4154"/>
    <n v="114.95637166417001"/>
    <n v="117.481601132598"/>
    <n v="117.690717414213"/>
    <n v="118.289648067798"/>
    <n v="119.141260206968"/>
    <n v="123.94946"/>
  </r>
  <r>
    <n v="2019"/>
    <n v="2"/>
    <s v="year2019month2"/>
    <x v="136"/>
    <d v="2019-02-17T00:00:00"/>
    <x v="4157"/>
    <x v="4155"/>
    <n v="115.144880507005"/>
    <n v="117.661708351317"/>
    <n v="117.883704016756"/>
    <n v="118.521908221369"/>
    <n v="119.369155104778"/>
    <n v="124.20958775"/>
  </r>
  <r>
    <n v="2019"/>
    <n v="2"/>
    <s v="year2019month2"/>
    <x v="136"/>
    <d v="2019-02-18T00:00:00"/>
    <x v="4158"/>
    <x v="4156"/>
    <n v="114.956064344883"/>
    <n v="117.469950798639"/>
    <n v="117.684058257093"/>
    <n v="118.266321695114"/>
    <n v="119.111209743586"/>
    <n v="123.88310250000001"/>
  </r>
  <r>
    <n v="2019"/>
    <n v="2"/>
    <s v="year2019month2"/>
    <x v="136"/>
    <d v="2019-02-19T00:00:00"/>
    <x v="4159"/>
    <x v="4157"/>
    <n v="115.136218667607"/>
    <n v="117.650977950374"/>
    <n v="117.870915748442"/>
    <n v="118.508492941227"/>
    <n v="119.35432652017001"/>
    <n v="124.19307775"/>
  </r>
  <r>
    <n v="2019"/>
    <n v="2"/>
    <s v="year2019month2"/>
    <x v="136"/>
    <d v="2019-02-20T00:00:00"/>
    <x v="4160"/>
    <x v="4158"/>
    <n v="114.64533644398099"/>
    <n v="117.186093868263"/>
    <n v="117.381944185736"/>
    <n v="117.90184362386999"/>
    <n v="118.760488510888"/>
    <n v="123.48429075"/>
  </r>
  <r>
    <n v="2019"/>
    <n v="2"/>
    <s v="year2019month2"/>
    <x v="136"/>
    <d v="2019-02-21T00:00:00"/>
    <x v="4161"/>
    <x v="4159"/>
    <n v="114.901882557676"/>
    <n v="117.467715906528"/>
    <n v="117.674165614556"/>
    <n v="118.28329873317701"/>
    <n v="119.162391635502"/>
    <n v="124.05534625"/>
  </r>
  <r>
    <n v="2019"/>
    <n v="2"/>
    <s v="year2019month2"/>
    <x v="136"/>
    <d v="2019-02-22T00:00:00"/>
    <x v="4162"/>
    <x v="4160"/>
    <n v="115.698395215747"/>
    <n v="118.142812096591"/>
    <n v="118.392378170368"/>
    <n v="119.136021535124"/>
    <n v="119.938517674422"/>
    <n v="124.79721675"/>
  </r>
  <r>
    <n v="2019"/>
    <n v="2"/>
    <s v="year2019month2"/>
    <x v="136"/>
    <d v="2019-02-23T00:00:00"/>
    <x v="4163"/>
    <x v="4161"/>
    <n v="115.33259269414"/>
    <n v="117.865214698351"/>
    <n v="118.100380965711"/>
    <n v="118.792902763553"/>
    <n v="119.658143184187"/>
    <n v="124.63262475000001"/>
  </r>
  <r>
    <n v="2019"/>
    <n v="2"/>
    <s v="year2019month2"/>
    <x v="136"/>
    <d v="2019-02-24T00:00:00"/>
    <x v="4164"/>
    <x v="4162"/>
    <n v="115.444588835532"/>
    <n v="117.902410535112"/>
    <n v="118.144105816508"/>
    <n v="118.818351661818"/>
    <n v="119.629890702987"/>
    <n v="124.42967874999999"/>
  </r>
  <r>
    <n v="2019"/>
    <n v="2"/>
    <s v="year2019month2"/>
    <x v="136"/>
    <d v="2019-02-25T00:00:00"/>
    <x v="4165"/>
    <x v="4163"/>
    <n v="114.81831756843199"/>
    <n v="117.344490075801"/>
    <n v="117.55117355043301"/>
    <n v="118.105164999588"/>
    <n v="118.958927820566"/>
    <n v="123.72324125"/>
  </r>
  <r>
    <n v="2019"/>
    <n v="2"/>
    <s v="year2019month2"/>
    <x v="136"/>
    <d v="2019-02-26T00:00:00"/>
    <x v="4166"/>
    <x v="4164"/>
    <n v="115.106173942551"/>
    <n v="117.609386898824"/>
    <n v="117.82716980839101"/>
    <n v="118.45024488167"/>
    <n v="119.28464210276201"/>
    <n v="124.062236"/>
  </r>
  <r>
    <n v="2019"/>
    <n v="2"/>
    <s v="year2019month2"/>
    <x v="136"/>
    <d v="2019-02-27T00:00:00"/>
    <x v="4167"/>
    <x v="4165"/>
    <n v="114.59846249455801"/>
    <n v="117.159459728928"/>
    <n v="117.352739155965"/>
    <n v="117.872947246864"/>
    <n v="118.74724601913501"/>
    <n v="123.52010475"/>
  </r>
  <r>
    <n v="2019"/>
    <n v="2"/>
    <s v="year2019month2"/>
    <x v="136"/>
    <d v="2019-02-28T00:00:00"/>
    <x v="4168"/>
    <x v="4166"/>
    <n v="114.846096928463"/>
    <n v="117.36220489150701"/>
    <n v="117.56583947753499"/>
    <n v="118.12860173137"/>
    <n v="118.969136259924"/>
    <n v="123.68869725"/>
  </r>
  <r>
    <n v="2019"/>
    <n v="3"/>
    <s v="year2019month3"/>
    <x v="137"/>
    <d v="2019-03-01T00:00:00"/>
    <x v="4169"/>
    <x v="4167"/>
    <n v="114.582303265829"/>
    <n v="117.12898274921901"/>
    <n v="117.319621706349"/>
    <n v="117.82963557691799"/>
    <n v="118.691481439436"/>
    <n v="123.41069425000001"/>
  </r>
  <r>
    <n v="2019"/>
    <n v="3"/>
    <s v="year2019month3"/>
    <x v="137"/>
    <d v="2019-03-02T00:00:00"/>
    <x v="4170"/>
    <x v="4168"/>
    <n v="114.66838790265"/>
    <n v="117.219764636899"/>
    <n v="117.41221123354001"/>
    <n v="117.95322627214701"/>
    <n v="118.81762123398801"/>
    <n v="123.57725474999999"/>
  </r>
  <r>
    <n v="2019"/>
    <n v="3"/>
    <s v="year2019month3"/>
    <x v="137"/>
    <d v="2019-03-03T00:00:00"/>
    <x v="4171"/>
    <x v="4169"/>
    <n v="114.56745249373201"/>
    <n v="117.10803621901999"/>
    <n v="117.298946296"/>
    <n v="117.799268256481"/>
    <n v="118.657808758724"/>
    <n v="123.3589735"/>
  </r>
  <r>
    <n v="2019"/>
    <n v="3"/>
    <s v="year2019month3"/>
    <x v="137"/>
    <d v="2019-03-04T00:00:00"/>
    <x v="4172"/>
    <x v="4170"/>
    <n v="114.94509251083799"/>
    <n v="117.510583458469"/>
    <n v="117.71745083713201"/>
    <n v="118.341477450019"/>
    <n v="119.220455723014"/>
    <n v="124.13176850000001"/>
  </r>
  <r>
    <n v="2019"/>
    <n v="3"/>
    <s v="year2019month3"/>
    <x v="137"/>
    <d v="2019-03-05T00:00:00"/>
    <x v="4173"/>
    <x v="4171"/>
    <n v="115.346410623739"/>
    <n v="117.830626248789"/>
    <n v="118.06360257564501"/>
    <n v="118.734986735745"/>
    <n v="119.564032416244"/>
    <n v="124.407422"/>
  </r>
  <r>
    <n v="2019"/>
    <n v="3"/>
    <s v="year2019month3"/>
    <x v="137"/>
    <d v="2019-03-06T00:00:00"/>
    <x v="4174"/>
    <x v="4172"/>
    <n v="115.412972730535"/>
    <n v="117.89944988481"/>
    <n v="118.136217066581"/>
    <n v="118.82574090405301"/>
    <n v="119.65458981151799"/>
    <n v="124.51842000000001"/>
  </r>
  <r>
    <n v="2019"/>
    <n v="3"/>
    <s v="year2019month3"/>
    <x v="137"/>
    <d v="2019-03-07T00:00:00"/>
    <x v="4175"/>
    <x v="4173"/>
    <n v="115.28438427457201"/>
    <n v="117.79643884695101"/>
    <n v="118.028124135555"/>
    <n v="118.69652343552499"/>
    <n v="119.544877200508"/>
    <n v="124.42853574999999"/>
  </r>
  <r>
    <n v="2019"/>
    <n v="3"/>
    <s v="year2019month3"/>
    <x v="137"/>
    <d v="2019-03-08T00:00:00"/>
    <x v="4176"/>
    <x v="4174"/>
    <n v="115.304981661089"/>
    <n v="117.78363615917"/>
    <n v="118.01493053042"/>
    <n v="118.67061604698399"/>
    <n v="119.494034717456"/>
    <n v="124.30267875"/>
  </r>
  <r>
    <n v="2019"/>
    <n v="3"/>
    <s v="year2019month3"/>
    <x v="137"/>
    <d v="2019-03-09T00:00:00"/>
    <x v="4177"/>
    <x v="4175"/>
    <n v="115.081760683784"/>
    <n v="117.59916149881499"/>
    <n v="117.81959999543"/>
    <n v="118.43808706160701"/>
    <n v="119.286793537725"/>
    <n v="124.11798899999999"/>
  </r>
  <r>
    <n v="2019"/>
    <n v="3"/>
    <s v="year2019month3"/>
    <x v="137"/>
    <d v="2019-03-10T00:00:00"/>
    <x v="4178"/>
    <x v="4176"/>
    <n v="115.252548152405"/>
    <n v="117.745713358279"/>
    <n v="117.97490321255501"/>
    <n v="118.624619459328"/>
    <n v="119.46026204987299"/>
    <n v="124.29067725"/>
  </r>
  <r>
    <n v="2019"/>
    <n v="3"/>
    <s v="year2019month3"/>
    <x v="137"/>
    <d v="2019-03-11T00:00:00"/>
    <x v="4179"/>
    <x v="4177"/>
    <n v="114.76507592966099"/>
    <n v="117.29608519825"/>
    <n v="117.49727413621"/>
    <n v="118.044436364332"/>
    <n v="118.894561512783"/>
    <n v="123.62427649999999"/>
  </r>
  <r>
    <n v="2019"/>
    <n v="3"/>
    <s v="year2019month3"/>
    <x v="137"/>
    <d v="2019-03-12T00:00:00"/>
    <x v="4180"/>
    <x v="4178"/>
    <n v="114.791970711228"/>
    <n v="117.32411773762399"/>
    <n v="117.52535759884201"/>
    <n v="118.083007011444"/>
    <n v="118.936259790479"/>
    <n v="123.68958625"/>
  </r>
  <r>
    <n v="2019"/>
    <n v="3"/>
    <s v="year2019month3"/>
    <x v="137"/>
    <d v="2019-03-13T00:00:00"/>
    <x v="4181"/>
    <x v="4179"/>
    <n v="114.43855795906001"/>
    <n v="116.99579950938001"/>
    <n v="117.17887497075699"/>
    <n v="117.657105859802"/>
    <n v="118.52444282915"/>
    <n v="123.21632074999999"/>
  </r>
  <r>
    <n v="2019"/>
    <n v="3"/>
    <s v="year2019month3"/>
    <x v="137"/>
    <d v="2019-03-14T00:00:00"/>
    <x v="4182"/>
    <x v="4180"/>
    <n v="114.43379341176001"/>
    <n v="116.99304949470699"/>
    <n v="117.174064205785"/>
    <n v="117.65563756313"/>
    <n v="118.52364944650699"/>
    <n v="123.21994024999999"/>
  </r>
  <r>
    <n v="2019"/>
    <n v="3"/>
    <s v="year2019month3"/>
    <x v="137"/>
    <d v="2019-03-15T00:00:00"/>
    <x v="4183"/>
    <x v="4181"/>
    <n v="114.417889510629"/>
    <n v="116.976022516719"/>
    <n v="117.15637059688299"/>
    <n v="117.63272988291"/>
    <n v="118.50018151586001"/>
    <n v="123.18942850000001"/>
  </r>
  <r>
    <n v="2019"/>
    <n v="3"/>
    <s v="year2019month3"/>
    <x v="137"/>
    <d v="2019-03-16T00:00:00"/>
    <x v="4184"/>
    <x v="4182"/>
    <n v="114.437614500813"/>
    <n v="116.996813459992"/>
    <n v="117.177910207724"/>
    <n v="117.660669287308"/>
    <n v="118.528602755398"/>
    <n v="123.226195"/>
  </r>
  <r>
    <n v="2019"/>
    <n v="3"/>
    <s v="year2019month3"/>
    <x v="137"/>
    <d v="2019-03-17T00:00:00"/>
    <x v="4185"/>
    <x v="4183"/>
    <n v="114.495937581446"/>
    <n v="117.050531360409"/>
    <n v="117.234996183032"/>
    <n v="117.729907892741"/>
    <n v="118.59562722056801"/>
    <n v="123.30376025"/>
  </r>
  <r>
    <n v="2019"/>
    <n v="3"/>
    <s v="year2019month3"/>
    <x v="137"/>
    <d v="2019-03-18T00:00:00"/>
    <x v="4186"/>
    <x v="4184"/>
    <n v="114.52445047302101"/>
    <n v="117.08528958349901"/>
    <n v="117.271297370456"/>
    <n v="117.777850876375"/>
    <n v="118.64957067550399"/>
    <n v="123.39208875"/>
  </r>
  <r>
    <n v="2019"/>
    <n v="3"/>
    <s v="year2019month3"/>
    <x v="137"/>
    <d v="2019-03-19T00:00:00"/>
    <x v="4187"/>
    <x v="4185"/>
    <n v="114.67587932493799"/>
    <n v="117.211504083731"/>
    <n v="117.40581032160701"/>
    <n v="117.936132679439"/>
    <n v="118.789775471767"/>
    <n v="123.5078175"/>
  </r>
  <r>
    <n v="2019"/>
    <n v="3"/>
    <s v="year2019month3"/>
    <x v="137"/>
    <d v="2019-03-20T00:00:00"/>
    <x v="4188"/>
    <x v="4186"/>
    <n v="114.536441823844"/>
    <n v="117.09082963507601"/>
    <n v="117.277939326322"/>
    <n v="117.78265532279801"/>
    <n v="118.648747660749"/>
    <n v="123.37094325"/>
  </r>
  <r>
    <n v="2019"/>
    <n v="3"/>
    <s v="year2019month3"/>
    <x v="137"/>
    <d v="2019-03-21T00:00:00"/>
    <x v="4189"/>
    <x v="4187"/>
    <n v="114.476261485442"/>
    <n v="117.029265792323"/>
    <n v="117.213934367099"/>
    <n v="117.700248183605"/>
    <n v="118.56472864661799"/>
    <n v="123.258707"/>
  </r>
  <r>
    <n v="2019"/>
    <n v="3"/>
    <s v="year2019month3"/>
    <x v="137"/>
    <d v="2019-03-22T00:00:00"/>
    <x v="4190"/>
    <x v="4188"/>
    <n v="114.429650144954"/>
    <n v="116.987329126262"/>
    <n v="117.16827150482101"/>
    <n v="117.647494069459"/>
    <n v="118.51442079712299"/>
    <n v="123.20501775"/>
  </r>
  <r>
    <n v="2019"/>
    <n v="3"/>
    <s v="year2019month3"/>
    <x v="137"/>
    <d v="2019-03-23T00:00:00"/>
    <x v="4191"/>
    <x v="4189"/>
    <n v="114.394447852787"/>
    <n v="116.95635263932"/>
    <n v="117.13530520716201"/>
    <n v="117.608030046858"/>
    <n v="118.477542471387"/>
    <n v="123.16685425"/>
  </r>
  <r>
    <n v="2019"/>
    <n v="3"/>
    <s v="year2019month3"/>
    <x v="137"/>
    <d v="2019-03-24T00:00:00"/>
    <x v="4192"/>
    <x v="4190"/>
    <n v="114.39845966270499"/>
    <n v="116.960074437655"/>
    <n v="117.139103015354"/>
    <n v="117.612962738834"/>
    <n v="118.48228227972"/>
    <n v="123.17247399999999"/>
  </r>
  <r>
    <n v="2019"/>
    <n v="3"/>
    <s v="year2019month3"/>
    <x v="137"/>
    <d v="2019-03-25T00:00:00"/>
    <x v="4193"/>
    <x v="4191"/>
    <n v="114.449920044328"/>
    <n v="117.007262494396"/>
    <n v="117.18876852914801"/>
    <n v="117.67414980634"/>
    <n v="118.541120695118"/>
    <n v="123.2398475"/>
  </r>
  <r>
    <n v="2019"/>
    <n v="3"/>
    <s v="year2019month3"/>
    <x v="137"/>
    <d v="2019-03-26T00:00:00"/>
    <x v="4194"/>
    <x v="4192"/>
    <n v="114.407950756898"/>
    <n v="116.968997071958"/>
    <n v="117.148935877771"/>
    <n v="117.62419317030999"/>
    <n v="118.493199179111"/>
    <n v="123.1843485"/>
  </r>
  <r>
    <n v="2019"/>
    <n v="3"/>
    <s v="year2019month3"/>
    <x v="137"/>
    <d v="2019-03-27T00:00:00"/>
    <x v="4195"/>
    <x v="4193"/>
    <n v="114.409461096093"/>
    <n v="116.971236614671"/>
    <n v="117.150971190896"/>
    <n v="117.627620685422"/>
    <n v="118.49720269581201"/>
    <n v="123.19149225"/>
  </r>
  <r>
    <n v="2019"/>
    <n v="3"/>
    <s v="year2019month3"/>
    <x v="137"/>
    <d v="2019-03-28T00:00:00"/>
    <x v="4196"/>
    <x v="4194"/>
    <n v="114.41440856836699"/>
    <n v="116.974356566418"/>
    <n v="117.154281026438"/>
    <n v="117.631263773358"/>
    <n v="118.49965881383299"/>
    <n v="123.19174624999999"/>
  </r>
  <r>
    <n v="2019"/>
    <n v="3"/>
    <s v="year2019month3"/>
    <x v="137"/>
    <d v="2019-03-29T00:00:00"/>
    <x v="4197"/>
    <x v="4195"/>
    <n v="114.415267781602"/>
    <n v="116.975273066447"/>
    <n v="117.155266699538"/>
    <n v="117.632461306351"/>
    <n v="118.500861622266"/>
    <n v="123.19288924999999"/>
  </r>
  <r>
    <n v="2019"/>
    <n v="3"/>
    <s v="year2019month3"/>
    <x v="137"/>
    <d v="2019-03-30T00:00:00"/>
    <x v="4198"/>
    <x v="4196"/>
    <n v="114.414421983395"/>
    <n v="116.974931340124"/>
    <n v="117.154858012056"/>
    <n v="117.632181496128"/>
    <n v="118.50091769336299"/>
    <n v="123.1940005"/>
  </r>
  <r>
    <n v="2019"/>
    <n v="3"/>
    <s v="year2019month3"/>
    <x v="137"/>
    <d v="2019-03-31T00:00:00"/>
    <x v="4199"/>
    <x v="4197"/>
    <n v="114.413169198164"/>
    <n v="116.972568433286"/>
    <n v="117.152452960638"/>
    <n v="117.628703834863"/>
    <n v="118.496618615065"/>
    <n v="123.18603125"/>
  </r>
  <r>
    <n v="2019"/>
    <n v="4"/>
    <s v="year2019month4"/>
    <x v="138"/>
    <d v="2019-04-01T00:00:00"/>
    <x v="4200"/>
    <x v="4198"/>
    <n v="114.39396441091"/>
    <n v="116.955921507304"/>
    <n v="117.134793689975"/>
    <n v="117.60751984671199"/>
    <n v="118.47706545708201"/>
    <n v="123.16647325"/>
  </r>
  <r>
    <n v="2019"/>
    <n v="4"/>
    <s v="year2019month4"/>
    <x v="138"/>
    <d v="2019-04-02T00:00:00"/>
    <x v="4201"/>
    <x v="4199"/>
    <n v="114.397838052322"/>
    <n v="116.95953780507099"/>
    <n v="117.138505600044"/>
    <n v="117.612296533717"/>
    <n v="118.481586758627"/>
    <n v="123.17142625"/>
  </r>
  <r>
    <n v="2019"/>
    <n v="4"/>
    <s v="year2019month4"/>
    <x v="138"/>
    <d v="2019-04-03T00:00:00"/>
    <x v="4202"/>
    <x v="4200"/>
    <n v="114.400157433575"/>
    <n v="116.96150595869"/>
    <n v="117.140630993107"/>
    <n v="117.61476834438299"/>
    <n v="118.483935691181"/>
    <n v="123.17409325"/>
  </r>
  <r>
    <n v="2019"/>
    <n v="4"/>
    <s v="year2019month4"/>
    <x v="138"/>
    <d v="2019-04-04T00:00:00"/>
    <x v="4203"/>
    <x v="4201"/>
    <n v="114.40261765771299"/>
    <n v="116.962618414841"/>
    <n v="117.14184847955801"/>
    <n v="117.615831024277"/>
    <n v="118.48393851749999"/>
    <n v="123.17053725"/>
  </r>
  <r>
    <n v="2019"/>
    <n v="4"/>
    <s v="year2019month4"/>
    <x v="138"/>
    <d v="2019-04-05T00:00:00"/>
    <x v="4204"/>
    <x v="4202"/>
    <n v="114.356738613293"/>
    <n v="116.920544147521"/>
    <n v="117.097454023379"/>
    <n v="117.561410651686"/>
    <n v="118.431839056561"/>
    <n v="123.11249825"/>
  </r>
  <r>
    <n v="2019"/>
    <n v="4"/>
    <s v="year2019month4"/>
    <x v="138"/>
    <d v="2019-04-06T00:00:00"/>
    <x v="4205"/>
    <x v="4203"/>
    <n v="114.363660209957"/>
    <n v="116.92754663498501"/>
    <n v="117.104530737869"/>
    <n v="117.570904958889"/>
    <n v="118.441290842116"/>
    <n v="123.12443625"/>
  </r>
  <r>
    <n v="2019"/>
    <n v="4"/>
    <s v="year2019month4"/>
    <x v="138"/>
    <d v="2019-04-07T00:00:00"/>
    <x v="4206"/>
    <x v="4204"/>
    <n v="114.36122040715701"/>
    <n v="116.925001866641"/>
    <n v="117.101886145008"/>
    <n v="117.567497737172"/>
    <n v="118.437801246614"/>
    <n v="123.11976900000001"/>
  </r>
  <r>
    <n v="2019"/>
    <n v="4"/>
    <s v="year2019month4"/>
    <x v="138"/>
    <d v="2019-04-08T00:00:00"/>
    <x v="4207"/>
    <x v="4205"/>
    <n v="114.358644681462"/>
    <n v="116.92308815693001"/>
    <n v="117.099784374546"/>
    <n v="117.565225233116"/>
    <n v="118.43596870894"/>
    <n v="123.1189435"/>
  </r>
  <r>
    <n v="2019"/>
    <n v="4"/>
    <s v="year2019month4"/>
    <x v="138"/>
    <d v="2019-04-09T00:00:00"/>
    <x v="4208"/>
    <x v="4206"/>
    <n v="114.367284387187"/>
    <n v="116.930560414571"/>
    <n v="117.10772949138401"/>
    <n v="117.574699706836"/>
    <n v="118.4446690188"/>
    <n v="123.12748424999999"/>
  </r>
  <r>
    <n v="2019"/>
    <n v="4"/>
    <s v="year2019month4"/>
    <x v="138"/>
    <d v="2019-04-10T00:00:00"/>
    <x v="4209"/>
    <x v="4207"/>
    <n v="114.35421648604"/>
    <n v="116.918691942438"/>
    <n v="117.09521603396099"/>
    <n v="117.559376160315"/>
    <n v="118.430075379841"/>
    <n v="123.11116475"/>
  </r>
  <r>
    <n v="2019"/>
    <n v="4"/>
    <s v="year2019month4"/>
    <x v="138"/>
    <d v="2019-04-11T00:00:00"/>
    <x v="4210"/>
    <x v="4208"/>
    <n v="114.36309211311401"/>
    <n v="116.926898487564"/>
    <n v="117.10386411663301"/>
    <n v="117.57002346561799"/>
    <n v="118.44040868496801"/>
    <n v="123.12335675"/>
  </r>
  <r>
    <n v="2019"/>
    <n v="4"/>
    <s v="year2019month4"/>
    <x v="138"/>
    <d v="2019-04-12T00:00:00"/>
    <x v="4211"/>
    <x v="4209"/>
    <n v="114.35639989018399"/>
    <n v="116.920851824046"/>
    <n v="117.097477707651"/>
    <n v="117.562228336483"/>
    <n v="118.432932520604"/>
    <n v="123.114816"/>
  </r>
  <r>
    <n v="2019"/>
    <n v="4"/>
    <s v="year2019month4"/>
    <x v="138"/>
    <d v="2019-04-13T00:00:00"/>
    <x v="4212"/>
    <x v="4210"/>
    <n v="114.35830464232301"/>
    <n v="116.922387334018"/>
    <n v="117.099072728065"/>
    <n v="117.564177038324"/>
    <n v="118.434637976099"/>
    <n v="123.11637175"/>
  </r>
  <r>
    <n v="2019"/>
    <n v="4"/>
    <s v="year2019month4"/>
    <x v="138"/>
    <d v="2019-04-14T00:00:00"/>
    <x v="4213"/>
    <x v="4211"/>
    <n v="114.357049995764"/>
    <n v="116.921257969633"/>
    <n v="117.097903532374"/>
    <n v="117.562702889219"/>
    <n v="118.433254861004"/>
    <n v="123.11484775"/>
  </r>
  <r>
    <n v="2019"/>
    <n v="4"/>
    <s v="year2019month4"/>
    <x v="138"/>
    <d v="2019-04-15T00:00:00"/>
    <x v="4214"/>
    <x v="4212"/>
    <n v="114.356612174454"/>
    <n v="116.92119300608201"/>
    <n v="117.097777768757"/>
    <n v="117.562763091756"/>
    <n v="118.43354336861201"/>
    <n v="123.11589549999999"/>
  </r>
  <r>
    <n v="2019"/>
    <n v="4"/>
    <s v="year2019month4"/>
    <x v="138"/>
    <d v="2019-04-16T00:00:00"/>
    <x v="4215"/>
    <x v="4213"/>
    <n v="114.69796234854201"/>
    <n v="117.25389306289701"/>
    <n v="117.446735895475"/>
    <n v="118.000507427597"/>
    <n v="118.8680167313"/>
    <n v="123.6525975"/>
  </r>
  <r>
    <n v="2019"/>
    <n v="4"/>
    <s v="year2019month4"/>
    <x v="138"/>
    <d v="2019-04-17T00:00:00"/>
    <x v="4216"/>
    <x v="4214"/>
    <n v="114.58346802724"/>
    <n v="117.11973676115601"/>
    <n v="117.31174756308801"/>
    <n v="117.813298594893"/>
    <n v="118.66909247534301"/>
    <n v="123.36392650000001"/>
  </r>
  <r>
    <n v="2019"/>
    <n v="4"/>
    <s v="year2019month4"/>
    <x v="138"/>
    <d v="2019-04-18T00:00:00"/>
    <x v="4217"/>
    <x v="4215"/>
    <n v="114.541567044762"/>
    <n v="117.102439554255"/>
    <n v="117.289488155668"/>
    <n v="117.800305917104"/>
    <n v="118.67180661334"/>
    <n v="123.419235"/>
  </r>
  <r>
    <n v="2019"/>
    <n v="4"/>
    <s v="year2019month4"/>
    <x v="138"/>
    <d v="2019-04-19T00:00:00"/>
    <x v="4218"/>
    <x v="4216"/>
    <n v="114.811154185568"/>
    <n v="117.333501248161"/>
    <n v="117.535947926273"/>
    <n v="118.09220021031"/>
    <n v="118.939266017949"/>
    <n v="123.67526700000001"/>
  </r>
  <r>
    <n v="2019"/>
    <n v="4"/>
    <s v="year2019month4"/>
    <x v="138"/>
    <d v="2019-04-20T00:00:00"/>
    <x v="4219"/>
    <x v="4217"/>
    <n v="114.438703163993"/>
    <n v="116.99995357895"/>
    <n v="117.182789720258"/>
    <n v="117.66398426567601"/>
    <n v="118.533209740131"/>
    <n v="123.23181475"/>
  </r>
  <r>
    <n v="2019"/>
    <n v="4"/>
    <s v="year2019month4"/>
    <x v="138"/>
    <d v="2019-04-21T00:00:00"/>
    <x v="4220"/>
    <x v="4218"/>
    <n v="114.504910506481"/>
    <n v="117.057438895404"/>
    <n v="117.241967016378"/>
    <n v="117.738857605391"/>
    <n v="118.60349647748301"/>
    <n v="123.31176125"/>
  </r>
  <r>
    <n v="2019"/>
    <n v="4"/>
    <s v="year2019month4"/>
    <x v="138"/>
    <d v="2019-04-22T00:00:00"/>
    <x v="4221"/>
    <x v="4219"/>
    <n v="114.609309196087"/>
    <n v="117.185154627697"/>
    <n v="117.37513675054799"/>
    <n v="117.91447444307499"/>
    <n v="118.796529251744"/>
    <n v="123.60741725"/>
  </r>
  <r>
    <n v="2019"/>
    <n v="4"/>
    <s v="year2019month4"/>
    <x v="138"/>
    <d v="2019-04-23T00:00:00"/>
    <x v="4222"/>
    <x v="4220"/>
    <n v="115.17961373833499"/>
    <n v="117.688745864306"/>
    <n v="117.910749532086"/>
    <n v="118.557013892271"/>
    <n v="119.40064510989799"/>
    <n v="124.2479735"/>
  </r>
  <r>
    <n v="2019"/>
    <n v="4"/>
    <s v="year2019month4"/>
    <x v="138"/>
    <d v="2019-04-24T00:00:00"/>
    <x v="4223"/>
    <x v="4221"/>
    <n v="115.671499897403"/>
    <n v="118.15920091894"/>
    <n v="118.408278961433"/>
    <n v="119.170319306545"/>
    <n v="120.005446799182"/>
    <n v="124.98181125000001"/>
  </r>
  <r>
    <n v="2019"/>
    <n v="4"/>
    <s v="year2019month4"/>
    <x v="138"/>
    <d v="2019-04-25T00:00:00"/>
    <x v="4224"/>
    <x v="4222"/>
    <n v="115.72858046176501"/>
    <n v="118.19318872864601"/>
    <n v="118.449902196054"/>
    <n v="119.203978357032"/>
    <n v="120.022903282088"/>
    <n v="124.9424095"/>
  </r>
  <r>
    <n v="2019"/>
    <n v="4"/>
    <s v="year2019month4"/>
    <x v="138"/>
    <d v="2019-04-26T00:00:00"/>
    <x v="4225"/>
    <x v="4223"/>
    <n v="115.48599954245699"/>
    <n v="117.966964411074"/>
    <n v="118.20981326254"/>
    <n v="118.91156791079599"/>
    <n v="119.739490903543"/>
    <n v="124.61621"/>
  </r>
  <r>
    <n v="2019"/>
    <n v="4"/>
    <s v="year2019month4"/>
    <x v="138"/>
    <d v="2019-04-27T00:00:00"/>
    <x v="4226"/>
    <x v="4224"/>
    <n v="115.46875482581601"/>
    <n v="117.95695588957101"/>
    <n v="118.197787067306"/>
    <n v="118.90136767216499"/>
    <n v="119.734060117431"/>
    <n v="124.62795749999999"/>
  </r>
  <r>
    <n v="2019"/>
    <n v="4"/>
    <s v="year2019month4"/>
    <x v="138"/>
    <d v="2019-04-28T00:00:00"/>
    <x v="4227"/>
    <x v="4225"/>
    <n v="115.48337832582899"/>
    <n v="117.96777657142"/>
    <n v="118.210084393027"/>
    <n v="118.91395579892099"/>
    <n v="119.744354715401"/>
    <n v="124.63167224999999"/>
  </r>
  <r>
    <n v="2019"/>
    <n v="4"/>
    <s v="year2019month4"/>
    <x v="138"/>
    <d v="2019-04-29T00:00:00"/>
    <x v="4228"/>
    <x v="4226"/>
    <n v="115.55390808976399"/>
    <n v="118.045467664002"/>
    <n v="118.290582205112"/>
    <n v="119.019393775654"/>
    <n v="119.855503117645"/>
    <n v="124.79150174999999"/>
  </r>
  <r>
    <n v="2019"/>
    <n v="4"/>
    <s v="year2019month4"/>
    <x v="138"/>
    <d v="2019-04-30T00:00:00"/>
    <x v="4229"/>
    <x v="4227"/>
    <n v="115.681675943003"/>
    <n v="118.150843858646"/>
    <n v="118.403497464143"/>
    <n v="119.151049457437"/>
    <n v="119.97309817355099"/>
    <n v="124.8942765"/>
  </r>
  <r>
    <n v="2019"/>
    <n v="5"/>
    <s v="year2019month5"/>
    <x v="139"/>
    <d v="2019-05-01T00:00:00"/>
    <x v="4230"/>
    <x v="4228"/>
    <n v="115.797828263973"/>
    <n v="118.257392077212"/>
    <n v="118.516019114683"/>
    <n v="119.288690490474"/>
    <n v="120.10482746052899"/>
    <n v="125.03927874999999"/>
  </r>
  <r>
    <n v="2019"/>
    <n v="5"/>
    <s v="year2019month5"/>
    <x v="139"/>
    <d v="2019-05-02T00:00:00"/>
    <x v="4231"/>
    <x v="4229"/>
    <n v="115.571835677425"/>
    <n v="118.060677582499"/>
    <n v="118.30969758597099"/>
    <n v="119.03617852598499"/>
    <n v="119.87256365752"/>
    <n v="124.80896425"/>
  </r>
  <r>
    <n v="2019"/>
    <n v="5"/>
    <s v="year2019month5"/>
    <x v="139"/>
    <d v="2019-05-03T00:00:00"/>
    <x v="4232"/>
    <x v="4230"/>
    <n v="115.569986201134"/>
    <n v="118.046119309468"/>
    <n v="118.29269657248901"/>
    <n v="119.015077730142"/>
    <n v="119.839752458276"/>
    <n v="124.73463750000001"/>
  </r>
  <r>
    <n v="2019"/>
    <n v="5"/>
    <s v="year2019month5"/>
    <x v="139"/>
    <d v="2019-05-04T00:00:00"/>
    <x v="4233"/>
    <x v="4231"/>
    <n v="115.394949339801"/>
    <n v="117.88145377875"/>
    <n v="118.11942238973199"/>
    <n v="118.80044144701201"/>
    <n v="119.63146001761901"/>
    <n v="124.49140075"/>
  </r>
  <r>
    <n v="2019"/>
    <n v="5"/>
    <s v="year2019month5"/>
    <x v="139"/>
    <d v="2019-05-05T00:00:00"/>
    <x v="4234"/>
    <x v="4232"/>
    <n v="115.36234659695199"/>
    <n v="117.856640227041"/>
    <n v="118.09155654798801"/>
    <n v="118.77118498785001"/>
    <n v="119.60677127919401"/>
    <n v="124.47622425"/>
  </r>
  <r>
    <n v="2019"/>
    <n v="5"/>
    <s v="year2019month5"/>
    <x v="139"/>
    <d v="2019-05-06T00:00:00"/>
    <x v="4235"/>
    <x v="4233"/>
    <n v="115.373081350707"/>
    <n v="117.870208060181"/>
    <n v="118.105529986942"/>
    <n v="118.79011825926401"/>
    <n v="119.627939107025"/>
    <n v="124.511308"/>
  </r>
  <r>
    <n v="2019"/>
    <n v="5"/>
    <s v="year2019month5"/>
    <x v="139"/>
    <d v="2019-05-07T00:00:00"/>
    <x v="4236"/>
    <x v="4234"/>
    <n v="115.523505200608"/>
    <n v="118.002670050291"/>
    <n v="118.245880783736"/>
    <n v="118.959214228344"/>
    <n v="119.78453812495"/>
    <n v="124.66558125"/>
  </r>
  <r>
    <n v="2019"/>
    <n v="5"/>
    <s v="year2019month5"/>
    <x v="139"/>
    <d v="2019-05-08T00:00:00"/>
    <x v="4237"/>
    <x v="4235"/>
    <n v="115.237758400198"/>
    <n v="117.740985006762"/>
    <n v="117.97091253435801"/>
    <n v="118.620094484866"/>
    <n v="119.462099993664"/>
    <n v="124.3105845"/>
  </r>
  <r>
    <n v="2019"/>
    <n v="5"/>
    <s v="year2019month5"/>
    <x v="139"/>
    <d v="2019-05-09T00:00:00"/>
    <x v="4238"/>
    <x v="4236"/>
    <n v="115.520568573218"/>
    <n v="118.005260461538"/>
    <n v="118.24610482931099"/>
    <n v="118.96645665905601"/>
    <n v="119.79631560044"/>
    <n v="124.70711025"/>
  </r>
  <r>
    <n v="2019"/>
    <n v="5"/>
    <s v="year2019month5"/>
    <x v="139"/>
    <d v="2019-05-10T00:00:00"/>
    <x v="4239"/>
    <x v="4237"/>
    <n v="115.756009800673"/>
    <n v="118.236895463333"/>
    <n v="118.493259760271"/>
    <n v="119.268450637478"/>
    <n v="120.1009314403"/>
    <n v="125.08684024999999"/>
  </r>
  <r>
    <n v="2019"/>
    <n v="5"/>
    <s v="year2019month5"/>
    <x v="139"/>
    <d v="2019-05-11T00:00:00"/>
    <x v="4240"/>
    <x v="4238"/>
    <n v="116.040703547308"/>
    <n v="118.501815504237"/>
    <n v="118.774222808952"/>
    <n v="119.610868337187"/>
    <n v="120.431893299154"/>
    <n v="125.46466525"/>
  </r>
  <r>
    <n v="2019"/>
    <n v="5"/>
    <s v="year2019month5"/>
    <x v="139"/>
    <d v="2019-05-12T00:00:00"/>
    <x v="4241"/>
    <x v="4239"/>
    <n v="115.94582460823101"/>
    <n v="118.387472027944"/>
    <n v="118.65804114957101"/>
    <n v="119.45134340565799"/>
    <n v="120.258114885257"/>
    <n v="125.19872725"/>
  </r>
  <r>
    <n v="2019"/>
    <n v="5"/>
    <s v="year2019month5"/>
    <x v="139"/>
    <d v="2019-05-13T00:00:00"/>
    <x v="4242"/>
    <x v="4240"/>
    <n v="115.948344917097"/>
    <n v="118.410802824711"/>
    <n v="118.677729781926"/>
    <n v="119.491900160258"/>
    <n v="120.313003369649"/>
    <n v="125.31915499999999"/>
  </r>
  <r>
    <n v="2019"/>
    <n v="5"/>
    <s v="year2019month5"/>
    <x v="139"/>
    <d v="2019-05-14T00:00:00"/>
    <x v="4243"/>
    <x v="4241"/>
    <n v="115.99267554307799"/>
    <n v="118.454372317335"/>
    <n v="118.725869532136"/>
    <n v="119.54715495196299"/>
    <n v="120.36912159971099"/>
    <n v="125.38916374999999"/>
  </r>
  <r>
    <n v="2019"/>
    <n v="5"/>
    <s v="year2019month5"/>
    <x v="139"/>
    <d v="2019-05-15T00:00:00"/>
    <x v="4244"/>
    <x v="4242"/>
    <n v="116.261946870226"/>
    <n v="118.695372547424"/>
    <n v="118.98107711404801"/>
    <n v="119.856471746274"/>
    <n v="120.661160893637"/>
    <n v="125.702314"/>
  </r>
  <r>
    <n v="2019"/>
    <n v="5"/>
    <s v="year2019month5"/>
    <x v="139"/>
    <d v="2019-05-16T00:00:00"/>
    <x v="4245"/>
    <x v="4243"/>
    <n v="116.491456100756"/>
    <n v="118.914998470225"/>
    <n v="119.213410139863"/>
    <n v="120.142814579399"/>
    <n v="120.944250018649"/>
    <n v="126.04886525000001"/>
  </r>
  <r>
    <n v="2019"/>
    <n v="5"/>
    <s v="year2019month5"/>
    <x v="139"/>
    <d v="2019-05-17T00:00:00"/>
    <x v="4246"/>
    <x v="4244"/>
    <n v="116.48177384093"/>
    <n v="118.89588558728001"/>
    <n v="119.19694937774101"/>
    <n v="120.11202004704801"/>
    <n v="120.90823603557401"/>
    <n v="125.98399999999999"/>
  </r>
  <r>
    <n v="2019"/>
    <n v="5"/>
    <s v="year2019month5"/>
    <x v="139"/>
    <d v="2019-05-18T00:00:00"/>
    <x v="4247"/>
    <x v="4245"/>
    <n v="116.326356569643"/>
    <n v="118.755766820471"/>
    <n v="119.04649978069099"/>
    <n v="119.933692225196"/>
    <n v="120.736719803556"/>
    <n v="125.79022974999999"/>
  </r>
  <r>
    <n v="2019"/>
    <n v="5"/>
    <s v="year2019month5"/>
    <x v="139"/>
    <d v="2019-05-19T00:00:00"/>
    <x v="4248"/>
    <x v="4246"/>
    <n v="116.623668943326"/>
    <n v="119.037010546902"/>
    <n v="119.342979053665"/>
    <n v="120.300046352278"/>
    <n v="121.095211368568"/>
    <n v="126.21567975000001"/>
  </r>
  <r>
    <n v="2019"/>
    <n v="5"/>
    <s v="year2019month5"/>
    <x v="139"/>
    <d v="2019-05-20T00:00:00"/>
    <x v="4249"/>
    <x v="4247"/>
    <n v="116.523133627406"/>
    <n v="118.930292480017"/>
    <n v="119.23310616499801"/>
    <n v="120.155648962752"/>
    <n v="120.946281431355"/>
    <n v="126.01133675"/>
  </r>
  <r>
    <n v="2019"/>
    <n v="5"/>
    <s v="year2019month5"/>
    <x v="139"/>
    <d v="2019-05-21T00:00:00"/>
    <x v="4250"/>
    <x v="4248"/>
    <n v="116.44636176082901"/>
    <n v="118.875663681383"/>
    <n v="119.17256153865"/>
    <n v="120.091899185855"/>
    <n v="120.896026886895"/>
    <n v="125.99450924999999"/>
  </r>
  <r>
    <n v="2019"/>
    <n v="5"/>
    <s v="year2019month5"/>
    <x v="139"/>
    <d v="2019-05-22T00:00:00"/>
    <x v="4251"/>
    <x v="4249"/>
    <n v="116.41425023833899"/>
    <n v="118.82623358764801"/>
    <n v="119.123009837409"/>
    <n v="120.020034185753"/>
    <n v="120.812552387867"/>
    <n v="125.85182475000001"/>
  </r>
  <r>
    <n v="2019"/>
    <n v="5"/>
    <s v="year2019month5"/>
    <x v="139"/>
    <d v="2019-05-23T00:00:00"/>
    <x v="4252"/>
    <x v="4250"/>
    <n v="116.133392317625"/>
    <n v="118.56727425988799"/>
    <n v="118.848683220605"/>
    <n v="119.685518299907"/>
    <n v="120.490313279109"/>
    <n v="125.484509"/>
  </r>
  <r>
    <n v="2019"/>
    <n v="5"/>
    <s v="year2019month5"/>
    <x v="139"/>
    <d v="2019-05-24T00:00:00"/>
    <x v="4253"/>
    <x v="4251"/>
    <n v="115.944728093123"/>
    <n v="118.39747864575899"/>
    <n v="118.66709767320199"/>
    <n v="119.46881236618999"/>
    <n v="120.28354901658901"/>
    <n v="125.25740125"/>
  </r>
  <r>
    <n v="2019"/>
    <n v="5"/>
    <s v="year2019month5"/>
    <x v="139"/>
    <d v="2019-05-25T00:00:00"/>
    <x v="4254"/>
    <x v="4252"/>
    <n v="116.12346151230101"/>
    <n v="118.56712175586"/>
    <n v="118.844521703914"/>
    <n v="119.69119667671499"/>
    <n v="120.501054192876"/>
    <n v="125.5181005"/>
  </r>
  <r>
    <n v="2019"/>
    <n v="5"/>
    <s v="year2019month5"/>
    <x v="139"/>
    <d v="2019-05-26T00:00:00"/>
    <x v="4255"/>
    <x v="4253"/>
    <n v="115.95875626481499"/>
    <n v="118.410118227038"/>
    <n v="118.68052685322399"/>
    <n v="119.48503230663"/>
    <n v="120.299182226976"/>
    <n v="125.27568925"/>
  </r>
  <r>
    <n v="2019"/>
    <n v="5"/>
    <s v="year2019month5"/>
    <x v="139"/>
    <d v="2019-05-27T00:00:00"/>
    <x v="4256"/>
    <x v="4254"/>
    <n v="115.960481873335"/>
    <n v="118.41997092938099"/>
    <n v="118.689548564283"/>
    <n v="119.501270711438"/>
    <n v="120.321139254619"/>
    <n v="125.322076"/>
  </r>
  <r>
    <n v="2019"/>
    <n v="5"/>
    <s v="year2019month5"/>
    <x v="139"/>
    <d v="2019-05-28T00:00:00"/>
    <x v="4257"/>
    <x v="4255"/>
    <n v="116.211993933057"/>
    <n v="118.646766073815"/>
    <n v="118.928654956901"/>
    <n v="119.793701013644"/>
    <n v="120.597891069631"/>
    <n v="125.62332000000001"/>
  </r>
  <r>
    <n v="2019"/>
    <n v="5"/>
    <s v="year2019month5"/>
    <x v="139"/>
    <d v="2019-05-29T00:00:00"/>
    <x v="4258"/>
    <x v="4256"/>
    <n v="116.147277198826"/>
    <n v="118.594146426321"/>
    <n v="118.874633662896"/>
    <n v="119.726329224501"/>
    <n v="120.539182886408"/>
    <n v="125.571758"/>
  </r>
  <r>
    <n v="2019"/>
    <n v="5"/>
    <s v="year2019month5"/>
    <x v="139"/>
    <d v="2019-05-30T00:00:00"/>
    <x v="4259"/>
    <x v="4257"/>
    <n v="116.281866220917"/>
    <n v="118.72083795098401"/>
    <n v="119.007280658697"/>
    <n v="119.892196345361"/>
    <n v="120.701735702419"/>
    <n v="125.7696875"/>
  </r>
  <r>
    <n v="2019"/>
    <n v="5"/>
    <s v="year2019month5"/>
    <x v="139"/>
    <d v="2019-05-31T00:00:00"/>
    <x v="4260"/>
    <x v="4258"/>
    <n v="116.439101482735"/>
    <n v="118.86223670573899"/>
    <n v="119.15996276312001"/>
    <n v="120.07139574801199"/>
    <n v="120.87387924152"/>
    <n v="125.96368"/>
  </r>
  <r>
    <n v="2019"/>
    <n v="6"/>
    <s v="year2019month6"/>
    <x v="140"/>
    <d v="2019-06-01T00:00:00"/>
    <x v="4261"/>
    <x v="4259"/>
    <n v="116.460275438099"/>
    <n v="118.869701842678"/>
    <n v="119.1681023164"/>
    <n v="120.077142357656"/>
    <n v="120.86686564270001"/>
    <n v="125.908181"/>
  </r>
  <r>
    <n v="2019"/>
    <n v="6"/>
    <s v="year2019month6"/>
    <x v="140"/>
    <d v="2019-06-02T00:00:00"/>
    <x v="4262"/>
    <x v="4260"/>
    <n v="115.99080585428899"/>
    <n v="118.431002950859"/>
    <n v="118.704797642184"/>
    <n v="119.507716524183"/>
    <n v="120.314392757775"/>
    <n v="125.26867249999999"/>
  </r>
  <r>
    <n v="2019"/>
    <n v="6"/>
    <s v="year2019month6"/>
    <x v="140"/>
    <d v="2019-06-03T00:00:00"/>
    <x v="4263"/>
    <x v="4261"/>
    <n v="115.984017668634"/>
    <n v="118.44302828567901"/>
    <n v="118.713171417167"/>
    <n v="119.53218186022001"/>
    <n v="120.35193139637801"/>
    <n v="125.36249375"/>
  </r>
  <r>
    <n v="2019"/>
    <n v="6"/>
    <s v="year2019month6"/>
    <x v="140"/>
    <d v="2019-06-04T00:00:00"/>
    <x v="4264"/>
    <x v="4262"/>
    <n v="115.912164012492"/>
    <n v="118.347536331577"/>
    <n v="118.615837487216"/>
    <n v="119.39714153928"/>
    <n v="120.198802640493"/>
    <n v="125.108716"/>
  </r>
  <r>
    <n v="2019"/>
    <n v="6"/>
    <s v="year2019month6"/>
    <x v="140"/>
    <d v="2019-06-05T00:00:00"/>
    <x v="4265"/>
    <x v="4263"/>
    <n v="115.66088413154399"/>
    <n v="118.141326144733"/>
    <n v="118.393072771441"/>
    <n v="119.141795667056"/>
    <n v="119.971856202807"/>
    <n v="124.9173905"/>
  </r>
  <r>
    <n v="2019"/>
    <n v="6"/>
    <s v="year2019month6"/>
    <x v="140"/>
    <d v="2019-06-06T00:00:00"/>
    <x v="4266"/>
    <x v="4264"/>
    <n v="115.737316645975"/>
    <n v="118.210365702297"/>
    <n v="118.466820579085"/>
    <n v="119.22995294638299"/>
    <n v="120.055813123101"/>
    <n v="125.00860824999999"/>
  </r>
  <r>
    <n v="2019"/>
    <n v="6"/>
    <s v="year2019month6"/>
    <x v="140"/>
    <d v="2019-06-07T00:00:00"/>
    <x v="4267"/>
    <x v="4265"/>
    <n v="115.756292307396"/>
    <n v="118.22057849489499"/>
    <n v="118.47765306896299"/>
    <n v="119.24128354192"/>
    <n v="120.061484413917"/>
    <n v="124.999115"/>
  </r>
  <r>
    <n v="2019"/>
    <n v="6"/>
    <s v="year2019month6"/>
    <x v="140"/>
    <d v="2019-06-08T00:00:00"/>
    <x v="4268"/>
    <x v="4266"/>
    <n v="115.51540942749899"/>
    <n v="117.990326502532"/>
    <n v="118.23670066513699"/>
    <n v="118.93854527323001"/>
    <n v="119.762475396479"/>
    <n v="124.63014825"/>
  </r>
  <r>
    <n v="2019"/>
    <n v="6"/>
    <s v="year2019month6"/>
    <x v="140"/>
    <d v="2019-06-09T00:00:00"/>
    <x v="4269"/>
    <x v="4267"/>
    <n v="115.346789486159"/>
    <n v="117.852388027976"/>
    <n v="118.087081573096"/>
    <n v="118.768456751812"/>
    <n v="119.611896448563"/>
    <n v="124.5059105"/>
  </r>
  <r>
    <n v="2019"/>
    <n v="6"/>
    <s v="year2019month6"/>
    <x v="140"/>
    <d v="2019-06-10T00:00:00"/>
    <x v="4270"/>
    <x v="4268"/>
    <n v="115.992193202991"/>
    <n v="118.453275722192"/>
    <n v="118.72006726640799"/>
    <n v="119.549592411953"/>
    <n v="120.370046598258"/>
    <n v="125.39316425"/>
  </r>
  <r>
    <n v="2019"/>
    <n v="6"/>
    <s v="year2019month6"/>
    <x v="140"/>
    <d v="2019-06-11T00:00:00"/>
    <x v="4271"/>
    <x v="4269"/>
    <n v="115.805604266123"/>
    <n v="118.26075627221"/>
    <n v="118.523523765294"/>
    <n v="119.288633545674"/>
    <n v="120.103480510776"/>
    <n v="125.03330975"/>
  </r>
  <r>
    <n v="2019"/>
    <n v="6"/>
    <s v="year2019month6"/>
    <x v="140"/>
    <d v="2019-06-12T00:00:00"/>
    <x v="4272"/>
    <x v="4270"/>
    <n v="115.77892486587599"/>
    <n v="118.25378917347901"/>
    <n v="118.513190248698"/>
    <n v="119.287131570892"/>
    <n v="120.114981902351"/>
    <n v="125.0852845"/>
  </r>
  <r>
    <n v="2019"/>
    <n v="6"/>
    <s v="year2019month6"/>
    <x v="140"/>
    <d v="2019-06-13T00:00:00"/>
    <x v="4273"/>
    <x v="4271"/>
    <n v="115.936020968785"/>
    <n v="118.384816178641"/>
    <n v="118.650775592546"/>
    <n v="119.453613420781"/>
    <n v="120.263795530461"/>
    <n v="125.2214285"/>
  </r>
  <r>
    <n v="2019"/>
    <n v="6"/>
    <s v="year2019month6"/>
    <x v="140"/>
    <d v="2019-06-14T00:00:00"/>
    <x v="4274"/>
    <x v="4272"/>
    <n v="115.599175323995"/>
    <n v="118.070922803559"/>
    <n v="118.322805011765"/>
    <n v="119.04341119802"/>
    <n v="119.869451466272"/>
    <n v="124.7752775"/>
  </r>
  <r>
    <n v="2019"/>
    <n v="6"/>
    <s v="year2019month6"/>
    <x v="140"/>
    <d v="2019-06-15T00:00:00"/>
    <x v="4275"/>
    <x v="4273"/>
    <n v="115.573846788079"/>
    <n v="118.05284962624999"/>
    <n v="118.29832198502"/>
    <n v="119.025894499938"/>
    <n v="119.851273450835"/>
    <n v="124.74927425"/>
  </r>
  <r>
    <n v="2019"/>
    <n v="6"/>
    <s v="year2019month6"/>
    <x v="140"/>
    <d v="2019-06-16T00:00:00"/>
    <x v="4276"/>
    <x v="4274"/>
    <n v="115.37177623987"/>
    <n v="117.86190860881599"/>
    <n v="118.100818776997"/>
    <n v="118.773703970621"/>
    <n v="119.608511270436"/>
    <n v="124.47235075"/>
  </r>
  <r>
    <n v="2019"/>
    <n v="6"/>
    <s v="year2019month6"/>
    <x v="140"/>
    <d v="2019-06-17T00:00:00"/>
    <x v="4277"/>
    <x v="4275"/>
    <n v="115.17557310443"/>
    <n v="117.688266081938"/>
    <n v="117.91403935909401"/>
    <n v="118.55366982109599"/>
    <n v="119.39726833088"/>
    <n v="124.22844725"/>
  </r>
  <r>
    <n v="2019"/>
    <n v="6"/>
    <s v="year2019month6"/>
    <x v="140"/>
    <d v="2019-06-18T00:00:00"/>
    <x v="4278"/>
    <x v="4276"/>
    <n v="115.129629096882"/>
    <n v="117.63271487574799"/>
    <n v="117.85166949848799"/>
    <n v="118.482017285729"/>
    <n v="119.321220682412"/>
    <n v="124.14094425"/>
  </r>
  <r>
    <n v="2019"/>
    <n v="6"/>
    <s v="year2019month6"/>
    <x v="140"/>
    <d v="2019-06-19T00:00:00"/>
    <x v="4279"/>
    <x v="4277"/>
    <n v="114.98648190125699"/>
    <n v="117.491193763534"/>
    <n v="117.70587311803401"/>
    <n v="118.292417305295"/>
    <n v="119.129587683735"/>
    <n v="123.88300725000001"/>
  </r>
  <r>
    <n v="2019"/>
    <n v="6"/>
    <s v="year2019month6"/>
    <x v="140"/>
    <d v="2019-06-20T00:00:00"/>
    <x v="4280"/>
    <x v="4278"/>
    <n v="115.13499846768801"/>
    <n v="117.66610412945499"/>
    <n v="117.886720289953"/>
    <n v="118.532976535638"/>
    <n v="119.39182796118899"/>
    <n v="124.27969175"/>
  </r>
  <r>
    <n v="2019"/>
    <n v="6"/>
    <s v="year2019month6"/>
    <x v="140"/>
    <d v="2019-06-21T00:00:00"/>
    <x v="4281"/>
    <x v="4279"/>
    <n v="115.983871148115"/>
    <n v="118.441005115157"/>
    <n v="118.705599418478"/>
    <n v="119.53345000383401"/>
    <n v="120.348780825543"/>
    <n v="125.34941275"/>
  </r>
  <r>
    <n v="2019"/>
    <n v="6"/>
    <s v="year2019month6"/>
    <x v="140"/>
    <d v="2019-06-22T00:00:00"/>
    <x v="4282"/>
    <x v="4280"/>
    <n v="115.47008684804101"/>
    <n v="117.93447032165"/>
    <n v="118.181354750876"/>
    <n v="118.85941595622801"/>
    <n v="119.678403169305"/>
    <n v="124.50733925"/>
  </r>
  <r>
    <n v="2019"/>
    <n v="6"/>
    <s v="year2019month6"/>
    <x v="140"/>
    <d v="2019-06-23T00:00:00"/>
    <x v="4283"/>
    <x v="4281"/>
    <n v="114.833294844937"/>
    <n v="117.349583190459"/>
    <n v="117.556373877643"/>
    <n v="118.108898709515"/>
    <n v="118.951039711991"/>
    <n v="123.667647"/>
  </r>
  <r>
    <n v="2019"/>
    <n v="6"/>
    <s v="year2019month6"/>
    <x v="140"/>
    <d v="2019-06-24T00:00:00"/>
    <x v="4284"/>
    <x v="4282"/>
    <n v="115.110432063022"/>
    <n v="117.67222280859001"/>
    <n v="117.888708746321"/>
    <n v="118.553071784545"/>
    <n v="119.43278272361199"/>
    <n v="124.40046875"/>
  </r>
  <r>
    <n v="2019"/>
    <n v="6"/>
    <s v="year2019month6"/>
    <x v="140"/>
    <d v="2019-06-25T00:00:00"/>
    <x v="4285"/>
    <x v="4283"/>
    <n v="115.36218014381799"/>
    <n v="117.852626678818"/>
    <n v="118.08704599007"/>
    <n v="118.76481055653601"/>
    <n v="119.594960310285"/>
    <n v="124.43841"/>
  </r>
  <r>
    <n v="2019"/>
    <n v="6"/>
    <s v="year2019month6"/>
    <x v="140"/>
    <d v="2019-06-26T00:00:00"/>
    <x v="4286"/>
    <x v="4284"/>
    <n v="115.534481631585"/>
    <n v="118.026483687468"/>
    <n v="118.268971768212"/>
    <n v="118.996035168444"/>
    <n v="119.832488472471"/>
    <n v="124.76584775000001"/>
  </r>
  <r>
    <n v="2019"/>
    <n v="6"/>
    <s v="year2019month6"/>
    <x v="140"/>
    <d v="2019-06-27T00:00:00"/>
    <x v="4287"/>
    <x v="4285"/>
    <n v="115.432125344932"/>
    <n v="117.90448806579001"/>
    <n v="118.14541803447899"/>
    <n v="118.825895734393"/>
    <n v="119.649456689809"/>
    <n v="124.496195"/>
  </r>
  <r>
    <n v="2019"/>
    <n v="6"/>
    <s v="year2019month6"/>
    <x v="140"/>
    <d v="2019-06-28T00:00:00"/>
    <x v="4288"/>
    <x v="4286"/>
    <n v="115.583600118528"/>
    <n v="118.065400004117"/>
    <n v="118.312505918963"/>
    <n v="119.04235448499099"/>
    <n v="119.872830722247"/>
    <n v="124.79601024999999"/>
  </r>
  <r>
    <n v="2019"/>
    <n v="6"/>
    <s v="year2019month6"/>
    <x v="140"/>
    <d v="2019-06-29T00:00:00"/>
    <x v="4289"/>
    <x v="4287"/>
    <n v="115.37469911697301"/>
    <n v="117.85757803747499"/>
    <n v="118.094863944826"/>
    <n v="118.767441561108"/>
    <n v="119.595318862173"/>
    <n v="124.4380925"/>
  </r>
  <r>
    <n v="2019"/>
    <n v="6"/>
    <s v="year2019month6"/>
    <x v="140"/>
    <d v="2019-06-30T00:00:00"/>
    <x v="4290"/>
    <x v="4288"/>
    <n v="115.236236056153"/>
    <n v="117.754156654056"/>
    <n v="117.982264202099"/>
    <n v="118.64331988425801"/>
    <n v="119.493797527803"/>
    <n v="124.37652925"/>
  </r>
  <r>
    <n v="2019"/>
    <n v="7"/>
    <s v="year2019month7"/>
    <x v="141"/>
    <d v="2019-07-01T00:00:00"/>
    <x v="4291"/>
    <x v="4289"/>
    <n v="115.321268197585"/>
    <n v="117.816140684212"/>
    <n v="118.04663370476101"/>
    <n v="118.719486933672"/>
    <n v="119.549466040241"/>
    <n v="124.37837075"/>
  </r>
  <r>
    <n v="2019"/>
    <n v="7"/>
    <s v="year2019month7"/>
    <x v="141"/>
    <d v="2019-07-02T00:00:00"/>
    <x v="4292"/>
    <x v="4290"/>
    <n v="115.20455342611901"/>
    <n v="117.667180950529"/>
    <n v="117.89336857958899"/>
    <n v="118.512493391563"/>
    <n v="119.328289739467"/>
    <n v="124.07826975"/>
  </r>
  <r>
    <n v="2019"/>
    <n v="7"/>
    <s v="year2019month7"/>
    <x v="141"/>
    <d v="2019-07-03T00:00:00"/>
    <x v="4293"/>
    <x v="4291"/>
    <n v="115.018032692395"/>
    <n v="117.55693082460699"/>
    <n v="117.77211541937901"/>
    <n v="118.390069272568"/>
    <n v="119.249938143856"/>
    <n v="124.09655775"/>
  </r>
  <r>
    <n v="2019"/>
    <n v="7"/>
    <s v="year2019month7"/>
    <x v="141"/>
    <d v="2019-07-04T00:00:00"/>
    <x v="4294"/>
    <x v="4292"/>
    <n v="114.697627629916"/>
    <n v="117.22547867181"/>
    <n v="117.426238253913"/>
    <n v="117.947629206895"/>
    <n v="118.798600623333"/>
    <n v="123.50626174999999"/>
  </r>
  <r>
    <n v="2019"/>
    <n v="7"/>
    <s v="year2019month7"/>
    <x v="141"/>
    <d v="2019-07-05T00:00:00"/>
    <x v="4295"/>
    <x v="4293"/>
    <n v="114.790022573276"/>
    <n v="117.345058866052"/>
    <n v="117.543499902788"/>
    <n v="118.120559066933"/>
    <n v="118.991985284989"/>
    <n v="123.82617475000001"/>
  </r>
  <r>
    <n v="2019"/>
    <n v="7"/>
    <s v="year2019month7"/>
    <x v="141"/>
    <d v="2019-07-06T00:00:00"/>
    <x v="4296"/>
    <x v="4294"/>
    <n v="114.83303448608299"/>
    <n v="117.344884697094"/>
    <n v="117.554097342191"/>
    <n v="118.098981005318"/>
    <n v="118.94030891167"/>
    <n v="123.64894624999999"/>
  </r>
  <r>
    <n v="2019"/>
    <n v="7"/>
    <s v="year2019month7"/>
    <x v="141"/>
    <d v="2019-07-07T00:00:00"/>
    <x v="4297"/>
    <x v="4295"/>
    <n v="114.866538412327"/>
    <n v="117.40630974576101"/>
    <n v="117.60881915966699"/>
    <n v="118.196911887517"/>
    <n v="119.059931689487"/>
    <n v="123.89329425"/>
  </r>
  <r>
    <n v="2019"/>
    <n v="7"/>
    <s v="year2019month7"/>
    <x v="141"/>
    <d v="2019-07-08T00:00:00"/>
    <x v="4298"/>
    <x v="4296"/>
    <n v="114.931077711385"/>
    <n v="117.452973846787"/>
    <n v="117.663519972095"/>
    <n v="118.248124571331"/>
    <n v="119.095688364425"/>
    <n v="123.86957700000001"/>
  </r>
  <r>
    <n v="2019"/>
    <n v="7"/>
    <s v="year2019month7"/>
    <x v="141"/>
    <d v="2019-07-09T00:00:00"/>
    <x v="4299"/>
    <x v="4297"/>
    <n v="114.984504463023"/>
    <n v="117.50900661439699"/>
    <n v="117.720010970131"/>
    <n v="118.324680309019"/>
    <n v="119.17178247102601"/>
    <n v="123.96079475000001"/>
  </r>
  <r>
    <n v="2019"/>
    <n v="7"/>
    <s v="year2019month7"/>
    <x v="141"/>
    <d v="2019-07-10T00:00:00"/>
    <x v="4300"/>
    <x v="4298"/>
    <n v="114.803965197392"/>
    <n v="117.343446554205"/>
    <n v="117.546663500062"/>
    <n v="118.10937270922901"/>
    <n v="118.966835390951"/>
    <n v="123.73530624999999"/>
  </r>
  <r>
    <n v="2019"/>
    <n v="7"/>
    <s v="year2019month7"/>
    <x v="141"/>
    <d v="2019-07-11T00:00:00"/>
    <x v="4301"/>
    <x v="4299"/>
    <n v="114.901540680803"/>
    <n v="117.43237126475201"/>
    <n v="117.64110093900101"/>
    <n v="118.224315804494"/>
    <n v="119.08236746843799"/>
    <n v="123.893961"/>
  </r>
  <r>
    <n v="2019"/>
    <n v="7"/>
    <s v="year2019month7"/>
    <x v="141"/>
    <d v="2019-07-12T00:00:00"/>
    <x v="4302"/>
    <x v="4300"/>
    <n v="115.041964752718"/>
    <n v="117.565389975371"/>
    <n v="117.780670381349"/>
    <n v="118.398554699618"/>
    <n v="119.25180285176501"/>
    <n v="124.09611325"/>
  </r>
  <r>
    <n v="2019"/>
    <n v="7"/>
    <s v="year2019month7"/>
    <x v="141"/>
    <d v="2019-07-13T00:00:00"/>
    <x v="4303"/>
    <x v="4301"/>
    <n v="115.36016149545"/>
    <n v="117.854275880926"/>
    <n v="118.088031703737"/>
    <n v="118.768520656685"/>
    <n v="119.602476848141"/>
    <n v="124.4651435"/>
  </r>
  <r>
    <n v="2019"/>
    <n v="7"/>
    <s v="year2019month7"/>
    <x v="141"/>
    <d v="2019-07-14T00:00:00"/>
    <x v="4304"/>
    <x v="4302"/>
    <n v="115.007080863935"/>
    <n v="117.510300911269"/>
    <n v="117.727761786842"/>
    <n v="118.316154329702"/>
    <n v="119.156162741721"/>
    <n v="123.92840975"/>
  </r>
  <r>
    <n v="2019"/>
    <n v="7"/>
    <s v="year2019month7"/>
    <x v="141"/>
    <d v="2019-07-15T00:00:00"/>
    <x v="4305"/>
    <x v="4303"/>
    <n v="114.958241513516"/>
    <n v="117.507316698954"/>
    <n v="117.718924593368"/>
    <n v="118.32846420414501"/>
    <n v="119.19556497132101"/>
    <n v="124.04974237499999"/>
  </r>
  <r>
    <n v="2019"/>
    <n v="7"/>
    <s v="year2019month7"/>
    <x v="141"/>
    <d v="2019-07-16T00:00:00"/>
    <x v="4306"/>
    <x v="4304"/>
    <n v="114.888636265936"/>
    <n v="117.41246913486199"/>
    <n v="117.61893022512599"/>
    <n v="118.19709621239799"/>
    <n v="119.04551275480701"/>
    <n v="123.81150624999999"/>
  </r>
  <r>
    <n v="2019"/>
    <n v="7"/>
    <s v="year2019month7"/>
    <x v="141"/>
    <d v="2019-07-17T00:00:00"/>
    <x v="4307"/>
    <x v="4305"/>
    <n v="115.203126994576"/>
    <n v="117.688192326562"/>
    <n v="117.911415118939"/>
    <n v="118.54918234453"/>
    <n v="119.377092841806"/>
    <n v="124.17828225"/>
  </r>
  <r>
    <n v="2019"/>
    <n v="7"/>
    <s v="year2019month7"/>
    <x v="141"/>
    <d v="2019-07-18T00:00:00"/>
    <x v="4308"/>
    <x v="4306"/>
    <n v="115.18370942774099"/>
    <n v="117.706809649004"/>
    <n v="117.932058768126"/>
    <n v="118.58192596937199"/>
    <n v="119.433175682788"/>
    <n v="124.29385225"/>
  </r>
  <r>
    <n v="2019"/>
    <n v="7"/>
    <s v="year2019month7"/>
    <x v="141"/>
    <d v="2019-07-19T00:00:00"/>
    <x v="4309"/>
    <x v="4307"/>
    <n v="115.26465353266801"/>
    <n v="117.76879234928801"/>
    <n v="117.99632311806501"/>
    <n v="118.66047975631299"/>
    <n v="119.501702369513"/>
    <n v="124.36890925"/>
  </r>
  <r>
    <n v="2019"/>
    <n v="7"/>
    <s v="year2019month7"/>
    <x v="141"/>
    <d v="2019-07-20T00:00:00"/>
    <x v="4310"/>
    <x v="4308"/>
    <n v="115.277763961708"/>
    <n v="117.758763072359"/>
    <n v="117.988209411637"/>
    <n v="118.639337814114"/>
    <n v="119.466266831648"/>
    <n v="124.28483525"/>
  </r>
  <r>
    <n v="2019"/>
    <n v="7"/>
    <s v="year2019month7"/>
    <x v="141"/>
    <d v="2019-07-21T00:00:00"/>
    <x v="4311"/>
    <x v="4309"/>
    <n v="114.715632048092"/>
    <n v="117.244086335216"/>
    <n v="117.448728310693"/>
    <n v="117.96984157097199"/>
    <n v="118.82336125426001"/>
    <n v="123.53724975"/>
  </r>
  <r>
    <n v="2019"/>
    <n v="7"/>
    <s v="year2019month7"/>
    <x v="141"/>
    <d v="2019-07-22T00:00:00"/>
    <x v="4312"/>
    <x v="4310"/>
    <n v="114.94630999037101"/>
    <n v="117.513623120147"/>
    <n v="117.72034346709999"/>
    <n v="118.345421351361"/>
    <n v="119.219476354178"/>
    <n v="124.10170125"/>
  </r>
  <r>
    <n v="2019"/>
    <n v="7"/>
    <s v="year2019month7"/>
    <x v="141"/>
    <d v="2019-07-23T00:00:00"/>
    <x v="4313"/>
    <x v="4311"/>
    <n v="115.02944005446599"/>
    <n v="117.53435240512999"/>
    <n v="117.749097990133"/>
    <n v="118.351506604924"/>
    <n v="119.189532804077"/>
    <n v="123.96403325"/>
  </r>
  <r>
    <n v="2019"/>
    <n v="7"/>
    <s v="year2019month7"/>
    <x v="141"/>
    <d v="2019-07-24T00:00:00"/>
    <x v="4314"/>
    <x v="4312"/>
    <n v="115.013173491967"/>
    <n v="117.529903545042"/>
    <n v="117.745858702541"/>
    <n v="118.34770122357401"/>
    <n v="119.19904239441"/>
    <n v="124.0238185"/>
  </r>
  <r>
    <n v="2019"/>
    <n v="7"/>
    <s v="year2019month7"/>
    <x v="141"/>
    <d v="2019-07-25T00:00:00"/>
    <x v="4315"/>
    <x v="4313"/>
    <n v="115.347633506177"/>
    <n v="117.85095323707"/>
    <n v="118.08309153398601"/>
    <n v="118.768008045983"/>
    <n v="119.607735719967"/>
    <n v="124.48638425"/>
  </r>
  <r>
    <n v="2019"/>
    <n v="7"/>
    <s v="year2019month7"/>
    <x v="141"/>
    <d v="2019-07-26T00:00:00"/>
    <x v="4316"/>
    <x v="4314"/>
    <n v="115.452674216322"/>
    <n v="117.955697405425"/>
    <n v="118.194752307106"/>
    <n v="118.904677108912"/>
    <n v="119.744970121674"/>
    <n v="124.659263"/>
  </r>
  <r>
    <n v="2019"/>
    <n v="7"/>
    <s v="year2019month7"/>
    <x v="141"/>
    <d v="2019-07-27T00:00:00"/>
    <x v="4317"/>
    <x v="4315"/>
    <n v="114.83809449779299"/>
    <n v="117.316650779524"/>
    <n v="117.52422354436101"/>
    <n v="118.05420217325"/>
    <n v="118.873883963035"/>
    <n v="123.5104845"/>
  </r>
  <r>
    <n v="2019"/>
    <n v="7"/>
    <s v="year2019month7"/>
    <x v="141"/>
    <d v="2019-07-28T00:00:00"/>
    <x v="4318"/>
    <x v="4316"/>
    <n v="114.65502676904001"/>
    <n v="117.234622014801"/>
    <n v="117.430170017835"/>
    <n v="117.977680563931"/>
    <n v="118.86347492787201"/>
    <n v="123.70069875"/>
  </r>
  <r>
    <n v="2019"/>
    <n v="7"/>
    <s v="year2019month7"/>
    <x v="141"/>
    <d v="2019-07-29T00:00:00"/>
    <x v="4319"/>
    <x v="4317"/>
    <n v="115.06517612403"/>
    <n v="117.573001545514"/>
    <n v="117.78653884528499"/>
    <n v="118.406406640803"/>
    <n v="119.24599840856"/>
    <n v="124.04442425000001"/>
  </r>
  <r>
    <n v="2019"/>
    <n v="7"/>
    <s v="year2019month7"/>
    <x v="141"/>
    <d v="2019-07-30T00:00:00"/>
    <x v="4320"/>
    <x v="4318"/>
    <n v="115.034332223069"/>
    <n v="117.570125612806"/>
    <n v="117.784921249192"/>
    <n v="118.408181699304"/>
    <n v="119.268068545798"/>
    <n v="124.1269425"/>
  </r>
  <r>
    <n v="2019"/>
    <n v="7"/>
    <s v="year2019month7"/>
    <x v="141"/>
    <d v="2019-07-31T00:00:00"/>
    <x v="4321"/>
    <x v="4319"/>
    <n v="115.74942063224201"/>
    <n v="118.224647560722"/>
    <n v="118.478365300793"/>
    <n v="119.252302148529"/>
    <n v="120.07926348455899"/>
    <n v="125.04686700000001"/>
  </r>
  <r>
    <n v="2019"/>
    <n v="8"/>
    <s v="year2019month8"/>
    <x v="142"/>
    <d v="2019-08-01T00:00:00"/>
    <x v="4322"/>
    <x v="4320"/>
    <n v="115.71878741895399"/>
    <n v="118.192996448961"/>
    <n v="118.44957428046401"/>
    <n v="119.206398040216"/>
    <n v="120.032991589107"/>
    <n v="124.9811445"/>
  </r>
  <r>
    <n v="2019"/>
    <n v="8"/>
    <s v="year2019month8"/>
    <x v="142"/>
    <d v="2019-08-02T00:00:00"/>
    <x v="4323"/>
    <x v="4321"/>
    <n v="115.705454422627"/>
    <n v="118.155165798642"/>
    <n v="118.410461738229"/>
    <n v="119.149402316739"/>
    <n v="119.95756321725101"/>
    <n v="124.82458525"/>
  </r>
  <r>
    <n v="2019"/>
    <n v="8"/>
    <s v="year2019month8"/>
    <x v="142"/>
    <d v="2019-08-03T00:00:00"/>
    <x v="4324"/>
    <x v="4322"/>
    <n v="115.20396666628"/>
    <n v="117.723277216398"/>
    <n v="117.95206746784"/>
    <n v="118.600934745864"/>
    <n v="119.45387214136299"/>
    <n v="124.33808000000001"/>
  </r>
  <r>
    <n v="2019"/>
    <n v="8"/>
    <s v="year2019month8"/>
    <x v="142"/>
    <d v="2019-08-04T00:00:00"/>
    <x v="4325"/>
    <x v="4323"/>
    <n v="115.012363856487"/>
    <n v="117.508165502292"/>
    <n v="117.726225132889"/>
    <n v="118.310874969545"/>
    <n v="119.14654400944799"/>
    <n v="123.90043799999999"/>
  </r>
  <r>
    <n v="2019"/>
    <n v="8"/>
    <s v="year2019month8"/>
    <x v="142"/>
    <d v="2019-08-05T00:00:00"/>
    <x v="4326"/>
    <x v="4324"/>
    <n v="115.102029642773"/>
    <n v="117.630892483512"/>
    <n v="117.848006245031"/>
    <n v="118.48708200802101"/>
    <n v="119.339172378844"/>
    <n v="124.18952175"/>
  </r>
  <r>
    <n v="2019"/>
    <n v="8"/>
    <s v="year2019month8"/>
    <x v="142"/>
    <d v="2019-08-06T00:00:00"/>
    <x v="4327"/>
    <x v="4325"/>
    <n v="115.30999281616501"/>
    <n v="117.822379075394"/>
    <n v="118.052080020088"/>
    <n v="118.733554811518"/>
    <n v="119.580213654123"/>
    <n v="124.47987550000001"/>
  </r>
  <r>
    <n v="2019"/>
    <n v="8"/>
    <s v="year2019month8"/>
    <x v="142"/>
    <d v="2019-08-07T00:00:00"/>
    <x v="4328"/>
    <x v="4326"/>
    <n v="115.319041049021"/>
    <n v="117.810262161823"/>
    <n v="118.043969957838"/>
    <n v="118.708174181812"/>
    <n v="119.542650156627"/>
    <n v="124.395484"/>
  </r>
  <r>
    <n v="2019"/>
    <n v="8"/>
    <s v="year2019month8"/>
    <x v="142"/>
    <d v="2019-08-08T00:00:00"/>
    <x v="4329"/>
    <x v="4327"/>
    <n v="115.41731614863799"/>
    <n v="117.89445595076501"/>
    <n v="118.13274900488599"/>
    <n v="118.81531635182201"/>
    <n v="119.63980216662701"/>
    <n v="124.4824155"/>
  </r>
  <r>
    <n v="2019"/>
    <n v="8"/>
    <s v="year2019month8"/>
    <x v="142"/>
    <d v="2019-08-09T00:00:00"/>
    <x v="4330"/>
    <x v="4328"/>
    <n v="115.27402234689001"/>
    <n v="117.770354263267"/>
    <n v="117.999227167306"/>
    <n v="118.659570195892"/>
    <n v="119.496525440602"/>
    <n v="124.34957350000001"/>
  </r>
  <r>
    <n v="2019"/>
    <n v="8"/>
    <s v="year2019month8"/>
    <x v="142"/>
    <d v="2019-08-10T00:00:00"/>
    <x v="4331"/>
    <x v="4329"/>
    <n v="115.136615661516"/>
    <n v="117.639863737543"/>
    <n v="117.86407553216399"/>
    <n v="118.48636605591"/>
    <n v="119.32360377382101"/>
    <n v="124.113671"/>
  </r>
  <r>
    <n v="2019"/>
    <n v="8"/>
    <s v="year2019month8"/>
    <x v="142"/>
    <d v="2019-08-11T00:00:00"/>
    <x v="4332"/>
    <x v="4330"/>
    <n v="114.439614393532"/>
    <n v="116.95666831381899"/>
    <n v="117.14132454226601"/>
    <n v="117.59167273700101"/>
    <n v="118.428088011222"/>
    <n v="122.99521375"/>
  </r>
  <r>
    <n v="2019"/>
    <n v="8"/>
    <s v="year2019month8"/>
    <x v="142"/>
    <d v="2019-08-12T00:00:00"/>
    <x v="4333"/>
    <x v="4331"/>
    <n v="114.67251704965901"/>
    <n v="117.25035347764501"/>
    <n v="117.442015302111"/>
    <n v="118.003291481426"/>
    <n v="118.89334937484399"/>
    <n v="123.7681675"/>
  </r>
  <r>
    <n v="2019"/>
    <n v="8"/>
    <s v="year2019month8"/>
    <x v="142"/>
    <d v="2019-08-13T00:00:00"/>
    <x v="4334"/>
    <x v="4332"/>
    <n v="115.078123537089"/>
    <n v="117.59864600187601"/>
    <n v="117.818406378818"/>
    <n v="118.43849457009399"/>
    <n v="119.28756751544"/>
    <n v="124.1158935"/>
  </r>
  <r>
    <n v="2019"/>
    <n v="8"/>
    <s v="year2019month8"/>
    <x v="142"/>
    <d v="2019-08-14T00:00:00"/>
    <x v="4335"/>
    <x v="4333"/>
    <n v="115.444123248316"/>
    <n v="117.951302762731"/>
    <n v="118.186391006142"/>
    <n v="118.903479899"/>
    <n v="119.745936576424"/>
    <n v="124.6707565"/>
  </r>
  <r>
    <n v="2019"/>
    <n v="8"/>
    <s v="year2019month8"/>
    <x v="142"/>
    <d v="2019-08-15T00:00:00"/>
    <x v="4336"/>
    <x v="4334"/>
    <n v="114.94174794762"/>
    <n v="117.48176274110401"/>
    <n v="117.69397572042701"/>
    <n v="118.290795984114"/>
    <n v="119.150379717549"/>
    <n v="123.96850999999999"/>
  </r>
  <r>
    <n v="2019"/>
    <n v="8"/>
    <s v="year2019month8"/>
    <x v="142"/>
    <d v="2019-08-16T00:00:00"/>
    <x v="4337"/>
    <x v="4335"/>
    <n v="115.098244828905"/>
    <n v="117.592636468191"/>
    <n v="117.812450216096"/>
    <n v="118.424107167725"/>
    <n v="119.258746973573"/>
    <n v="124.041535"/>
  </r>
  <r>
    <n v="2019"/>
    <n v="8"/>
    <s v="year2019month8"/>
    <x v="142"/>
    <d v="2019-08-17T00:00:00"/>
    <x v="4338"/>
    <x v="4336"/>
    <n v="114.82964887657501"/>
    <n v="117.355844165119"/>
    <n v="117.562005811106"/>
    <n v="118.120537739906"/>
    <n v="118.970874657781"/>
    <n v="123.721669625"/>
  </r>
  <r>
    <n v="2019"/>
    <n v="8"/>
    <s v="year2019month8"/>
    <x v="142"/>
    <d v="2019-08-18T00:00:00"/>
    <x v="4339"/>
    <x v="4337"/>
    <n v="114.586999714084"/>
    <n v="117.078600102628"/>
    <n v="117.269526495462"/>
    <n v="117.746274048282"/>
    <n v="118.56819544597801"/>
    <n v="123.13126250000001"/>
  </r>
  <r>
    <n v="2019"/>
    <n v="8"/>
    <s v="year2019month8"/>
    <x v="142"/>
    <d v="2019-08-19T00:00:00"/>
    <x v="4340"/>
    <x v="4338"/>
    <n v="114.204283773539"/>
    <n v="116.829339947835"/>
    <n v="116.999835178022"/>
    <n v="117.458787965086"/>
    <n v="118.37546649957901"/>
    <n v="123.19041274999999"/>
  </r>
  <r>
    <n v="2019"/>
    <n v="8"/>
    <s v="year2019month8"/>
    <x v="142"/>
    <d v="2019-08-20T00:00:00"/>
    <x v="4341"/>
    <x v="4339"/>
    <n v="115.40296107695301"/>
    <n v="117.922476611612"/>
    <n v="118.15080127861999"/>
    <n v="118.872857392851"/>
    <n v="119.720775208475"/>
    <n v="124.6632635"/>
  </r>
  <r>
    <n v="2019"/>
    <n v="8"/>
    <s v="year2019month8"/>
    <x v="142"/>
    <d v="2019-08-21T00:00:00"/>
    <x v="4342"/>
    <x v="4340"/>
    <n v="115.303884022723"/>
    <n v="117.771622792277"/>
    <n v="118.004817909179"/>
    <n v="118.64980618195899"/>
    <n v="119.466123139663"/>
    <n v="124.24051224999999"/>
  </r>
  <r>
    <n v="2019"/>
    <n v="8"/>
    <s v="year2019month8"/>
    <x v="142"/>
    <d v="2019-08-22T00:00:00"/>
    <x v="4343"/>
    <x v="4341"/>
    <n v="115.04525215336"/>
    <n v="117.570545335799"/>
    <n v="117.790987347518"/>
    <n v="118.40138726036299"/>
    <n v="119.259258816101"/>
    <n v="124.10906725"/>
  </r>
  <r>
    <n v="2019"/>
    <n v="8"/>
    <s v="year2019month8"/>
    <x v="142"/>
    <d v="2019-08-23T00:00:00"/>
    <x v="4344"/>
    <x v="4342"/>
    <n v="115.155563572072"/>
    <n v="117.672804822261"/>
    <n v="117.891855017381"/>
    <n v="118.53973860811099"/>
    <n v="119.38465648129601"/>
    <n v="124.2293045"/>
  </r>
  <r>
    <n v="2019"/>
    <n v="8"/>
    <s v="year2019month8"/>
    <x v="142"/>
    <d v="2019-08-24T00:00:00"/>
    <x v="4345"/>
    <x v="4343"/>
    <n v="114.84493427524001"/>
    <n v="117.308155552725"/>
    <n v="117.517529104791"/>
    <n v="118.036028362441"/>
    <n v="118.840983429167"/>
    <n v="123.4106625"/>
  </r>
  <r>
    <n v="2019"/>
    <n v="8"/>
    <s v="year2019month8"/>
    <x v="142"/>
    <d v="2019-08-25T00:00:00"/>
    <x v="4346"/>
    <x v="4344"/>
    <n v="113.683813861969"/>
    <n v="116.311543619803"/>
    <n v="116.45347492694501"/>
    <n v="116.777639864267"/>
    <n v="117.689497156287"/>
    <n v="122.31208075000001"/>
  </r>
  <r>
    <n v="2019"/>
    <n v="8"/>
    <s v="year2019month8"/>
    <x v="142"/>
    <d v="2019-08-26T00:00:00"/>
    <x v="4347"/>
    <x v="4345"/>
    <n v="114.52554770482"/>
    <n v="117.125000684369"/>
    <n v="117.30602682780599"/>
    <n v="117.84552982178"/>
    <n v="118.73863057904499"/>
    <n v="123.5715715"/>
  </r>
  <r>
    <n v="2019"/>
    <n v="8"/>
    <s v="year2019month8"/>
    <x v="142"/>
    <d v="2019-08-27T00:00:00"/>
    <x v="4348"/>
    <x v="4346"/>
    <n v="114.829995993127"/>
    <n v="117.347602050989"/>
    <n v="117.552585175522"/>
    <n v="118.10827170642099"/>
    <n v="118.95297578587299"/>
    <n v="123.68698275"/>
  </r>
  <r>
    <n v="2019"/>
    <n v="8"/>
    <s v="year2019month8"/>
    <x v="142"/>
    <d v="2019-08-28T00:00:00"/>
    <x v="4349"/>
    <x v="4347"/>
    <n v="115.024741322609"/>
    <n v="117.561771427053"/>
    <n v="117.77406000416001"/>
    <n v="118.399139480768"/>
    <n v="119.2584666947"/>
    <n v="124.11236925"/>
  </r>
  <r>
    <n v="2019"/>
    <n v="8"/>
    <s v="year2019month8"/>
    <x v="142"/>
    <d v="2019-08-29T00:00:00"/>
    <x v="4350"/>
    <x v="4348"/>
    <n v="115.296283537129"/>
    <n v="117.776188582857"/>
    <n v="118.005253200943"/>
    <n v="118.662993997659"/>
    <n v="119.488378174532"/>
    <n v="124.30420275"/>
  </r>
  <r>
    <n v="2019"/>
    <n v="8"/>
    <s v="year2019month8"/>
    <x v="142"/>
    <d v="2019-08-30T00:00:00"/>
    <x v="4351"/>
    <x v="4349"/>
    <n v="115.070569568393"/>
    <n v="117.60205995202401"/>
    <n v="117.820410670233"/>
    <n v="118.44736158593"/>
    <n v="119.303956120208"/>
    <n v="124.15637475"/>
  </r>
  <r>
    <n v="2019"/>
    <n v="8"/>
    <s v="year2019month8"/>
    <x v="142"/>
    <d v="2019-08-31T00:00:00"/>
    <x v="4352"/>
    <x v="4350"/>
    <n v="115.01510723918901"/>
    <n v="117.524134570596"/>
    <n v="117.74290555540701"/>
    <n v="118.334664189018"/>
    <n v="119.17640103913899"/>
    <n v="123.95222225000001"/>
  </r>
  <r>
    <n v="2019"/>
    <n v="9"/>
    <s v="year2019month9"/>
    <x v="143"/>
    <d v="2019-09-01T00:00:00"/>
    <x v="4353"/>
    <x v="4351"/>
    <n v="114.61826880209099"/>
    <n v="117.10877582396"/>
    <n v="117.30236756217001"/>
    <n v="117.784996704693"/>
    <n v="118.60625904208"/>
    <n v="123.1712675"/>
  </r>
  <r>
    <n v="2019"/>
    <n v="9"/>
    <s v="year2019month9"/>
    <x v="143"/>
    <d v="2019-09-02T00:00:00"/>
    <x v="4354"/>
    <x v="4352"/>
    <n v="113.903320727535"/>
    <n v="116.553769707717"/>
    <n v="116.705821547117"/>
    <n v="117.10480730638901"/>
    <n v="118.03214408113099"/>
    <n v="122.78890225000001"/>
  </r>
  <r>
    <n v="2019"/>
    <n v="9"/>
    <s v="year2019month9"/>
    <x v="143"/>
    <d v="2019-09-03T00:00:00"/>
    <x v="4355"/>
    <x v="4353"/>
    <n v="115.08413151510899"/>
    <n v="117.601880386068"/>
    <n v="117.814027381165"/>
    <n v="118.44923241577899"/>
    <n v="119.295325307154"/>
    <n v="124.128911"/>
  </r>
  <r>
    <n v="2019"/>
    <n v="9"/>
    <s v="year2019month9"/>
    <x v="143"/>
    <d v="2019-09-04T00:00:00"/>
    <x v="4356"/>
    <x v="4354"/>
    <n v="114.27626777828701"/>
    <n v="116.83989429741899"/>
    <n v="117.018805546449"/>
    <n v="117.44943850730699"/>
    <n v="118.320048668274"/>
    <n v="122.96187625"/>
  </r>
  <r>
    <n v="2019"/>
    <n v="9"/>
    <s v="year2019month9"/>
    <x v="143"/>
    <d v="2019-09-05T00:00:00"/>
    <x v="4357"/>
    <x v="4355"/>
    <n v="114.39527078552899"/>
    <n v="116.911817113103"/>
    <n v="117.090450101054"/>
    <n v="117.536125431483"/>
    <n v="118.375841383961"/>
    <n v="122.962416"/>
  </r>
  <r>
    <n v="2019"/>
    <n v="9"/>
    <s v="year2019month9"/>
    <x v="143"/>
    <d v="2019-09-06T00:00:00"/>
    <x v="4358"/>
    <x v="4356"/>
    <n v="114.266247261839"/>
    <n v="116.849065354359"/>
    <n v="117.01888929536899"/>
    <n v="117.474302975521"/>
    <n v="118.35242315457501"/>
    <n v="123.02531275"/>
  </r>
  <r>
    <n v="2019"/>
    <n v="9"/>
    <s v="year2019month9"/>
    <x v="143"/>
    <d v="2019-09-07T00:00:00"/>
    <x v="4359"/>
    <x v="4357"/>
    <n v="114.079297547411"/>
    <n v="116.644018186808"/>
    <n v="116.80605527479101"/>
    <n v="117.197067374971"/>
    <n v="118.064111100882"/>
    <n v="122.6358355"/>
  </r>
  <r>
    <n v="2019"/>
    <n v="9"/>
    <s v="year2019month9"/>
    <x v="143"/>
    <d v="2019-09-08T00:00:00"/>
    <x v="4360"/>
    <x v="4358"/>
    <n v="113.739263699473"/>
    <n v="116.345169375461"/>
    <n v="116.48623322197101"/>
    <n v="116.81782461778801"/>
    <n v="117.709004629885"/>
    <n v="122.27099625"/>
  </r>
  <r>
    <n v="2019"/>
    <n v="9"/>
    <s v="year2019month9"/>
    <x v="143"/>
    <d v="2019-09-09T00:00:00"/>
    <x v="4361"/>
    <x v="4359"/>
    <n v="113.700421537002"/>
    <n v="116.31061076494299"/>
    <n v="116.449253433336"/>
    <n v="116.77382467877899"/>
    <n v="117.667479613745"/>
    <n v="122.22734"/>
  </r>
  <r>
    <n v="2019"/>
    <n v="9"/>
    <s v="year2019month9"/>
    <x v="143"/>
    <d v="2019-09-10T00:00:00"/>
    <x v="4362"/>
    <x v="4360"/>
    <n v="113.935640532257"/>
    <n v="116.573889529179"/>
    <n v="116.72474919071099"/>
    <n v="117.130187854524"/>
    <n v="118.04946222005"/>
    <n v="122.793887"/>
  </r>
  <r>
    <n v="2019"/>
    <n v="9"/>
    <s v="year2019month9"/>
    <x v="143"/>
    <d v="2019-09-11T00:00:00"/>
    <x v="4363"/>
    <x v="4361"/>
    <n v="114.46906795798201"/>
    <n v="117.01186488064"/>
    <n v="117.195324786499"/>
    <n v="117.674565691897"/>
    <n v="118.529702784468"/>
    <n v="123.18060199999999"/>
  </r>
  <r>
    <n v="2019"/>
    <n v="9"/>
    <s v="year2019month9"/>
    <x v="143"/>
    <d v="2019-09-12T00:00:00"/>
    <x v="4364"/>
    <x v="4362"/>
    <n v="114.264832561039"/>
    <n v="116.832250015198"/>
    <n v="117.002268326577"/>
    <n v="117.44812534071799"/>
    <n v="118.32024494989901"/>
    <n v="122.98321224999999"/>
  </r>
  <r>
    <n v="2019"/>
    <n v="9"/>
    <s v="year2019month9"/>
    <x v="143"/>
    <d v="2019-09-13T00:00:00"/>
    <x v="4365"/>
    <x v="4363"/>
    <n v="113.991104726218"/>
    <n v="116.553355285476"/>
    <n v="116.71069341976199"/>
    <n v="117.076409054194"/>
    <n v="117.939000920613"/>
    <n v="122.465338"/>
  </r>
  <r>
    <n v="2019"/>
    <n v="9"/>
    <s v="year2019month9"/>
    <x v="143"/>
    <d v="2019-09-14T00:00:00"/>
    <x v="4366"/>
    <x v="4364"/>
    <n v="113.840271387717"/>
    <n v="116.457218900112"/>
    <n v="116.60490902886001"/>
    <n v="116.96847315569499"/>
    <n v="117.873752681279"/>
    <n v="122.5305525"/>
  </r>
  <r>
    <n v="2019"/>
    <n v="9"/>
    <s v="year2019month9"/>
    <x v="143"/>
    <d v="2019-09-15T00:00:00"/>
    <x v="4367"/>
    <x v="4365"/>
    <n v="113.980131278863"/>
    <n v="116.552539985691"/>
    <n v="116.706726996342"/>
    <n v="117.08029834631201"/>
    <n v="117.94659233094799"/>
    <n v="122.4831815"/>
  </r>
  <r>
    <n v="2019"/>
    <n v="9"/>
    <s v="year2019month9"/>
    <x v="143"/>
    <d v="2019-09-16T00:00:00"/>
    <x v="4368"/>
    <x v="4366"/>
    <n v="114.410663069873"/>
    <n v="117.024905682221"/>
    <n v="117.19970112778699"/>
    <n v="117.719039210582"/>
    <n v="118.626304238994"/>
    <n v="123.48194125000001"/>
  </r>
  <r>
    <n v="2019"/>
    <n v="9"/>
    <s v="year2019month9"/>
    <x v="143"/>
    <d v="2019-09-17T00:00:00"/>
    <x v="4369"/>
    <x v="4367"/>
    <n v="114.368975572349"/>
    <n v="116.880300308835"/>
    <n v="117.06175965862499"/>
    <n v="117.488513372894"/>
    <n v="118.320880255334"/>
    <n v="122.84490925"/>
  </r>
  <r>
    <n v="2019"/>
    <n v="9"/>
    <s v="year2019month9"/>
    <x v="143"/>
    <d v="2019-09-18T00:00:00"/>
    <x v="4370"/>
    <x v="4368"/>
    <n v="113.612707871566"/>
    <n v="116.22884212795999"/>
    <n v="116.363428247003"/>
    <n v="116.66740941542101"/>
    <n v="117.56425912721799"/>
    <n v="122.10615025"/>
  </r>
  <r>
    <n v="2019"/>
    <n v="9"/>
    <s v="year2019month9"/>
    <x v="143"/>
    <d v="2019-09-19T00:00:00"/>
    <x v="4371"/>
    <x v="4369"/>
    <n v="113.93437311666401"/>
    <n v="116.54918917259"/>
    <n v="116.698298876614"/>
    <n v="117.09176938052801"/>
    <n v="117.991868873637"/>
    <n v="122.65929875"/>
  </r>
  <r>
    <n v="2019"/>
    <n v="9"/>
    <s v="year2019month9"/>
    <x v="143"/>
    <d v="2019-09-20T00:00:00"/>
    <x v="4372"/>
    <x v="4370"/>
    <n v="113.806448816348"/>
    <n v="116.412134287344"/>
    <n v="116.560210702205"/>
    <n v="116.903046777005"/>
    <n v="117.796573991408"/>
    <n v="122.38662975"/>
  </r>
  <r>
    <n v="2019"/>
    <n v="9"/>
    <s v="year2019month9"/>
    <x v="143"/>
    <d v="2019-09-21T00:00:00"/>
    <x v="4373"/>
    <x v="4371"/>
    <n v="113.89866840505999"/>
    <n v="116.468800335593"/>
    <n v="116.61845841007001"/>
    <n v="116.969834854339"/>
    <n v="117.83672533561899"/>
    <n v="122.35364149999999"/>
  </r>
  <r>
    <n v="2019"/>
    <n v="9"/>
    <s v="year2019month9"/>
    <x v="143"/>
    <d v="2019-09-22T00:00:00"/>
    <x v="4374"/>
    <x v="4372"/>
    <n v="113.607474433858"/>
    <n v="116.22355214035299"/>
    <n v="116.356945589313"/>
    <n v="116.661058939933"/>
    <n v="117.55756516055099"/>
    <n v="122.09827625"/>
  </r>
  <r>
    <n v="2019"/>
    <n v="9"/>
    <s v="year2019month9"/>
    <x v="143"/>
    <d v="2019-09-23T00:00:00"/>
    <x v="4375"/>
    <x v="4373"/>
    <n v="113.605286718158"/>
    <n v="116.220945752604"/>
    <n v="116.354098580401"/>
    <n v="116.65757812999701"/>
    <n v="117.553758451501"/>
    <n v="122.0927835"/>
  </r>
  <r>
    <n v="2019"/>
    <n v="9"/>
    <s v="year2019month9"/>
    <x v="143"/>
    <d v="2019-09-24T00:00:00"/>
    <x v="4376"/>
    <x v="4374"/>
    <n v="113.756111821058"/>
    <n v="116.363353456518"/>
    <n v="116.504243270472"/>
    <n v="116.843022327499"/>
    <n v="117.73492370341999"/>
    <n v="122.3075405"/>
  </r>
  <r>
    <n v="2019"/>
    <n v="9"/>
    <s v="year2019month9"/>
    <x v="143"/>
    <d v="2019-09-25T00:00:00"/>
    <x v="4377"/>
    <x v="4375"/>
    <n v="113.629721561012"/>
    <n v="116.254147887638"/>
    <n v="116.389506697222"/>
    <n v="116.703165003219"/>
    <n v="117.605608425589"/>
    <n v="122.18222325000001"/>
  </r>
  <r>
    <n v="2019"/>
    <n v="9"/>
    <s v="year2019month9"/>
    <x v="143"/>
    <d v="2019-09-26T00:00:00"/>
    <x v="4378"/>
    <x v="4376"/>
    <n v="114.016027318996"/>
    <n v="116.61895769655899"/>
    <n v="116.77378066857599"/>
    <n v="117.179282168545"/>
    <n v="118.073634676476"/>
    <n v="122.74216625"/>
  </r>
  <r>
    <n v="2019"/>
    <n v="9"/>
    <s v="year2019month9"/>
    <x v="143"/>
    <d v="2019-09-27T00:00:00"/>
    <x v="4379"/>
    <x v="4377"/>
    <n v="114.262382534076"/>
    <n v="116.815203758729"/>
    <n v="116.98701904091899"/>
    <n v="117.419431660873"/>
    <n v="118.283647672021"/>
    <n v="122.91183825"/>
  </r>
  <r>
    <n v="2019"/>
    <n v="9"/>
    <s v="year2019month9"/>
    <x v="143"/>
    <d v="2019-09-28T00:00:00"/>
    <x v="4380"/>
    <x v="4378"/>
    <n v="113.780841704276"/>
    <n v="116.373594058164"/>
    <n v="116.51871598777799"/>
    <n v="116.849226122947"/>
    <n v="117.72836126943901"/>
    <n v="122.244612"/>
  </r>
  <r>
    <n v="2019"/>
    <n v="9"/>
    <s v="year2019month9"/>
    <x v="143"/>
    <d v="2019-09-29T00:00:00"/>
    <x v="4381"/>
    <x v="4379"/>
    <n v="113.59668478016199"/>
    <n v="116.214769248747"/>
    <n v="116.347121732356"/>
    <n v="116.650449675807"/>
    <n v="117.54794762608699"/>
    <n v="122.08957675000001"/>
  </r>
  <r>
    <n v="2019"/>
    <n v="9"/>
    <s v="year2019month9"/>
    <x v="143"/>
    <d v="2019-09-30T00:00:00"/>
    <x v="4382"/>
    <x v="4380"/>
    <n v="113.87369828506699"/>
    <n v="116.47433065178799"/>
    <n v="116.621933028698"/>
    <n v="116.98736489961"/>
    <n v="117.878552986183"/>
    <n v="122.49426225000001"/>
  </r>
  <r>
    <n v="2019"/>
    <n v="10"/>
    <s v="year2019month10"/>
    <x v="144"/>
    <d v="2019-10-01T00:00:00"/>
    <x v="4383"/>
    <x v="4381"/>
    <n v="114.403877963615"/>
    <n v="116.978511460354"/>
    <n v="117.154849081647"/>
    <n v="117.643754410428"/>
    <n v="118.52167498239"/>
    <n v="123.24953125"/>
  </r>
  <r>
    <n v="2019"/>
    <n v="10"/>
    <s v="year2019month10"/>
    <x v="144"/>
    <d v="2019-10-02T00:00:00"/>
    <x v="4384"/>
    <x v="4382"/>
    <n v="114.269656119915"/>
    <n v="116.85242696952901"/>
    <n v="117.024633039001"/>
    <n v="117.47684063828601"/>
    <n v="118.356159558256"/>
    <n v="123.031885"/>
  </r>
  <r>
    <n v="2019"/>
    <n v="10"/>
    <s v="year2019month10"/>
    <x v="144"/>
    <d v="2019-10-03T00:00:00"/>
    <x v="4385"/>
    <x v="4383"/>
    <n v="114.532713997827"/>
    <n v="117.067256458024"/>
    <n v="117.25175232463199"/>
    <n v="117.747862020074"/>
    <n v="118.600363401143"/>
    <n v="123.28039225000001"/>
  </r>
  <r>
    <n v="2019"/>
    <n v="10"/>
    <s v="year2019month10"/>
    <x v="144"/>
    <d v="2019-10-04T00:00:00"/>
    <x v="4386"/>
    <x v="4384"/>
    <n v="114.036234015495"/>
    <n v="116.61316668116901"/>
    <n v="116.774507421962"/>
    <n v="117.158726457074"/>
    <n v="118.03501531490799"/>
    <n v="122.629803"/>
  </r>
  <r>
    <n v="2019"/>
    <n v="10"/>
    <s v="year2019month10"/>
    <x v="144"/>
    <d v="2019-10-05T00:00:00"/>
    <x v="4387"/>
    <x v="4385"/>
    <n v="113.97740030632499"/>
    <n v="116.567583367647"/>
    <n v="116.722455559331"/>
    <n v="117.105444602311"/>
    <n v="117.988511664653"/>
    <n v="122.5945605"/>
  </r>
  <r>
    <n v="2019"/>
    <n v="10"/>
    <s v="year2019month10"/>
    <x v="144"/>
    <d v="2019-10-06T00:00:00"/>
    <x v="4388"/>
    <x v="4386"/>
    <n v="113.808319672859"/>
    <n v="116.409253012137"/>
    <n v="116.55581446786999"/>
    <n v="116.899087973508"/>
    <n v="117.78831105824"/>
    <n v="122.362595"/>
  </r>
  <r>
    <n v="2019"/>
    <n v="10"/>
    <s v="year2019month10"/>
    <x v="144"/>
    <d v="2019-10-07T00:00:00"/>
    <x v="4389"/>
    <x v="4387"/>
    <n v="113.59013318885"/>
    <n v="116.20752963372399"/>
    <n v="116.34033362000901"/>
    <n v="116.64011763992799"/>
    <n v="117.537370806499"/>
    <n v="122.07440025"/>
  </r>
  <r>
    <n v="2019"/>
    <n v="10"/>
    <s v="year2019month10"/>
    <x v="144"/>
    <d v="2019-10-08T00:00:00"/>
    <x v="4390"/>
    <x v="4388"/>
    <n v="113.914929685758"/>
    <n v="116.512078355998"/>
    <n v="116.661215836812"/>
    <n v="117.036419747925"/>
    <n v="117.92324373747"/>
    <n v="122.52931425"/>
  </r>
  <r>
    <n v="2019"/>
    <n v="10"/>
    <s v="year2019month10"/>
    <x v="144"/>
    <d v="2019-10-09T00:00:00"/>
    <x v="4391"/>
    <x v="4389"/>
    <n v="114.198651289776"/>
    <n v="116.775385615991"/>
    <n v="116.94014917025901"/>
    <n v="117.377190614802"/>
    <n v="118.254077941357"/>
    <n v="122.914918"/>
  </r>
  <r>
    <n v="2019"/>
    <n v="10"/>
    <s v="year2019month10"/>
    <x v="144"/>
    <d v="2019-10-10T00:00:00"/>
    <x v="4392"/>
    <x v="4390"/>
    <n v="114.05556846238299"/>
    <n v="116.641260287058"/>
    <n v="116.802304686932"/>
    <n v="117.1994288649"/>
    <n v="118.081460731048"/>
    <n v="122.70736825"/>
  </r>
  <r>
    <n v="2019"/>
    <n v="10"/>
    <s v="year2019month10"/>
    <x v="144"/>
    <d v="2019-10-11T00:00:00"/>
    <x v="4393"/>
    <x v="4391"/>
    <n v="114.01228732403101"/>
    <n v="116.59704844783001"/>
    <n v="116.75441348435"/>
    <n v="117.142076441599"/>
    <n v="118.022185444606"/>
    <n v="122.62824725"/>
  </r>
  <r>
    <n v="2019"/>
    <n v="10"/>
    <s v="year2019month10"/>
    <x v="144"/>
    <d v="2019-10-12T00:00:00"/>
    <x v="4394"/>
    <x v="4392"/>
    <n v="114.181166510458"/>
    <n v="116.765710674161"/>
    <n v="116.929635356617"/>
    <n v="117.366806868818"/>
    <n v="118.249742675581"/>
    <n v="122.93768274999999"/>
  </r>
  <r>
    <n v="2019"/>
    <n v="10"/>
    <s v="year2019month10"/>
    <x v="144"/>
    <d v="2019-10-13T00:00:00"/>
    <x v="4395"/>
    <x v="4393"/>
    <n v="114.51198824003799"/>
    <n v="117.06219555826701"/>
    <n v="117.248003479334"/>
    <n v="117.743165188503"/>
    <n v="118.60490400873"/>
    <n v="123.292362"/>
  </r>
  <r>
    <n v="2019"/>
    <n v="10"/>
    <s v="year2019month10"/>
    <x v="144"/>
    <d v="2019-10-14T00:00:00"/>
    <x v="4396"/>
    <x v="4394"/>
    <n v="113.929796844221"/>
    <n v="116.53773656922399"/>
    <n v="116.691494860183"/>
    <n v="117.07083954190099"/>
    <n v="117.969097890481"/>
    <n v="122.62265925"/>
  </r>
  <r>
    <n v="2019"/>
    <n v="10"/>
    <s v="year2019month10"/>
    <x v="144"/>
    <d v="2019-10-15T00:00:00"/>
    <x v="4397"/>
    <x v="4395"/>
    <n v="114.20373337979299"/>
    <n v="116.773355247167"/>
    <n v="116.941215988775"/>
    <n v="117.36932872736401"/>
    <n v="118.239078754754"/>
    <n v="122.86234"/>
  </r>
  <r>
    <n v="2019"/>
    <n v="10"/>
    <s v="year2019month10"/>
    <x v="144"/>
    <d v="2019-10-16T00:00:00"/>
    <x v="4398"/>
    <x v="4396"/>
    <n v="114.330355368837"/>
    <n v="116.895321334898"/>
    <n v="117.06887032504299"/>
    <n v="117.530092515555"/>
    <n v="118.400865699446"/>
    <n v="123.07852575"/>
  </r>
  <r>
    <n v="2019"/>
    <n v="10"/>
    <s v="year2019month10"/>
    <x v="144"/>
    <d v="2019-10-17T00:00:00"/>
    <x v="4399"/>
    <x v="4397"/>
    <n v="114.52873491559301"/>
    <n v="117.080857075102"/>
    <n v="117.26672039296299"/>
    <n v="117.76938896695"/>
    <n v="118.63377045819099"/>
    <n v="123.34833725"/>
  </r>
  <r>
    <n v="2019"/>
    <n v="10"/>
    <s v="year2019month10"/>
    <x v="144"/>
    <d v="2019-10-18T00:00:00"/>
    <x v="4400"/>
    <x v="4398"/>
    <n v="114.131280834078"/>
    <n v="116.71252662072"/>
    <n v="116.87780598336499"/>
    <n v="117.29214610335001"/>
    <n v="118.171571216277"/>
    <n v="122.81109549999999"/>
  </r>
  <r>
    <n v="2019"/>
    <n v="10"/>
    <s v="year2019month10"/>
    <x v="144"/>
    <d v="2019-10-19T00:00:00"/>
    <x v="4401"/>
    <x v="4399"/>
    <n v="114.19304243011101"/>
    <n v="116.767202183718"/>
    <n v="116.93384855145899"/>
    <n v="117.363568613968"/>
    <n v="118.238815761813"/>
    <n v="122.88688275"/>
  </r>
  <r>
    <n v="2019"/>
    <n v="10"/>
    <s v="year2019month10"/>
    <x v="144"/>
    <d v="2019-10-20T00:00:00"/>
    <x v="4402"/>
    <x v="4400"/>
    <n v="114.220380325184"/>
    <n v="116.79387702657699"/>
    <n v="116.96410635769099"/>
    <n v="117.39659888714201"/>
    <n v="118.272050653528"/>
    <n v="122.925586"/>
  </r>
  <r>
    <n v="2019"/>
    <n v="10"/>
    <s v="year2019month10"/>
    <x v="144"/>
    <d v="2019-10-21T00:00:00"/>
    <x v="4403"/>
    <x v="4401"/>
    <n v="114.111676104663"/>
    <n v="116.69400156708799"/>
    <n v="116.855658038684"/>
    <n v="117.270303429282"/>
    <n v="118.149773681116"/>
    <n v="122.788172"/>
  </r>
  <r>
    <n v="2019"/>
    <n v="10"/>
    <s v="year2019month10"/>
    <x v="144"/>
    <d v="2019-10-22T00:00:00"/>
    <x v="4404"/>
    <x v="4402"/>
    <n v="114.24401680201601"/>
    <n v="116.815090502282"/>
    <n v="116.984459549929"/>
    <n v="117.42578944047099"/>
    <n v="118.299685086644"/>
    <n v="122.9598125"/>
  </r>
  <r>
    <n v="2019"/>
    <n v="10"/>
    <s v="year2019month10"/>
    <x v="144"/>
    <d v="2019-10-23T00:00:00"/>
    <x v="4405"/>
    <x v="4403"/>
    <n v="113.872253855013"/>
    <n v="116.471444825215"/>
    <n v="116.621389740335"/>
    <n v="116.980915110883"/>
    <n v="117.86919662833"/>
    <n v="122.460131"/>
  </r>
  <r>
    <n v="2019"/>
    <n v="10"/>
    <s v="year2019month10"/>
    <x v="144"/>
    <d v="2019-10-24T00:00:00"/>
    <x v="4406"/>
    <x v="4404"/>
    <n v="113.85468127734801"/>
    <n v="116.45348428765"/>
    <n v="116.601166874049"/>
    <n v="116.958104300806"/>
    <n v="117.84587842133099"/>
    <n v="122.43228625"/>
  </r>
  <r>
    <n v="2019"/>
    <n v="10"/>
    <s v="year2019month10"/>
    <x v="144"/>
    <d v="2019-10-25T00:00:00"/>
    <x v="4407"/>
    <x v="4405"/>
    <n v="113.992724098236"/>
    <n v="116.57998457274201"/>
    <n v="116.735217415959"/>
    <n v="117.12124585572499"/>
    <n v="118.00298155453"/>
    <n v="122.61167374999999"/>
  </r>
  <r>
    <n v="2019"/>
    <n v="10"/>
    <s v="year2019month10"/>
    <x v="144"/>
    <d v="2019-10-26T00:00:00"/>
    <x v="4408"/>
    <x v="4406"/>
    <n v="114.10289249350301"/>
    <n v="116.685589039699"/>
    <n v="116.847314741202"/>
    <n v="117.258617726933"/>
    <n v="118.138509844081"/>
    <n v="122.77486875"/>
  </r>
  <r>
    <n v="2019"/>
    <n v="10"/>
    <s v="year2019month10"/>
    <x v="144"/>
    <d v="2019-10-27T00:00:00"/>
    <x v="4409"/>
    <x v="4407"/>
    <n v="114.068431485234"/>
    <n v="116.648948350171"/>
    <n v="116.81033023112801"/>
    <n v="117.20827883635"/>
    <n v="118.08744319322901"/>
    <n v="122.70854300000001"/>
  </r>
  <r>
    <n v="2019"/>
    <n v="10"/>
    <s v="year2019month10"/>
    <x v="144"/>
    <d v="2019-10-28T00:00:00"/>
    <x v="4410"/>
    <x v="4408"/>
    <n v="114.31083020865699"/>
    <n v="116.88139661048299"/>
    <n v="117.053023149879"/>
    <n v="117.51426350776001"/>
    <n v="118.38750314132901"/>
    <n v="123.06804825"/>
  </r>
  <r>
    <n v="2019"/>
    <n v="10"/>
    <s v="year2019month10"/>
    <x v="144"/>
    <d v="2019-10-29T00:00:00"/>
    <x v="4411"/>
    <x v="4409"/>
    <n v="114.169318098795"/>
    <n v="116.747155705027"/>
    <n v="116.913469349311"/>
    <n v="117.337533150892"/>
    <n v="118.21495305507"/>
    <n v="122.86154625"/>
  </r>
  <r>
    <n v="2019"/>
    <n v="10"/>
    <s v="year2019month10"/>
    <x v="144"/>
    <d v="2019-10-30T00:00:00"/>
    <x v="4412"/>
    <x v="4410"/>
    <n v="114.44859122012799"/>
    <n v="117.006218002371"/>
    <n v="117.186710735229"/>
    <n v="117.673575485835"/>
    <n v="118.54077439572499"/>
    <n v="123.2420065"/>
  </r>
  <r>
    <n v="2019"/>
    <n v="10"/>
    <s v="year2019month10"/>
    <x v="144"/>
    <d v="2019-10-31T00:00:00"/>
    <x v="4413"/>
    <x v="4411"/>
    <n v="114.40156992231201"/>
    <n v="116.964383451957"/>
    <n v="117.144040926675"/>
    <n v="117.61864132897399"/>
    <n v="118.488853981977"/>
    <n v="123.1825705"/>
  </r>
  <r>
    <n v="2019"/>
    <n v="11"/>
    <s v="year2019month11"/>
    <x v="145"/>
    <d v="2019-11-01T00:00:00"/>
    <x v="4414"/>
    <x v="4412"/>
    <n v="114.585170055226"/>
    <n v="117.136600789871"/>
    <n v="117.324896113397"/>
    <n v="117.843349348364"/>
    <n v="118.70828539014001"/>
    <n v="123.44574625"/>
  </r>
  <r>
    <n v="2019"/>
    <n v="11"/>
    <s v="year2019month11"/>
    <x v="145"/>
    <d v="2019-11-02T00:00:00"/>
    <x v="4415"/>
    <x v="4413"/>
    <n v="114.668678470847"/>
    <n v="117.213748439399"/>
    <n v="117.40780354043601"/>
    <n v="117.942022346778"/>
    <n v="118.803563330822"/>
    <n v="123.552077"/>
  </r>
  <r>
    <n v="2019"/>
    <n v="11"/>
    <s v="year2019month11"/>
    <x v="145"/>
    <d v="2019-11-03T00:00:00"/>
    <x v="4416"/>
    <x v="4414"/>
    <n v="114.51399361292501"/>
    <n v="117.063761350741"/>
    <n v="117.251845476117"/>
    <n v="117.743503877752"/>
    <n v="118.60668297341699"/>
    <n v="123.30483975"/>
  </r>
  <r>
    <n v="2019"/>
    <n v="11"/>
    <s v="year2019month11"/>
    <x v="145"/>
    <d v="2019-11-04T00:00:00"/>
    <x v="4417"/>
    <x v="4415"/>
    <n v="114.48806334122899"/>
    <n v="117.052564196365"/>
    <n v="117.234891089081"/>
    <n v="117.737205346856"/>
    <n v="118.608635476629"/>
    <n v="123.33893925"/>
  </r>
  <r>
    <n v="2019"/>
    <n v="11"/>
    <s v="year2019month11"/>
    <x v="145"/>
    <d v="2019-11-05T00:00:00"/>
    <x v="4418"/>
    <x v="4416"/>
    <n v="114.936574930356"/>
    <n v="117.46122366250501"/>
    <n v="117.669745852652"/>
    <n v="118.261945636983"/>
    <n v="119.112897601325"/>
    <n v="123.90923275"/>
  </r>
  <r>
    <n v="2019"/>
    <n v="11"/>
    <s v="year2019month11"/>
    <x v="145"/>
    <d v="2019-11-06T00:00:00"/>
    <x v="4419"/>
    <x v="4417"/>
    <n v="114.94500875396901"/>
    <n v="117.465313963669"/>
    <n v="117.67601061387499"/>
    <n v="118.264617698347"/>
    <n v="119.112587771264"/>
    <n v="123.8958025"/>
  </r>
  <r>
    <n v="2019"/>
    <n v="11"/>
    <s v="year2019month11"/>
    <x v="145"/>
    <d v="2019-11-07T00:00:00"/>
    <x v="4420"/>
    <x v="4418"/>
    <n v="114.90066282137199"/>
    <n v="117.427042765278"/>
    <n v="117.635503552736"/>
    <n v="118.215889922419"/>
    <n v="119.067631560414"/>
    <n v="123.8505905"/>
  </r>
  <r>
    <n v="2019"/>
    <n v="11"/>
    <s v="year2019month11"/>
    <x v="145"/>
    <d v="2019-11-08T00:00:00"/>
    <x v="4421"/>
    <x v="4419"/>
    <n v="115.178495179005"/>
    <n v="117.68524237148399"/>
    <n v="117.908633408377"/>
    <n v="118.550267445619"/>
    <n v="119.39176307499901"/>
    <n v="124.2267645"/>
  </r>
  <r>
    <n v="2019"/>
    <n v="11"/>
    <s v="year2019month11"/>
    <x v="145"/>
    <d v="2019-11-09T00:00:00"/>
    <x v="4422"/>
    <x v="4420"/>
    <n v="115.114783560006"/>
    <n v="117.626726446958"/>
    <n v="117.847709206582"/>
    <n v="118.473959321633"/>
    <n v="119.318362867888"/>
    <n v="124.1411665"/>
  </r>
  <r>
    <n v="2019"/>
    <n v="11"/>
    <s v="year2019month11"/>
    <x v="145"/>
    <d v="2019-11-10T00:00:00"/>
    <x v="4423"/>
    <x v="4421"/>
    <n v="115.419786516378"/>
    <n v="117.90995260816401"/>
    <n v="118.146900668678"/>
    <n v="118.841008372568"/>
    <n v="119.674481913116"/>
    <n v="124.5574725"/>
  </r>
  <r>
    <n v="2019"/>
    <n v="11"/>
    <s v="year2019month11"/>
    <x v="145"/>
    <d v="2019-11-11T00:00:00"/>
    <x v="4424"/>
    <x v="4422"/>
    <n v="115.159413313768"/>
    <n v="117.669937136028"/>
    <n v="117.893966221453"/>
    <n v="118.52999781304599"/>
    <n v="119.373657198294"/>
    <n v="124.206127"/>
  </r>
  <r>
    <n v="2019"/>
    <n v="11"/>
    <s v="year2019month11"/>
    <x v="145"/>
    <d v="2019-11-12T00:00:00"/>
    <x v="4425"/>
    <x v="4423"/>
    <n v="115.132935281108"/>
    <n v="117.646224644743"/>
    <n v="117.867471367429"/>
    <n v="118.50071141058601"/>
    <n v="119.34670030224299"/>
    <n v="124.18406075"/>
  </r>
  <r>
    <n v="2019"/>
    <n v="11"/>
    <s v="year2019month11"/>
    <x v="145"/>
    <d v="2019-11-13T00:00:00"/>
    <x v="4426"/>
    <x v="4424"/>
    <n v="115.03465210660499"/>
    <n v="117.552827127727"/>
    <n v="117.76937223771"/>
    <n v="118.378546173386"/>
    <n v="119.22628190211201"/>
    <n v="124.03582"/>
  </r>
  <r>
    <n v="2019"/>
    <n v="11"/>
    <s v="year2019month11"/>
    <x v="145"/>
    <d v="2019-11-14T00:00:00"/>
    <x v="4427"/>
    <x v="4425"/>
    <n v="115.15790166348501"/>
    <n v="117.66798826816699"/>
    <n v="117.89033283921199"/>
    <n v="118.52857963749901"/>
    <n v="119.37219569009299"/>
    <n v="124.20844475"/>
  </r>
  <r>
    <n v="2019"/>
    <n v="11"/>
    <s v="year2019month11"/>
    <x v="145"/>
    <d v="2019-11-15T00:00:00"/>
    <x v="4428"/>
    <x v="4426"/>
    <n v="115.08869688472301"/>
    <n v="117.60285667515799"/>
    <n v="117.82208564608101"/>
    <n v="118.443424313357"/>
    <n v="119.289042352721"/>
    <n v="124.108718"/>
  </r>
  <r>
    <n v="2019"/>
    <n v="11"/>
    <s v="year2019month11"/>
    <x v="145"/>
    <d v="2019-11-16T00:00:00"/>
    <x v="4429"/>
    <x v="4427"/>
    <n v="114.92207224499199"/>
    <n v="117.445618085668"/>
    <n v="117.65558449862201"/>
    <n v="118.239307204076"/>
    <n v="119.08921733754001"/>
    <n v="123.87113275"/>
  </r>
  <r>
    <n v="2019"/>
    <n v="11"/>
    <s v="year2019month11"/>
    <x v="145"/>
    <d v="2019-11-17T00:00:00"/>
    <x v="4430"/>
    <x v="4428"/>
    <n v="115.05485637420701"/>
    <n v="117.56989213605"/>
    <n v="117.78624471776899"/>
    <n v="118.401027762094"/>
    <n v="119.246512440564"/>
    <n v="124.056775"/>
  </r>
  <r>
    <n v="2019"/>
    <n v="11"/>
    <s v="year2019month11"/>
    <x v="145"/>
    <d v="2019-11-18T00:00:00"/>
    <x v="4431"/>
    <x v="4429"/>
    <n v="114.894722662672"/>
    <n v="117.42236565789101"/>
    <n v="117.63074823120699"/>
    <n v="118.21006099185099"/>
    <n v="119.062838769656"/>
    <n v="123.84747900000001"/>
  </r>
  <r>
    <n v="2019"/>
    <n v="11"/>
    <s v="year2019month11"/>
    <x v="145"/>
    <d v="2019-11-19T00:00:00"/>
    <x v="4432"/>
    <x v="4430"/>
    <n v="114.89500173284"/>
    <n v="117.41961746765701"/>
    <n v="117.627791764365"/>
    <n v="118.205530627738"/>
    <n v="119.05603711711299"/>
    <n v="123.83328675"/>
  </r>
  <r>
    <n v="2019"/>
    <n v="11"/>
    <s v="year2019month11"/>
    <x v="145"/>
    <d v="2019-11-20T00:00:00"/>
    <x v="4433"/>
    <x v="4431"/>
    <n v="114.926551174991"/>
    <n v="117.44769342229"/>
    <n v="117.656873964336"/>
    <n v="118.24203246557001"/>
    <n v="119.089930604453"/>
    <n v="123.86649724999999"/>
  </r>
  <r>
    <n v="2019"/>
    <n v="11"/>
    <s v="year2019month11"/>
    <x v="145"/>
    <d v="2019-11-21T00:00:00"/>
    <x v="4434"/>
    <x v="4432"/>
    <n v="114.446317090286"/>
    <n v="117.007709034207"/>
    <n v="117.19174311481601"/>
    <n v="117.67372570723199"/>
    <n v="118.54347803666801"/>
    <n v="123.24530849999999"/>
  </r>
  <r>
    <n v="2019"/>
    <n v="11"/>
    <s v="year2019month11"/>
    <x v="145"/>
    <d v="2019-11-22T00:00:00"/>
    <x v="4435"/>
    <x v="4433"/>
    <n v="115.08678197399701"/>
    <n v="117.604845337687"/>
    <n v="117.820501722469"/>
    <n v="118.45003400718799"/>
    <n v="119.298404354859"/>
    <n v="124.13668975"/>
  </r>
  <r>
    <n v="2019"/>
    <n v="11"/>
    <s v="year2019month11"/>
    <x v="145"/>
    <d v="2019-11-23T00:00:00"/>
    <x v="4436"/>
    <x v="4434"/>
    <n v="115.176337979607"/>
    <n v="117.680377307177"/>
    <n v="117.904688508098"/>
    <n v="118.54228697864799"/>
    <n v="119.382442110021"/>
    <n v="124.209937"/>
  </r>
  <r>
    <n v="2019"/>
    <n v="11"/>
    <s v="year2019month11"/>
    <x v="145"/>
    <d v="2019-11-24T00:00:00"/>
    <x v="4437"/>
    <x v="4435"/>
    <n v="115.215400007591"/>
    <n v="117.718346872151"/>
    <n v="117.94489613696901"/>
    <n v="118.591765502276"/>
    <n v="119.432124955017"/>
    <n v="124.273437"/>
  </r>
  <r>
    <n v="2019"/>
    <n v="11"/>
    <s v="year2019month11"/>
    <x v="145"/>
    <d v="2019-11-25T00:00:00"/>
    <x v="4438"/>
    <x v="4436"/>
    <n v="114.632785509824"/>
    <n v="117.20797147948799"/>
    <n v="117.401418990107"/>
    <n v="117.94272076897499"/>
    <n v="118.823539990204"/>
    <n v="123.62716575"/>
  </r>
  <r>
    <n v="2019"/>
    <n v="11"/>
    <s v="year2019month11"/>
    <x v="145"/>
    <d v="2019-11-26T00:00:00"/>
    <x v="4439"/>
    <x v="4437"/>
    <n v="115.109701902319"/>
    <n v="117.63362659683"/>
    <n v="117.850640436723"/>
    <n v="118.49013057456"/>
    <n v="119.34286292611"/>
    <n v="124.20869875"/>
  </r>
  <r>
    <n v="2019"/>
    <n v="11"/>
    <s v="year2019month11"/>
    <x v="145"/>
    <d v="2019-11-27T00:00:00"/>
    <x v="4440"/>
    <x v="4438"/>
    <n v="115.580074664306"/>
    <n v="118.065532579509"/>
    <n v="118.309906239668"/>
    <n v="119.045648980959"/>
    <n v="119.876849446203"/>
    <n v="124.80201099999999"/>
  </r>
  <r>
    <n v="2019"/>
    <n v="11"/>
    <s v="year2019month11"/>
    <x v="145"/>
    <d v="2019-11-28T00:00:00"/>
    <x v="4441"/>
    <x v="4439"/>
    <n v="115.548020223969"/>
    <n v="118.021702759013"/>
    <n v="118.26820206865099"/>
    <n v="118.981251620476"/>
    <n v="119.805198960533"/>
    <n v="124.69110825"/>
  </r>
  <r>
    <n v="2019"/>
    <n v="11"/>
    <s v="year2019month11"/>
    <x v="145"/>
    <d v="2019-11-29T00:00:00"/>
    <x v="4442"/>
    <x v="4440"/>
    <n v="115.244816159398"/>
    <n v="117.751229237087"/>
    <n v="117.98077400818001"/>
    <n v="118.634895609906"/>
    <n v="119.475896209136"/>
    <n v="124.32160175"/>
  </r>
  <r>
    <n v="2019"/>
    <n v="11"/>
    <s v="year2019month11"/>
    <x v="145"/>
    <d v="2019-11-30T00:00:00"/>
    <x v="4443"/>
    <x v="4441"/>
    <n v="115.38006480582"/>
    <n v="117.87080857082999"/>
    <n v="118.105606674397"/>
    <n v="118.78978993522701"/>
    <n v="119.623464337529"/>
    <n v="124.49654425"/>
  </r>
  <r>
    <n v="2019"/>
    <n v="12"/>
    <s v="year2019month12"/>
    <x v="146"/>
    <d v="2019-12-01T00:00:00"/>
    <x v="4444"/>
    <x v="4442"/>
    <n v="115.230357249058"/>
    <n v="117.735195772849"/>
    <n v="117.963788915978"/>
    <n v="118.613649398929"/>
    <n v="119.455827120175"/>
    <n v="124.307219"/>
  </r>
  <r>
    <n v="2019"/>
    <n v="12"/>
    <s v="year2019month12"/>
    <x v="146"/>
    <d v="2019-12-02T00:00:00"/>
    <x v="4445"/>
    <x v="4443"/>
    <n v="115.51644737292401"/>
    <n v="118.007770813158"/>
    <n v="118.24988239552"/>
    <n v="118.97056083105601"/>
    <n v="119.80621879169"/>
    <n v="124.7276525"/>
  </r>
  <r>
    <n v="2019"/>
    <n v="12"/>
    <s v="year2019month12"/>
    <x v="146"/>
    <d v="2019-12-03T00:00:00"/>
    <x v="4446"/>
    <x v="4444"/>
    <n v="115.26424001491699"/>
    <n v="117.762630840502"/>
    <n v="117.993966767223"/>
    <n v="118.646994896753"/>
    <n v="119.484024619482"/>
    <n v="124.32360199999999"/>
  </r>
  <r>
    <n v="2019"/>
    <n v="12"/>
    <s v="year2019month12"/>
    <x v="146"/>
    <d v="2019-12-04T00:00:00"/>
    <x v="4447"/>
    <x v="4445"/>
    <n v="115.300350986591"/>
    <n v="117.7907510292"/>
    <n v="118.02062144735901"/>
    <n v="118.68439514299401"/>
    <n v="119.51385327459001"/>
    <n v="124.3375085"/>
  </r>
  <r>
    <n v="2019"/>
    <n v="12"/>
    <s v="year2019month12"/>
    <x v="146"/>
    <d v="2019-12-05T00:00:00"/>
    <x v="4448"/>
    <x v="4446"/>
    <n v="115.043893065286"/>
    <n v="117.546584233281"/>
    <n v="117.764414615175"/>
    <n v="118.36507865823501"/>
    <n v="119.20360254732201"/>
    <n v="123.98387700000001"/>
  </r>
  <r>
    <n v="2019"/>
    <n v="12"/>
    <s v="year2019month12"/>
    <x v="146"/>
    <d v="2019-12-06T00:00:00"/>
    <x v="4449"/>
    <x v="4447"/>
    <n v="114.86973557882899"/>
    <n v="117.40931482495201"/>
    <n v="117.61760049807"/>
    <n v="118.195255899673"/>
    <n v="119.057406150375"/>
    <n v="123.86903725000001"/>
  </r>
  <r>
    <n v="2019"/>
    <n v="12"/>
    <s v="year2019month12"/>
    <x v="146"/>
    <d v="2019-12-07T00:00:00"/>
    <x v="4450"/>
    <x v="4448"/>
    <n v="115.25683810795501"/>
    <n v="117.772574145364"/>
    <n v="117.99833703539301"/>
    <n v="118.66992285113901"/>
    <n v="119.51836170152799"/>
    <n v="124.40840625"/>
  </r>
  <r>
    <n v="2019"/>
    <n v="12"/>
    <s v="year2019month12"/>
    <x v="146"/>
    <d v="2019-12-08T00:00:00"/>
    <x v="4451"/>
    <x v="4449"/>
    <n v="115.15194194642299"/>
    <n v="117.639241707152"/>
    <n v="117.86322319086401"/>
    <n v="118.48163960933501"/>
    <n v="119.306626865322"/>
    <n v="124.06042625000001"/>
  </r>
  <r>
    <n v="2019"/>
    <n v="12"/>
    <s v="year2019month12"/>
    <x v="146"/>
    <d v="2019-12-09T00:00:00"/>
    <x v="4452"/>
    <x v="4450"/>
    <n v="114.96366254246"/>
    <n v="117.49986979278999"/>
    <n v="117.712094621727"/>
    <n v="118.314943609249"/>
    <n v="119.177055182088"/>
    <n v="124.02604100000001"/>
  </r>
  <r>
    <n v="2019"/>
    <n v="12"/>
    <s v="year2019month12"/>
    <x v="146"/>
    <d v="2019-12-10T00:00:00"/>
    <x v="4453"/>
    <x v="4451"/>
    <n v="115.18913092595101"/>
    <n v="117.70267716416799"/>
    <n v="117.926701372921"/>
    <n v="118.575480662426"/>
    <n v="119.42227376321"/>
    <n v="124.2797235"/>
  </r>
  <r>
    <n v="2019"/>
    <n v="12"/>
    <s v="year2019month12"/>
    <x v="146"/>
    <d v="2019-12-11T00:00:00"/>
    <x v="4454"/>
    <x v="4452"/>
    <n v="115.010851474711"/>
    <n v="117.51857652624101"/>
    <n v="117.735583281275"/>
    <n v="118.328421574068"/>
    <n v="119.168601140208"/>
    <n v="123.9365695"/>
  </r>
  <r>
    <n v="2019"/>
    <n v="12"/>
    <s v="year2019month12"/>
    <x v="146"/>
    <d v="2019-12-12T00:00:00"/>
    <x v="4455"/>
    <x v="4453"/>
    <n v="115.064469247235"/>
    <n v="117.578497817349"/>
    <n v="117.793677851768"/>
    <n v="118.413644084003"/>
    <n v="119.257016963493"/>
    <n v="124.0662365"/>
  </r>
  <r>
    <n v="2019"/>
    <n v="12"/>
    <s v="year2019month12"/>
    <x v="146"/>
    <d v="2019-12-13T00:00:00"/>
    <x v="4456"/>
    <x v="4454"/>
    <n v="114.987831061238"/>
    <n v="117.510151496302"/>
    <n v="117.72350693506699"/>
    <n v="118.324264720253"/>
    <n v="119.175239979122"/>
    <n v="123.98314675"/>
  </r>
  <r>
    <n v="2019"/>
    <n v="12"/>
    <s v="year2019month12"/>
    <x v="146"/>
    <d v="2019-12-14T00:00:00"/>
    <x v="4457"/>
    <x v="4455"/>
    <n v="115.08302322842"/>
    <n v="117.588534973535"/>
    <n v="117.80748577029"/>
    <n v="118.421791599983"/>
    <n v="119.261558049201"/>
    <n v="124.05953725000001"/>
  </r>
  <r>
    <n v="2019"/>
    <n v="12"/>
    <s v="year2019month12"/>
    <x v="146"/>
    <d v="2019-12-15T00:00:00"/>
    <x v="4458"/>
    <x v="4456"/>
    <n v="114.898901330833"/>
    <n v="117.415764860414"/>
    <n v="117.625143523981"/>
    <n v="118.197002153444"/>
    <n v="119.040870034515"/>
    <n v="123.78366149999999"/>
  </r>
  <r>
    <n v="2019"/>
    <n v="12"/>
    <s v="year2019month12"/>
    <x v="146"/>
    <d v="2019-12-16T00:00:00"/>
    <x v="4459"/>
    <x v="4457"/>
    <n v="114.887397910934"/>
    <n v="117.431890829803"/>
    <n v="117.635631071048"/>
    <n v="118.23152532461999"/>
    <n v="119.09517179095801"/>
    <n v="123.93342625"/>
  </r>
  <r>
    <n v="2019"/>
    <n v="12"/>
    <s v="year2019month12"/>
    <x v="146"/>
    <d v="2019-12-17T00:00:00"/>
    <x v="4460"/>
    <x v="4458"/>
    <n v="115.16709167149401"/>
    <n v="117.675096244844"/>
    <n v="117.900037480564"/>
    <n v="118.53551771001899"/>
    <n v="119.379356811687"/>
    <n v="124.21314375"/>
  </r>
  <r>
    <n v="2019"/>
    <n v="12"/>
    <s v="year2019month12"/>
    <x v="146"/>
    <d v="2019-12-18T00:00:00"/>
    <x v="4461"/>
    <x v="4459"/>
    <n v="115.005116154318"/>
    <n v="117.521862644862"/>
    <n v="117.73676583618"/>
    <n v="118.337452911632"/>
    <n v="119.18430054828499"/>
    <n v="123.98441674999999"/>
  </r>
  <r>
    <n v="2019"/>
    <n v="12"/>
    <s v="year2019month12"/>
    <x v="146"/>
    <d v="2019-12-19T00:00:00"/>
    <x v="4462"/>
    <x v="4460"/>
    <n v="114.754151408594"/>
    <n v="117.26976718482101"/>
    <n v="117.47232651666801"/>
    <n v="118.003172998427"/>
    <n v="118.8447145375"/>
    <n v="123.53051875"/>
  </r>
  <r>
    <n v="2019"/>
    <n v="12"/>
    <s v="year2019month12"/>
    <x v="146"/>
    <d v="2019-12-20T00:00:00"/>
    <x v="4463"/>
    <x v="4461"/>
    <n v="114.34294584013"/>
    <n v="116.908719373236"/>
    <n v="117.08504984656101"/>
    <n v="117.546343075397"/>
    <n v="118.417828641968"/>
    <n v="123.09719475"/>
  </r>
  <r>
    <n v="2019"/>
    <n v="12"/>
    <s v="year2019month12"/>
    <x v="146"/>
    <d v="2019-12-21T00:00:00"/>
    <x v="4464"/>
    <x v="4462"/>
    <n v="114.382781886079"/>
    <n v="116.946247361351"/>
    <n v="117.12405751336701"/>
    <n v="117.595615741925"/>
    <n v="118.465912416492"/>
    <n v="123.15555125"/>
  </r>
  <r>
    <n v="2019"/>
    <n v="12"/>
    <s v="year2019month12"/>
    <x v="146"/>
    <d v="2019-12-22T00:00:00"/>
    <x v="4465"/>
    <x v="4463"/>
    <n v="114.38142150381"/>
    <n v="116.94388796594799"/>
    <n v="117.122006348102"/>
    <n v="117.591868500472"/>
    <n v="118.461537442699"/>
    <n v="123.1473915"/>
  </r>
  <r>
    <n v="2019"/>
    <n v="12"/>
    <s v="year2019month12"/>
    <x v="146"/>
    <d v="2019-12-23T00:00:00"/>
    <x v="4466"/>
    <x v="4464"/>
    <n v="114.37173923572"/>
    <n v="116.933765228091"/>
    <n v="117.111351272335"/>
    <n v="117.578398193372"/>
    <n v="118.44765089937501"/>
    <n v="123.12869075"/>
  </r>
  <r>
    <n v="2019"/>
    <n v="12"/>
    <s v="year2019month12"/>
    <x v="146"/>
    <d v="2019-12-24T00:00:00"/>
    <x v="4467"/>
    <x v="4465"/>
    <n v="114.648401154049"/>
    <n v="117.219300780466"/>
    <n v="117.40883431455001"/>
    <n v="117.96027180265"/>
    <n v="118.838133795011"/>
    <n v="123.6517085"/>
  </r>
  <r>
    <n v="2019"/>
    <n v="12"/>
    <s v="year2019month12"/>
    <x v="146"/>
    <d v="2019-12-25T00:00:00"/>
    <x v="4468"/>
    <x v="4466"/>
    <n v="114.77209223608899"/>
    <n v="117.29329431540199"/>
    <n v="117.49652812681001"/>
    <n v="118.03627761691401"/>
    <n v="118.883059177333"/>
    <n v="123.59814625"/>
  </r>
  <r>
    <n v="2019"/>
    <n v="12"/>
    <s v="year2019month12"/>
    <x v="146"/>
    <d v="2019-12-26T00:00:00"/>
    <x v="4469"/>
    <x v="4467"/>
    <n v="114.777708164052"/>
    <n v="117.322370825014"/>
    <n v="117.522886176976"/>
    <n v="118.084676912174"/>
    <n v="118.94807551660401"/>
    <n v="123.7439105"/>
  </r>
  <r>
    <n v="2019"/>
    <n v="12"/>
    <s v="year2019month12"/>
    <x v="146"/>
    <d v="2019-12-27T00:00:00"/>
    <x v="4470"/>
    <x v="4468"/>
    <n v="115.04826993035201"/>
    <n v="117.54750060425199"/>
    <n v="117.762143872842"/>
    <n v="118.368064909788"/>
    <n v="119.201840163141"/>
    <n v="123.96282675"/>
  </r>
  <r>
    <n v="2019"/>
    <n v="12"/>
    <s v="year2019month12"/>
    <x v="146"/>
    <d v="2019-12-28T00:00:00"/>
    <x v="4471"/>
    <x v="4469"/>
    <n v="114.818545154181"/>
    <n v="117.35583904398599"/>
    <n v="117.55902179803201"/>
    <n v="118.126010281129"/>
    <n v="118.983830879406"/>
    <n v="123.76965975"/>
  </r>
  <r>
    <n v="2019"/>
    <n v="12"/>
    <s v="year2019month12"/>
    <x v="146"/>
    <d v="2019-12-29T00:00:00"/>
    <x v="4472"/>
    <x v="4470"/>
    <n v="114.928844638516"/>
    <n v="117.449634753271"/>
    <n v="117.66025709458999"/>
    <n v="118.243487109928"/>
    <n v="119.09290841516"/>
    <n v="123.87227575"/>
  </r>
  <r>
    <n v="2019"/>
    <n v="12"/>
    <s v="year2019month12"/>
    <x v="146"/>
    <d v="2019-12-30T00:00:00"/>
    <x v="4473"/>
    <x v="4471"/>
    <n v="115.040295975975"/>
    <n v="117.561496998775"/>
    <n v="117.775500140369"/>
    <n v="118.39322901256099"/>
    <n v="119.24106124861601"/>
    <n v="124.05531449999999"/>
  </r>
  <r>
    <n v="2019"/>
    <n v="12"/>
    <s v="year2019month12"/>
    <x v="146"/>
    <d v="2019-12-31T00:00:00"/>
    <x v="4474"/>
    <x v="4472"/>
    <n v="114.845845253954"/>
    <n v="117.37853448446501"/>
    <n v="117.586307417596"/>
    <n v="118.151796852969"/>
    <n v="119.00801082181501"/>
    <n v="123.7863285"/>
  </r>
  <r>
    <n v="2020"/>
    <n v="1"/>
    <s v="year2020month1"/>
    <x v="147"/>
    <d v="2020-01-01T00:00:00"/>
    <x v="4475"/>
    <x v="4473"/>
    <n v="114.592093924712"/>
    <n v="117.131922492859"/>
    <n v="117.323412996521"/>
    <n v="117.83125974357"/>
    <n v="118.688641424246"/>
    <n v="123.3926285"/>
  </r>
  <r>
    <n v="2020"/>
    <n v="1"/>
    <s v="year2020month1"/>
    <x v="147"/>
    <d v="2020-01-02T00:00:00"/>
    <x v="4476"/>
    <x v="4474"/>
    <n v="114.45008406777799"/>
    <n v="117.006509051766"/>
    <n v="117.189137418054"/>
    <n v="117.671909626632"/>
    <n v="118.538696212058"/>
    <n v="123.2348945"/>
  </r>
  <r>
    <n v="2020"/>
    <n v="1"/>
    <s v="year2020month1"/>
    <x v="147"/>
    <d v="2020-01-03T00:00:00"/>
    <x v="4477"/>
    <x v="4475"/>
    <n v="114.578631190251"/>
    <n v="117.128130210058"/>
    <n v="117.31726921718599"/>
    <n v="117.830394417142"/>
    <n v="118.693417883276"/>
    <n v="123.41755225"/>
  </r>
  <r>
    <n v="2020"/>
    <n v="1"/>
    <s v="year2020month1"/>
    <x v="147"/>
    <d v="2020-01-04T00:00:00"/>
    <x v="4478"/>
    <x v="4476"/>
    <n v="114.410858657928"/>
    <n v="116.974766735721"/>
    <n v="117.155064103835"/>
    <n v="117.63261576383699"/>
    <n v="118.503905557118"/>
    <n v="123.204833022727"/>
  </r>
  <r>
    <n v="2020"/>
    <n v="1"/>
    <s v="year2020month1"/>
    <x v="147"/>
    <d v="2020-01-05T00:00:00"/>
    <x v="4479"/>
    <x v="4477"/>
    <n v="114.69895357948801"/>
    <n v="117.253112063925"/>
    <n v="117.447305132637"/>
    <n v="117.99799133010301"/>
    <n v="118.865981761409"/>
    <n v="123.65283418181799"/>
  </r>
  <r>
    <n v="2020"/>
    <n v="1"/>
    <s v="year2020month1"/>
    <x v="147"/>
    <d v="2020-01-06T00:00:00"/>
    <x v="4480"/>
    <x v="4478"/>
    <n v="114.980509462993"/>
    <n v="117.484700368753"/>
    <n v="117.696209130214"/>
    <n v="118.28620933544499"/>
    <n v="119.12298321455999"/>
    <n v="123.87597029545501"/>
  </r>
  <r>
    <n v="2020"/>
    <n v="1"/>
    <s v="year2020month1"/>
    <x v="147"/>
    <d v="2020-01-07T00:00:00"/>
    <x v="4481"/>
    <x v="4479"/>
    <n v="115.101656608501"/>
    <n v="117.641881259716"/>
    <n v="117.858398013388"/>
    <n v="118.50597813896201"/>
    <n v="119.369891100251"/>
    <n v="124.27677075"/>
  </r>
  <r>
    <n v="2020"/>
    <n v="1"/>
    <s v="year2020month1"/>
    <x v="147"/>
    <d v="2020-01-08T00:00:00"/>
    <x v="4482"/>
    <x v="4480"/>
    <n v="115.23041438166899"/>
    <n v="117.711709453613"/>
    <n v="117.94133632036601"/>
    <n v="118.574194261046"/>
    <n v="119.39784853428399"/>
    <n v="124.16774125000001"/>
  </r>
  <r>
    <n v="2020"/>
    <n v="1"/>
    <s v="year2020month1"/>
    <x v="147"/>
    <d v="2020-01-09T00:00:00"/>
    <x v="4483"/>
    <x v="4481"/>
    <n v="115.111837042971"/>
    <n v="117.629107463998"/>
    <n v="117.847548280279"/>
    <n v="118.48081062077701"/>
    <n v="119.32774967636701"/>
    <n v="124.16361375"/>
  </r>
  <r>
    <n v="2020"/>
    <n v="1"/>
    <s v="year2020month1"/>
    <x v="147"/>
    <d v="2020-01-10T00:00:00"/>
    <x v="4484"/>
    <x v="4482"/>
    <n v="115.45172666694199"/>
    <n v="117.95965941672701"/>
    <n v="118.19747633909"/>
    <n v="118.912773421864"/>
    <n v="119.759228160898"/>
    <n v="124.710444"/>
  </r>
  <r>
    <n v="2020"/>
    <n v="1"/>
    <s v="year2020month1"/>
    <x v="147"/>
    <d v="2020-01-11T00:00:00"/>
    <x v="4485"/>
    <x v="4483"/>
    <n v="115.15002499796501"/>
    <n v="117.63516403409299"/>
    <n v="117.862411133557"/>
    <n v="118.473156964845"/>
    <n v="119.300716244211"/>
    <n v="124.05610824999999"/>
  </r>
  <r>
    <n v="2020"/>
    <n v="1"/>
    <s v="year2020month1"/>
    <x v="147"/>
    <d v="2020-01-12T00:00:00"/>
    <x v="4486"/>
    <x v="4484"/>
    <n v="114.85767588255"/>
    <n v="117.389543749851"/>
    <n v="117.595918661632"/>
    <n v="118.167874043721"/>
    <n v="119.022742866462"/>
    <n v="123.80147325"/>
  </r>
  <r>
    <n v="2020"/>
    <n v="1"/>
    <s v="year2020month1"/>
    <x v="147"/>
    <d v="2020-01-13T00:00:00"/>
    <x v="4487"/>
    <x v="4485"/>
    <n v="114.88586978046401"/>
    <n v="117.448802091866"/>
    <n v="117.654401161422"/>
    <n v="118.25788083729999"/>
    <n v="119.13629296656001"/>
    <n v="124.02632675"/>
  </r>
  <r>
    <n v="2020"/>
    <n v="1"/>
    <s v="year2020month1"/>
    <x v="147"/>
    <d v="2020-01-14T00:00:00"/>
    <x v="4488"/>
    <x v="4486"/>
    <n v="115.664260967434"/>
    <n v="118.124575879194"/>
    <n v="118.37345289555"/>
    <n v="119.11558049240099"/>
    <n v="119.926897797008"/>
    <n v="124.80178875"/>
  </r>
  <r>
    <n v="2020"/>
    <n v="1"/>
    <s v="year2020month1"/>
    <x v="147"/>
    <d v="2020-01-15T00:00:00"/>
    <x v="4489"/>
    <x v="4487"/>
    <n v="115.404432389581"/>
    <n v="117.90617081349301"/>
    <n v="118.144147671873"/>
    <n v="118.838534252267"/>
    <n v="119.682937877499"/>
    <n v="124.59957300000001"/>
  </r>
  <r>
    <n v="2020"/>
    <n v="1"/>
    <s v="year2020month1"/>
    <x v="147"/>
    <d v="2020-01-16T00:00:00"/>
    <x v="4490"/>
    <x v="4488"/>
    <n v="115.496913841557"/>
    <n v="117.997279717754"/>
    <n v="118.240636035482"/>
    <n v="118.957343485545"/>
    <n v="119.79948876219299"/>
    <n v="124.74006675"/>
  </r>
  <r>
    <n v="2020"/>
    <n v="1"/>
    <s v="year2020month1"/>
    <x v="147"/>
    <d v="2020-01-17T00:00:00"/>
    <x v="4491"/>
    <x v="4489"/>
    <n v="115.605056416876"/>
    <n v="118.071643081914"/>
    <n v="118.320441866894"/>
    <n v="119.045595277877"/>
    <n v="119.86514519268999"/>
    <n v="124.75238575"/>
  </r>
  <r>
    <n v="2020"/>
    <n v="1"/>
    <s v="year2020month1"/>
    <x v="147"/>
    <d v="2020-01-18T00:00:00"/>
    <x v="4492"/>
    <x v="4490"/>
    <n v="115.77802712542599"/>
    <n v="118.230201440869"/>
    <n v="118.487056361985"/>
    <n v="119.251198720557"/>
    <n v="120.06169426464101"/>
    <n v="124.97209574999999"/>
  </r>
  <r>
    <n v="2020"/>
    <n v="1"/>
    <s v="year2020month1"/>
    <x v="147"/>
    <d v="2020-01-19T00:00:00"/>
    <x v="4493"/>
    <x v="4491"/>
    <n v="115.10767391339201"/>
    <n v="117.604846534476"/>
    <n v="117.830110695638"/>
    <n v="118.436643724205"/>
    <n v="119.27246102989901"/>
    <n v="124.04709124999999"/>
  </r>
  <r>
    <n v="2020"/>
    <n v="1"/>
    <s v="year2020month1"/>
    <x v="147"/>
    <d v="2020-01-20T00:00:00"/>
    <x v="4494"/>
    <x v="4492"/>
    <n v="115.251483939834"/>
    <n v="117.776385546491"/>
    <n v="118.001642340545"/>
    <n v="118.677899659644"/>
    <n v="119.532317741619"/>
    <n v="124.449078"/>
  </r>
  <r>
    <n v="2020"/>
    <n v="1"/>
    <s v="year2020month1"/>
    <x v="147"/>
    <d v="2020-01-21T00:00:00"/>
    <x v="4495"/>
    <x v="4493"/>
    <n v="115.517396123141"/>
    <n v="118.00106274173901"/>
    <n v="118.244687915613"/>
    <n v="118.957654121267"/>
    <n v="119.78569525658"/>
    <n v="124.67167725"/>
  </r>
  <r>
    <n v="2020"/>
    <n v="1"/>
    <s v="year2020month1"/>
    <x v="147"/>
    <d v="2020-01-22T00:00:00"/>
    <x v="4496"/>
    <x v="4494"/>
    <n v="115.493641512728"/>
    <n v="117.969695058567"/>
    <n v="118.211650050928"/>
    <n v="118.915112348275"/>
    <n v="119.741920509357"/>
    <n v="124.62779875"/>
  </r>
  <r>
    <n v="2020"/>
    <n v="1"/>
    <s v="year2020month1"/>
    <x v="147"/>
    <d v="2020-01-23T00:00:00"/>
    <x v="4497"/>
    <x v="4495"/>
    <n v="115.849582995332"/>
    <n v="118.32676677734401"/>
    <n v="118.587731915207"/>
    <n v="119.386051002469"/>
    <n v="120.216840999157"/>
    <n v="125.22514325"/>
  </r>
  <r>
    <n v="2020"/>
    <n v="1"/>
    <s v="year2020month1"/>
    <x v="147"/>
    <d v="2020-01-24T00:00:00"/>
    <x v="4498"/>
    <x v="4496"/>
    <n v="115.73934093347"/>
    <n v="118.201008520352"/>
    <n v="118.45895711564"/>
    <n v="119.212753552812"/>
    <n v="120.029398712466"/>
    <n v="124.9450765"/>
  </r>
  <r>
    <n v="2020"/>
    <n v="1"/>
    <s v="year2020month1"/>
    <x v="147"/>
    <d v="2020-01-25T00:00:00"/>
    <x v="4499"/>
    <x v="4497"/>
    <n v="115.597384530368"/>
    <n v="118.05493540019"/>
    <n v="118.30293063015399"/>
    <n v="119.02112936844701"/>
    <n v="119.83313340210699"/>
    <n v="124.684012125"/>
  </r>
  <r>
    <n v="2020"/>
    <n v="1"/>
    <s v="year2020month1"/>
    <x v="147"/>
    <d v="2020-01-26T00:00:00"/>
    <x v="4500"/>
    <x v="4498"/>
    <n v="115.31130486995301"/>
    <n v="117.82632157002099"/>
    <n v="118.059339557333"/>
    <n v="118.73692447689"/>
    <n v="119.587451514508"/>
    <n v="124.4995605"/>
  </r>
  <r>
    <n v="2020"/>
    <n v="1"/>
    <s v="year2020month1"/>
    <x v="147"/>
    <d v="2020-01-27T00:00:00"/>
    <x v="4501"/>
    <x v="4499"/>
    <n v="115.445256566822"/>
    <n v="117.931582413462"/>
    <n v="118.17199522323"/>
    <n v="118.866645547083"/>
    <n v="119.697792039672"/>
    <n v="124.57147424999999"/>
  </r>
  <r>
    <n v="2020"/>
    <n v="1"/>
    <s v="year2020month1"/>
    <x v="147"/>
    <d v="2020-01-28T00:00:00"/>
    <x v="4502"/>
    <x v="4500"/>
    <n v="115.364862729984"/>
    <n v="117.858352054066"/>
    <n v="118.09314165151601"/>
    <n v="118.773159902328"/>
    <n v="119.60644358273299"/>
    <n v="124.4626035"/>
  </r>
  <r>
    <n v="2020"/>
    <n v="1"/>
    <s v="year2020month1"/>
    <x v="147"/>
    <d v="2020-01-29T00:00:00"/>
    <x v="4503"/>
    <x v="4501"/>
    <n v="115.273956500772"/>
    <n v="117.794823406087"/>
    <n v="118.02450904861"/>
    <n v="118.698685591428"/>
    <n v="119.554520870039"/>
    <n v="124.48333624999999"/>
  </r>
  <r>
    <n v="2020"/>
    <n v="1"/>
    <s v="year2020month1"/>
    <x v="147"/>
    <d v="2020-01-30T00:00:00"/>
    <x v="4504"/>
    <x v="4502"/>
    <n v="115.68105627668101"/>
    <n v="118.155553768459"/>
    <n v="118.40658176751199"/>
    <n v="119.159881852417"/>
    <n v="119.983719870785"/>
    <n v="124.9123105"/>
  </r>
  <r>
    <n v="2020"/>
    <n v="1"/>
    <s v="year2020month1"/>
    <x v="147"/>
    <d v="2020-01-31T00:00:00"/>
    <x v="4505"/>
    <x v="4503"/>
    <n v="115.31220601575799"/>
    <n v="117.78133194934399"/>
    <n v="118.01736524171901"/>
    <n v="118.660942978707"/>
    <n v="119.479250492989"/>
    <n v="124.256546"/>
  </r>
  <r>
    <n v="2020"/>
    <n v="2"/>
    <s v="year2020month2"/>
    <x v="148"/>
    <d v="2020-02-01T00:00:00"/>
    <x v="4506"/>
    <x v="4504"/>
    <n v="115.064272480299"/>
    <n v="117.56617480656"/>
    <n v="117.784951569471"/>
    <n v="118.390447994588"/>
    <n v="119.227274995109"/>
    <n v="124.00213325"/>
  </r>
  <r>
    <n v="2020"/>
    <n v="2"/>
    <s v="year2020month2"/>
    <x v="148"/>
    <d v="2020-02-02T00:00:00"/>
    <x v="4507"/>
    <x v="4505"/>
    <n v="114.71302250993401"/>
    <n v="117.25859439231201"/>
    <n v="117.45517559576101"/>
    <n v="118.00136633352299"/>
    <n v="118.863111751313"/>
    <n v="123.625229"/>
  </r>
  <r>
    <n v="2020"/>
    <n v="2"/>
    <s v="year2020month2"/>
    <x v="148"/>
    <d v="2020-02-03T00:00:00"/>
    <x v="4508"/>
    <x v="4506"/>
    <n v="115.24915823138301"/>
    <n v="117.76930258127901"/>
    <n v="117.994625423743"/>
    <n v="118.666882109239"/>
    <n v="119.51881988169799"/>
    <n v="124.4250115"/>
  </r>
  <r>
    <n v="2020"/>
    <n v="2"/>
    <s v="year2020month2"/>
    <x v="148"/>
    <d v="2020-02-04T00:00:00"/>
    <x v="4509"/>
    <x v="4507"/>
    <n v="115.666079954976"/>
    <n v="118.152921750183"/>
    <n v="118.403446817516"/>
    <n v="119.160161811894"/>
    <n v="119.994530812886"/>
    <n v="124.96228499999999"/>
  </r>
  <r>
    <n v="2020"/>
    <n v="2"/>
    <s v="year2020month2"/>
    <x v="148"/>
    <d v="2020-02-05T00:00:00"/>
    <x v="4510"/>
    <x v="4508"/>
    <n v="115.740207774455"/>
    <n v="118.199050467508"/>
    <n v="118.455340624291"/>
    <n v="119.210586652674"/>
    <n v="120.02359688675401"/>
    <n v="124.920883"/>
  </r>
  <r>
    <n v="2020"/>
    <n v="2"/>
    <s v="year2020month2"/>
    <x v="148"/>
    <d v="2020-02-06T00:00:00"/>
    <x v="4511"/>
    <x v="4509"/>
    <n v="115.58274291558899"/>
    <n v="118.085361783439"/>
    <n v="118.333814527984"/>
    <n v="119.074359578535"/>
    <n v="119.92184115956699"/>
    <n v="124.9105325"/>
  </r>
  <r>
    <n v="2020"/>
    <n v="2"/>
    <s v="year2020month2"/>
    <x v="148"/>
    <d v="2020-02-07T00:00:00"/>
    <x v="4512"/>
    <x v="4510"/>
    <n v="115.879620397382"/>
    <n v="118.336581188929"/>
    <n v="118.600096983474"/>
    <n v="119.391832611251"/>
    <n v="120.207358855411"/>
    <n v="125.16672325"/>
  </r>
  <r>
    <n v="2020"/>
    <n v="2"/>
    <s v="year2020month2"/>
    <x v="148"/>
    <d v="2020-02-08T00:00:00"/>
    <x v="4513"/>
    <x v="4511"/>
    <n v="115.53901462536901"/>
    <n v="117.99523979727999"/>
    <n v="118.243308715751"/>
    <n v="118.939364873854"/>
    <n v="119.752560666609"/>
    <n v="124.58969875"/>
  </r>
  <r>
    <n v="2020"/>
    <n v="2"/>
    <s v="year2020month2"/>
    <x v="148"/>
    <d v="2020-02-09T00:00:00"/>
    <x v="4514"/>
    <x v="4512"/>
    <n v="115.451804176181"/>
    <n v="117.937067003319"/>
    <n v="118.176160820023"/>
    <n v="118.87481509763199"/>
    <n v="119.703377823568"/>
    <n v="124.573538"/>
  </r>
  <r>
    <n v="2020"/>
    <n v="2"/>
    <s v="year2020month2"/>
    <x v="148"/>
    <d v="2020-02-10T00:00:00"/>
    <x v="4515"/>
    <x v="4513"/>
    <n v="115.653201836485"/>
    <n v="118.147792153811"/>
    <n v="118.39663473463099"/>
    <n v="119.15663203827999"/>
    <n v="119.995150269215"/>
    <n v="124.97863624999999"/>
  </r>
  <r>
    <n v="2020"/>
    <n v="2"/>
    <s v="year2020month2"/>
    <x v="148"/>
    <d v="2020-02-11T00:00:00"/>
    <x v="4516"/>
    <x v="4514"/>
    <n v="115.74599563058101"/>
    <n v="118.20786913680899"/>
    <n v="118.46711608522899"/>
    <n v="119.221477809897"/>
    <n v="120.04262763854101"/>
    <n v="124.97520725"/>
  </r>
  <r>
    <n v="2020"/>
    <n v="2"/>
    <s v="year2020month2"/>
    <x v="148"/>
    <d v="2020-02-12T00:00:00"/>
    <x v="4517"/>
    <x v="4515"/>
    <n v="115.611895087292"/>
    <n v="118.104138924325"/>
    <n v="118.352947751051"/>
    <n v="119.09642800446299"/>
    <n v="119.932161875853"/>
    <n v="124.8791635"/>
  </r>
  <r>
    <n v="2020"/>
    <n v="2"/>
    <s v="year2020month2"/>
    <x v="148"/>
    <d v="2020-02-13T00:00:00"/>
    <x v="4518"/>
    <x v="4516"/>
    <n v="115.775827479905"/>
    <n v="118.233789937043"/>
    <n v="118.492342073416"/>
    <n v="119.25599512984201"/>
    <n v="120.07070699532299"/>
    <n v="124.98993925000001"/>
  </r>
  <r>
    <n v="2020"/>
    <n v="2"/>
    <s v="year2020month2"/>
    <x v="148"/>
    <d v="2020-02-14T00:00:00"/>
    <x v="4519"/>
    <x v="4517"/>
    <n v="115.394405076773"/>
    <n v="117.883964337295"/>
    <n v="118.121922085572"/>
    <n v="118.804866174197"/>
    <n v="119.638856850594"/>
    <n v="124.51667375"/>
  </r>
  <r>
    <n v="2020"/>
    <n v="2"/>
    <s v="year2020month2"/>
    <x v="148"/>
    <d v="2020-02-15T00:00:00"/>
    <x v="4520"/>
    <x v="4518"/>
    <n v="115.70829024790901"/>
    <n v="118.19578360662599"/>
    <n v="118.448881964658"/>
    <n v="119.21681575962501"/>
    <n v="120.053082802521"/>
    <n v="125.03889775"/>
  </r>
  <r>
    <n v="2020"/>
    <n v="2"/>
    <s v="year2020month2"/>
    <x v="148"/>
    <d v="2020-02-16T00:00:00"/>
    <x v="4521"/>
    <x v="4519"/>
    <n v="115.68644767407"/>
    <n v="118.141099594358"/>
    <n v="118.39700865419999"/>
    <n v="119.13123898409501"/>
    <n v="119.945382100971"/>
    <n v="124.834777"/>
  </r>
  <r>
    <n v="2020"/>
    <n v="2"/>
    <s v="year2020month2"/>
    <x v="148"/>
    <d v="2020-02-17T00:00:00"/>
    <x v="4522"/>
    <x v="4520"/>
    <n v="115.75714565202399"/>
    <n v="118.24345035763"/>
    <n v="118.49947544226301"/>
    <n v="119.27884363584"/>
    <n v="120.113535889399"/>
    <n v="125.108335"/>
  </r>
  <r>
    <n v="2020"/>
    <n v="2"/>
    <s v="year2020month2"/>
    <x v="148"/>
    <d v="2020-02-18T00:00:00"/>
    <x v="4523"/>
    <x v="4521"/>
    <n v="116.050663853435"/>
    <n v="118.488124721441"/>
    <n v="118.76147906538201"/>
    <n v="119.585150065805"/>
    <n v="120.388843979165"/>
    <n v="125.35735025"/>
  </r>
  <r>
    <n v="2020"/>
    <n v="2"/>
    <s v="year2020month2"/>
    <x v="148"/>
    <d v="2020-02-19T00:00:00"/>
    <x v="4524"/>
    <x v="4522"/>
    <n v="116.032581147325"/>
    <n v="118.492100120801"/>
    <n v="118.765097831904"/>
    <n v="119.596885633453"/>
    <n v="120.417878997261"/>
    <n v="125.4479965"/>
  </r>
  <r>
    <n v="2020"/>
    <n v="2"/>
    <s v="year2020month2"/>
    <x v="148"/>
    <d v="2020-02-20T00:00:00"/>
    <x v="4525"/>
    <x v="4523"/>
    <n v="115.866288589909"/>
    <n v="118.326716926836"/>
    <n v="118.592499692293"/>
    <n v="119.377427935734"/>
    <n v="120.19656981627099"/>
    <n v="125.1611035"/>
  </r>
  <r>
    <n v="2020"/>
    <n v="2"/>
    <s v="year2020month2"/>
    <x v="148"/>
    <d v="2020-02-21T00:00:00"/>
    <x v="4526"/>
    <x v="4524"/>
    <n v="115.984329608142"/>
    <n v="118.42028134533"/>
    <n v="118.68997429226199"/>
    <n v="119.495716658042"/>
    <n v="120.299476338763"/>
    <n v="125.251464"/>
  </r>
  <r>
    <n v="2020"/>
    <n v="2"/>
    <s v="year2020month2"/>
    <x v="148"/>
    <d v="2020-02-22T00:00:00"/>
    <x v="4527"/>
    <x v="4525"/>
    <n v="115.6520061113"/>
    <n v="118.11098321701699"/>
    <n v="118.36514491012601"/>
    <n v="119.092111373836"/>
    <n v="119.904569251787"/>
    <n v="124.76362525"/>
  </r>
  <r>
    <n v="2020"/>
    <n v="2"/>
    <s v="year2020month2"/>
    <x v="148"/>
    <d v="2020-02-23T00:00:00"/>
    <x v="4528"/>
    <x v="4526"/>
    <n v="115.52232150752501"/>
    <n v="117.99355697479901"/>
    <n v="118.23677412379"/>
    <n v="118.94521005346201"/>
    <n v="119.76739513152"/>
    <n v="124.6405305"/>
  </r>
  <r>
    <n v="2020"/>
    <n v="2"/>
    <s v="year2020month2"/>
    <x v="148"/>
    <d v="2020-02-24T00:00:00"/>
    <x v="4529"/>
    <x v="4527"/>
    <n v="114.773516213872"/>
    <n v="117.313722259839"/>
    <n v="117.51997965895799"/>
    <n v="118.06672119861"/>
    <n v="118.92826998463499"/>
    <n v="123.69841275"/>
  </r>
  <r>
    <n v="2020"/>
    <n v="2"/>
    <s v="year2020month2"/>
    <x v="148"/>
    <d v="2020-02-25T00:00:00"/>
    <x v="4530"/>
    <x v="4528"/>
    <n v="115.597306321479"/>
    <n v="118.098874620168"/>
    <n v="118.340278754596"/>
    <n v="119.097822714196"/>
    <n v="119.937796125376"/>
    <n v="124.91339000000001"/>
  </r>
  <r>
    <n v="2020"/>
    <n v="2"/>
    <s v="year2020month2"/>
    <x v="148"/>
    <d v="2020-02-26T00:00:00"/>
    <x v="4531"/>
    <x v="4529"/>
    <n v="115.61322860878499"/>
    <n v="118.07198539558399"/>
    <n v="118.32315049090801"/>
    <n v="119.042187523601"/>
    <n v="119.85888965117201"/>
    <n v="124.74076525"/>
  </r>
  <r>
    <n v="2020"/>
    <n v="2"/>
    <s v="year2020month2"/>
    <x v="148"/>
    <d v="2020-02-27T00:00:00"/>
    <x v="4532"/>
    <x v="4530"/>
    <n v="115.61651904434"/>
    <n v="118.124907406668"/>
    <n v="118.372739756071"/>
    <n v="119.129884440273"/>
    <n v="119.977856655311"/>
    <n v="124.9746675"/>
  </r>
  <r>
    <n v="2020"/>
    <n v="2"/>
    <s v="year2020month2"/>
    <x v="148"/>
    <d v="2020-02-28T00:00:00"/>
    <x v="4533"/>
    <x v="4531"/>
    <n v="115.90465191502901"/>
    <n v="118.35977061055701"/>
    <n v="118.625852200537"/>
    <n v="119.421127007805"/>
    <n v="120.23787140874801"/>
    <n v="125.2093"/>
  </r>
  <r>
    <n v="2020"/>
    <n v="2"/>
    <s v="year2020month2"/>
    <x v="148"/>
    <d v="2020-02-29T00:00:00"/>
    <x v="4534"/>
    <x v="4532"/>
    <n v="115.602938378639"/>
    <n v="118.044111418787"/>
    <n v="118.294427622116"/>
    <n v="118.99996225487899"/>
    <n v="119.80042275134301"/>
    <n v="124.605161"/>
  </r>
  <r>
    <n v="2020"/>
    <n v="3"/>
    <s v="year2020month3"/>
    <x v="149"/>
    <d v="2020-03-01T00:00:00"/>
    <x v="4535"/>
    <x v="4533"/>
    <n v="115.62885892508"/>
    <n v="118.145424473134"/>
    <n v="118.39387168859299"/>
    <n v="119.159292955227"/>
    <n v="120.01319418582"/>
    <n v="125.04366025"/>
  </r>
  <r>
    <n v="2020"/>
    <n v="3"/>
    <s v="year2020month3"/>
    <x v="149"/>
    <d v="2020-03-02T00:00:00"/>
    <x v="4536"/>
    <x v="4534"/>
    <n v="115.22380038326"/>
    <n v="117.698110076945"/>
    <n v="117.92967471220101"/>
    <n v="118.55254150974601"/>
    <n v="119.372781216124"/>
    <n v="124.12722825"/>
  </r>
  <r>
    <n v="2020"/>
    <n v="3"/>
    <s v="year2020month3"/>
    <x v="149"/>
    <d v="2020-03-03T00:00:00"/>
    <x v="4537"/>
    <x v="4535"/>
    <n v="115.202051126225"/>
    <n v="117.70896414761999"/>
    <n v="117.932991167539"/>
    <n v="118.582335460636"/>
    <n v="119.424475113989"/>
    <n v="124.2724845"/>
  </r>
  <r>
    <n v="2020"/>
    <n v="3"/>
    <s v="year2020month3"/>
    <x v="149"/>
    <d v="2020-03-04T00:00:00"/>
    <x v="4538"/>
    <x v="4536"/>
    <n v="115.018236201853"/>
    <n v="117.55088570659601"/>
    <n v="117.76877830612899"/>
    <n v="118.37835967544"/>
    <n v="119.238039681662"/>
    <n v="124.08779475"/>
  </r>
  <r>
    <n v="2020"/>
    <n v="3"/>
    <s v="year2020month3"/>
    <x v="149"/>
    <d v="2020-03-05T00:00:00"/>
    <x v="4539"/>
    <x v="4537"/>
    <n v="115.53371502197"/>
    <n v="118.008065346067"/>
    <n v="118.249998735318"/>
    <n v="118.966761094189"/>
    <n v="119.790536183415"/>
    <n v="124.67320125000001"/>
  </r>
  <r>
    <n v="2020"/>
    <n v="3"/>
    <s v="year2020month3"/>
    <x v="149"/>
    <d v="2020-03-06T00:00:00"/>
    <x v="4540"/>
    <x v="4538"/>
    <n v="115.231651032089"/>
    <n v="117.740685707005"/>
    <n v="117.968313814479"/>
    <n v="118.623019058739"/>
    <n v="119.465355221037"/>
    <n v="124.318141"/>
  </r>
  <r>
    <n v="2020"/>
    <n v="3"/>
    <s v="year2020month3"/>
    <x v="149"/>
    <d v="2020-03-07T00:00:00"/>
    <x v="4541"/>
    <x v="4539"/>
    <n v="115.305898593226"/>
    <n v="117.790697646954"/>
    <n v="118.02201411131399"/>
    <n v="118.681674250356"/>
    <n v="119.508912194997"/>
    <n v="124.32401475"/>
  </r>
  <r>
    <n v="2020"/>
    <n v="3"/>
    <s v="year2020month3"/>
    <x v="149"/>
    <d v="2020-03-08T00:00:00"/>
    <x v="4542"/>
    <x v="4540"/>
    <n v="114.899914733004"/>
    <n v="117.421067684109"/>
    <n v="117.631094115588"/>
    <n v="118.205149365019"/>
    <n v="119.05399469720901"/>
    <n v="123.82338075"/>
  </r>
  <r>
    <n v="2020"/>
    <n v="3"/>
    <s v="year2020month3"/>
    <x v="149"/>
    <d v="2020-03-09T00:00:00"/>
    <x v="4543"/>
    <x v="4541"/>
    <n v="115.094829982551"/>
    <n v="117.610904396473"/>
    <n v="117.82970142367201"/>
    <n v="118.455286084872"/>
    <n v="119.30330942799399"/>
    <n v="124.1420555"/>
  </r>
  <r>
    <n v="2020"/>
    <n v="3"/>
    <s v="year2020month3"/>
    <x v="149"/>
    <d v="2020-03-10T00:00:00"/>
    <x v="4544"/>
    <x v="4542"/>
    <n v="115.063291047006"/>
    <n v="117.590494978056"/>
    <n v="117.808075597106"/>
    <n v="118.43123537404099"/>
    <n v="119.284668223783"/>
    <n v="124.1221165"/>
  </r>
  <r>
    <n v="2020"/>
    <n v="3"/>
    <s v="year2020month3"/>
    <x v="149"/>
    <d v="2020-03-11T00:00:00"/>
    <x v="4545"/>
    <x v="4543"/>
    <n v="114.92482794508599"/>
    <n v="117.43620498400399"/>
    <n v="117.646722536282"/>
    <n v="118.22287071589599"/>
    <n v="119.06499194416"/>
    <n v="123.8175705"/>
  </r>
  <r>
    <n v="2020"/>
    <n v="3"/>
    <s v="year2020month3"/>
    <x v="149"/>
    <d v="2020-03-12T00:00:00"/>
    <x v="4546"/>
    <x v="4544"/>
    <n v="114.77388580135"/>
    <n v="117.308382383504"/>
    <n v="117.509591283351"/>
    <n v="118.06220337453099"/>
    <n v="118.917624806202"/>
    <n v="123.6726"/>
  </r>
  <r>
    <n v="2020"/>
    <n v="3"/>
    <s v="year2020month3"/>
    <x v="149"/>
    <d v="2020-03-13T00:00:00"/>
    <x v="4547"/>
    <x v="4545"/>
    <n v="114.644400698853"/>
    <n v="117.19413177374901"/>
    <n v="117.387590296101"/>
    <n v="117.916950856989"/>
    <n v="118.780804882279"/>
    <n v="123.527185"/>
  </r>
  <r>
    <n v="2020"/>
    <n v="3"/>
    <s v="year2020month3"/>
    <x v="149"/>
    <d v="2020-03-14T00:00:00"/>
    <x v="4548"/>
    <x v="4546"/>
    <n v="114.66053424399701"/>
    <n v="117.193968276153"/>
    <n v="117.389485602908"/>
    <n v="117.910699059603"/>
    <n v="118.76490408434999"/>
    <n v="123.4796235"/>
  </r>
  <r>
    <n v="2020"/>
    <n v="3"/>
    <s v="year2020month3"/>
    <x v="149"/>
    <d v="2020-03-15T00:00:00"/>
    <x v="4549"/>
    <x v="4547"/>
    <n v="114.51451004694999"/>
    <n v="117.068479466838"/>
    <n v="117.254466182954"/>
    <n v="117.75299489948399"/>
    <n v="118.61855046613201"/>
    <n v="123.3309065"/>
  </r>
  <r>
    <n v="2020"/>
    <n v="3"/>
    <s v="year2020month3"/>
    <x v="149"/>
    <d v="2020-03-16T00:00:00"/>
    <x v="4550"/>
    <x v="4548"/>
    <n v="114.53506163866901"/>
    <n v="117.08645643753199"/>
    <n v="117.27304393580199"/>
    <n v="117.776304909351"/>
    <n v="118.640045570841"/>
    <n v="123.35287750000001"/>
  </r>
  <r>
    <n v="2020"/>
    <n v="3"/>
    <s v="year2020month3"/>
    <x v="149"/>
    <d v="2020-03-17T00:00:00"/>
    <x v="4551"/>
    <x v="4549"/>
    <n v="114.708377506457"/>
    <n v="117.252062119031"/>
    <n v="117.44693696451"/>
    <n v="117.99320171052899"/>
    <n v="118.85318269832401"/>
    <n v="123.60995724999999"/>
  </r>
  <r>
    <n v="2020"/>
    <n v="3"/>
    <s v="year2020month3"/>
    <x v="149"/>
    <d v="2020-03-18T00:00:00"/>
    <x v="4552"/>
    <x v="4550"/>
    <n v="114.486272878764"/>
    <n v="117.03508144808301"/>
    <n v="117.221941952164"/>
    <n v="117.705316851304"/>
    <n v="118.56834842088401"/>
    <n v="123.2582625"/>
  </r>
  <r>
    <n v="2020"/>
    <n v="3"/>
    <s v="year2020month3"/>
    <x v="149"/>
    <d v="2020-03-19T00:00:00"/>
    <x v="4553"/>
    <x v="4551"/>
    <n v="114.51220461185"/>
    <n v="117.06705803130799"/>
    <n v="117.25213086042601"/>
    <n v="117.752050373138"/>
    <n v="118.617934053713"/>
    <n v="123.332367"/>
  </r>
  <r>
    <n v="2020"/>
    <n v="3"/>
    <s v="year2020month3"/>
    <x v="149"/>
    <d v="2020-03-20T00:00:00"/>
    <x v="4554"/>
    <x v="4552"/>
    <n v="114.563701153225"/>
    <n v="117.117904970721"/>
    <n v="117.30600272699201"/>
    <n v="117.818650399456"/>
    <n v="118.68498850604701"/>
    <n v="123.41688550000001"/>
  </r>
  <r>
    <n v="2020"/>
    <n v="3"/>
    <s v="year2020month3"/>
    <x v="149"/>
    <d v="2020-03-21T00:00:00"/>
    <x v="4555"/>
    <x v="4553"/>
    <n v="114.503795259369"/>
    <n v="117.053909710471"/>
    <n v="117.23973226659299"/>
    <n v="117.732228694337"/>
    <n v="118.595089490061"/>
    <n v="123.29356850000001"/>
  </r>
  <r>
    <n v="2020"/>
    <n v="3"/>
    <s v="year2020month3"/>
    <x v="149"/>
    <d v="2020-03-22T00:00:00"/>
    <x v="4556"/>
    <x v="4554"/>
    <n v="114.45707666775201"/>
    <n v="117.017179284772"/>
    <n v="117.200160211849"/>
    <n v="117.687210843896"/>
    <n v="118.557201565021"/>
    <n v="123.268359"/>
  </r>
  <r>
    <n v="2020"/>
    <n v="3"/>
    <s v="year2020month3"/>
    <x v="149"/>
    <d v="2020-03-23T00:00:00"/>
    <x v="4557"/>
    <x v="4555"/>
    <n v="114.63397923126701"/>
    <n v="117.18815966793299"/>
    <n v="117.378968933179"/>
    <n v="117.912087571466"/>
    <n v="118.77769861764401"/>
    <n v="123.53115375"/>
  </r>
  <r>
    <n v="2020"/>
    <n v="3"/>
    <s v="year2020month3"/>
    <x v="149"/>
    <d v="2020-03-24T00:00:00"/>
    <x v="4558"/>
    <x v="4556"/>
    <n v="114.758928688992"/>
    <n v="117.29787984277201"/>
    <n v="117.49659950442999"/>
    <n v="118.051251337491"/>
    <n v="118.909344849473"/>
    <n v="123.67479075"/>
  </r>
  <r>
    <n v="2020"/>
    <n v="3"/>
    <s v="year2020month3"/>
    <x v="149"/>
    <d v="2020-03-25T00:00:00"/>
    <x v="4559"/>
    <x v="4557"/>
    <n v="114.88768678479499"/>
    <n v="117.413841967263"/>
    <n v="117.62158289148699"/>
    <n v="118.19842554300099"/>
    <n v="119.050556590977"/>
    <n v="123.83201674999999"/>
  </r>
  <r>
    <n v="2020"/>
    <n v="3"/>
    <s v="year2020month3"/>
    <x v="149"/>
    <d v="2020-03-26T00:00:00"/>
    <x v="4560"/>
    <x v="4558"/>
    <n v="114.81559368074799"/>
    <n v="117.33702489448299"/>
    <n v="117.54082543407399"/>
    <n v="118.095712777481"/>
    <n v="118.94241660465499"/>
    <n v="123.67682275"/>
  </r>
  <r>
    <n v="2020"/>
    <n v="3"/>
    <s v="year2020month3"/>
    <x v="149"/>
    <d v="2020-03-27T00:00:00"/>
    <x v="4561"/>
    <x v="4559"/>
    <n v="114.583484243176"/>
    <n v="117.128704180415"/>
    <n v="117.319565654087"/>
    <n v="117.828706414943"/>
    <n v="118.689578393186"/>
    <n v="123.40491575"/>
  </r>
  <r>
    <n v="2020"/>
    <n v="3"/>
    <s v="year2020month3"/>
    <x v="149"/>
    <d v="2020-03-28T00:00:00"/>
    <x v="4562"/>
    <x v="4560"/>
    <n v="114.405807595014"/>
    <n v="116.966738237746"/>
    <n v="117.14715574304"/>
    <n v="117.62072104588999"/>
    <n v="118.489686422833"/>
    <n v="123.1786335"/>
  </r>
  <r>
    <n v="2020"/>
    <n v="3"/>
    <s v="year2020month3"/>
    <x v="149"/>
    <d v="2020-03-29T00:00:00"/>
    <x v="4563"/>
    <x v="4561"/>
    <n v="114.405914914733"/>
    <n v="116.966622010422"/>
    <n v="117.14606972325601"/>
    <n v="117.62130559774199"/>
    <n v="118.490087272488"/>
    <n v="123.18050675000001"/>
  </r>
  <r>
    <n v="2020"/>
    <n v="3"/>
    <s v="year2020month3"/>
    <x v="149"/>
    <d v="2020-03-30T00:00:00"/>
    <x v="4564"/>
    <x v="4562"/>
    <n v="114.453394213881"/>
    <n v="117.012414560748"/>
    <n v="117.194166703191"/>
    <n v="117.68139192636301"/>
    <n v="118.549585201637"/>
    <n v="123.25407149999999"/>
  </r>
  <r>
    <n v="2020"/>
    <n v="3"/>
    <s v="year2020month3"/>
    <x v="149"/>
    <d v="2020-03-31T00:00:00"/>
    <x v="4565"/>
    <x v="4563"/>
    <n v="114.57909988701201"/>
    <n v="117.13204786297599"/>
    <n v="117.32018714436499"/>
    <n v="117.837666486435"/>
    <n v="118.703108656777"/>
    <n v="123.43853900000001"/>
  </r>
  <r>
    <n v="2020"/>
    <n v="4"/>
    <s v="year2020month4"/>
    <x v="150"/>
    <d v="2020-04-01T00:00:00"/>
    <x v="4566"/>
    <x v="4564"/>
    <n v="114.769381940567"/>
    <n v="117.313360190659"/>
    <n v="117.511944792732"/>
    <n v="118.07379658183"/>
    <n v="118.935222030232"/>
    <n v="123.71784375"/>
  </r>
  <r>
    <n v="2020"/>
    <n v="4"/>
    <s v="year2020month4"/>
    <x v="150"/>
    <d v="2020-04-02T00:00:00"/>
    <x v="4567"/>
    <x v="4565"/>
    <n v="114.773915946606"/>
    <n v="117.30588638357"/>
    <n v="117.507890870408"/>
    <n v="118.05738491111499"/>
    <n v="118.911217274004"/>
    <n v="123.65999524999999"/>
  </r>
  <r>
    <n v="2020"/>
    <n v="4"/>
    <s v="year2020month4"/>
    <x v="150"/>
    <d v="2020-04-03T00:00:00"/>
    <x v="4568"/>
    <x v="4566"/>
    <n v="114.56401356248401"/>
    <n v="117.106638993324"/>
    <n v="117.296881883983"/>
    <n v="117.798484557123"/>
    <n v="118.657262813111"/>
    <n v="123.35614775000001"/>
  </r>
  <r>
    <n v="2020"/>
    <n v="4"/>
    <s v="year2020month4"/>
    <x v="150"/>
    <d v="2020-04-04T00:00:00"/>
    <x v="4569"/>
    <x v="4567"/>
    <n v="114.47614423422399"/>
    <n v="117.032003190786"/>
    <n v="117.21567708229399"/>
    <n v="117.705697389313"/>
    <n v="118.572334917833"/>
    <n v="123.27747125"/>
  </r>
  <r>
    <n v="2020"/>
    <n v="4"/>
    <s v="year2020month4"/>
    <x v="150"/>
    <d v="2020-04-05T00:00:00"/>
    <x v="4570"/>
    <x v="4568"/>
    <n v="114.46848788397099"/>
    <n v="117.023493567587"/>
    <n v="117.206858772164"/>
    <n v="117.69402708784401"/>
    <n v="118.559568238132"/>
    <n v="123.256929"/>
  </r>
  <r>
    <n v="2020"/>
    <n v="4"/>
    <s v="year2020month4"/>
    <x v="150"/>
    <d v="2020-04-06T00:00:00"/>
    <x v="4571"/>
    <x v="4569"/>
    <n v="114.51523601505799"/>
    <n v="117.071197525862"/>
    <n v="117.25612221014499"/>
    <n v="117.758151387154"/>
    <n v="118.62484350595101"/>
    <n v="123.34360650000001"/>
  </r>
  <r>
    <n v="2020"/>
    <n v="4"/>
    <s v="year2020month4"/>
    <x v="150"/>
    <d v="2020-04-07T00:00:00"/>
    <x v="4572"/>
    <x v="4570"/>
    <n v="114.45011484419101"/>
    <n v="117.006202347669"/>
    <n v="117.18925227195"/>
    <n v="117.671016227099"/>
    <n v="118.53768617757"/>
    <n v="123.232799"/>
  </r>
  <r>
    <n v="2020"/>
    <n v="4"/>
    <s v="year2020month4"/>
    <x v="150"/>
    <d v="2020-04-08T00:00:00"/>
    <x v="4573"/>
    <x v="4571"/>
    <n v="114.445002718374"/>
    <n v="117.00165282474499"/>
    <n v="117.183375840495"/>
    <n v="117.666094699647"/>
    <n v="118.532452363262"/>
    <n v="123.2260045"/>
  </r>
  <r>
    <n v="2020"/>
    <n v="4"/>
    <s v="year2020month4"/>
    <x v="150"/>
    <d v="2020-04-09T00:00:00"/>
    <x v="4574"/>
    <x v="4572"/>
    <n v="114.401483200131"/>
    <n v="116.962604422185"/>
    <n v="117.141983065717"/>
    <n v="117.615987137107"/>
    <n v="118.4849769424"/>
    <n v="123.17441075000001"/>
  </r>
  <r>
    <n v="2020"/>
    <n v="4"/>
    <s v="year2020month4"/>
    <x v="150"/>
    <d v="2020-04-10T00:00:00"/>
    <x v="4575"/>
    <x v="4573"/>
    <n v="114.38287398090699"/>
    <n v="116.94451751067299"/>
    <n v="117.122794015823"/>
    <n v="117.592385790855"/>
    <n v="118.461552452368"/>
    <n v="123.14589925"/>
  </r>
  <r>
    <n v="2020"/>
    <n v="4"/>
    <s v="year2020month4"/>
    <x v="150"/>
    <d v="2020-04-11T00:00:00"/>
    <x v="4576"/>
    <x v="4574"/>
    <n v="114.378376124445"/>
    <n v="116.941121662508"/>
    <n v="117.11899798002401"/>
    <n v="117.58837473892601"/>
    <n v="118.458184008825"/>
    <n v="123.1437085"/>
  </r>
  <r>
    <n v="2020"/>
    <n v="4"/>
    <s v="year2020month4"/>
    <x v="150"/>
    <d v="2020-04-12T00:00:00"/>
    <x v="4577"/>
    <x v="4575"/>
    <n v="114.37408553743499"/>
    <n v="116.937276555157"/>
    <n v="117.114919177546"/>
    <n v="117.583442947563"/>
    <n v="118.45349923857"/>
    <n v="123.1386285"/>
  </r>
  <r>
    <n v="2020"/>
    <n v="4"/>
    <s v="year2020month4"/>
    <x v="150"/>
    <d v="2020-04-13T00:00:00"/>
    <x v="4578"/>
    <x v="4576"/>
    <n v="114.374382600224"/>
    <n v="116.93795801138501"/>
    <n v="117.115626233773"/>
    <n v="117.584474494665"/>
    <n v="118.454965796644"/>
    <n v="123.1416765"/>
  </r>
  <r>
    <n v="2020"/>
    <n v="4"/>
    <s v="year2020month4"/>
    <x v="150"/>
    <d v="2020-04-14T00:00:00"/>
    <x v="4579"/>
    <x v="4577"/>
    <n v="114.383092787404"/>
    <n v="116.945043403847"/>
    <n v="117.123121538267"/>
    <n v="117.593327493757"/>
    <n v="118.462504412889"/>
    <n v="123.14735975000001"/>
  </r>
  <r>
    <n v="2020"/>
    <n v="4"/>
    <s v="year2020month4"/>
    <x v="150"/>
    <d v="2020-04-15T00:00:00"/>
    <x v="4580"/>
    <x v="4578"/>
    <n v="114.378307828419"/>
    <n v="116.941828210056"/>
    <n v="117.119662759866"/>
    <n v="117.58957224172801"/>
    <n v="118.459873313515"/>
    <n v="123.14755024999999"/>
  </r>
  <r>
    <n v="2020"/>
    <n v="4"/>
    <s v="year2020month4"/>
    <x v="150"/>
    <d v="2020-04-16T00:00:00"/>
    <x v="4581"/>
    <x v="4579"/>
    <n v="114.684525040401"/>
    <n v="117.244795614944"/>
    <n v="117.43735415632401"/>
    <n v="117.98968386922699"/>
    <n v="118.861717754862"/>
    <n v="123.661424"/>
  </r>
  <r>
    <n v="2020"/>
    <n v="4"/>
    <s v="year2020month4"/>
    <x v="150"/>
    <d v="2020-04-17T00:00:00"/>
    <x v="4582"/>
    <x v="4580"/>
    <n v="114.93623818992199"/>
    <n v="117.466838474573"/>
    <n v="117.67590338366"/>
    <n v="118.270732841019"/>
    <n v="119.125168938154"/>
    <n v="123.93317225"/>
  </r>
  <r>
    <n v="2020"/>
    <n v="4"/>
    <s v="year2020month4"/>
    <x v="150"/>
    <d v="2020-04-18T00:00:00"/>
    <x v="4583"/>
    <x v="4581"/>
    <n v="115.00588488909101"/>
    <n v="117.51517962103399"/>
    <n v="117.72952065420399"/>
    <n v="118.32666898620499"/>
    <n v="119.167466124759"/>
    <n v="123.94091924999999"/>
  </r>
  <r>
    <n v="2020"/>
    <n v="4"/>
    <s v="year2020month4"/>
    <x v="150"/>
    <d v="2020-04-19T00:00:00"/>
    <x v="4584"/>
    <x v="4582"/>
    <n v="114.961387264461"/>
    <n v="117.50024571710701"/>
    <n v="117.711733690358"/>
    <n v="118.316489398231"/>
    <n v="119.17849558969"/>
    <n v="124.02327875"/>
  </r>
  <r>
    <n v="2020"/>
    <n v="4"/>
    <s v="year2020month4"/>
    <x v="150"/>
    <d v="2020-04-20T00:00:00"/>
    <x v="4585"/>
    <x v="4583"/>
    <n v="115.25967230471301"/>
    <n v="117.774467885325"/>
    <n v="118.001982632785"/>
    <n v="118.67072994431901"/>
    <n v="119.518938751748"/>
    <n v="124.4076125"/>
  </r>
  <r>
    <n v="2020"/>
    <n v="4"/>
    <s v="year2020month4"/>
    <x v="150"/>
    <d v="2020-04-21T00:00:00"/>
    <x v="4586"/>
    <x v="4584"/>
    <n v="115.273118802338"/>
    <n v="117.75152909935601"/>
    <n v="117.981933232591"/>
    <n v="118.62730284175601"/>
    <n v="119.449332489505"/>
    <n v="124.23120950000001"/>
  </r>
  <r>
    <n v="2020"/>
    <n v="4"/>
    <s v="year2020month4"/>
    <x v="150"/>
    <d v="2020-04-22T00:00:00"/>
    <x v="4587"/>
    <x v="4585"/>
    <n v="115.035107243331"/>
    <n v="117.550252171588"/>
    <n v="117.766560726576"/>
    <n v="118.37453539742199"/>
    <n v="119.221398643086"/>
    <n v="124.03267674999999"/>
  </r>
  <r>
    <n v="2020"/>
    <n v="4"/>
    <s v="year2020month4"/>
    <x v="150"/>
    <d v="2020-04-23T00:00:00"/>
    <x v="4588"/>
    <x v="4586"/>
    <n v="115.195497303934"/>
    <n v="117.714485786918"/>
    <n v="117.93831973847701"/>
    <n v="118.593102747415"/>
    <n v="119.44334774529101"/>
    <n v="124.31899825000001"/>
  </r>
  <r>
    <n v="2020"/>
    <n v="4"/>
    <s v="year2020month4"/>
    <x v="150"/>
    <d v="2020-04-24T00:00:00"/>
    <x v="4589"/>
    <x v="4587"/>
    <n v="115.38286267264699"/>
    <n v="117.87806870620901"/>
    <n v="118.113718599883"/>
    <n v="118.800001727469"/>
    <n v="119.636188664839"/>
    <n v="124.5142925"/>
  </r>
  <r>
    <n v="2020"/>
    <n v="4"/>
    <s v="year2020month4"/>
    <x v="150"/>
    <d v="2020-04-25T00:00:00"/>
    <x v="4590"/>
    <x v="4588"/>
    <n v="115.30558396314601"/>
    <n v="117.796935502587"/>
    <n v="118.02925383313899"/>
    <n v="118.69109449741801"/>
    <n v="119.523449843592"/>
    <n v="124.36052725"/>
  </r>
  <r>
    <n v="2020"/>
    <n v="4"/>
    <s v="year2020month4"/>
    <x v="150"/>
    <d v="2020-04-26T00:00:00"/>
    <x v="4591"/>
    <x v="4589"/>
    <n v="115.02963506407301"/>
    <n v="117.539617945782"/>
    <n v="117.75672328122"/>
    <n v="118.357919526361"/>
    <n v="119.20039245782399"/>
    <n v="123.987179"/>
  </r>
  <r>
    <n v="2020"/>
    <n v="4"/>
    <s v="year2020month4"/>
    <x v="150"/>
    <d v="2020-04-27T00:00:00"/>
    <x v="4592"/>
    <x v="4590"/>
    <n v="115.039275608466"/>
    <n v="117.563810059521"/>
    <n v="117.77955642011"/>
    <n v="118.395966572864"/>
    <n v="119.249461735805"/>
    <n v="124.09001725"/>
  </r>
  <r>
    <n v="2020"/>
    <n v="4"/>
    <s v="year2020month4"/>
    <x v="150"/>
    <d v="2020-04-28T00:00:00"/>
    <x v="4593"/>
    <x v="4591"/>
    <n v="115.730742679394"/>
    <n v="118.228460046915"/>
    <n v="118.479332382"/>
    <n v="119.26579231065701"/>
    <n v="120.106908693563"/>
    <n v="125.12354325"/>
  </r>
  <r>
    <n v="2020"/>
    <n v="4"/>
    <s v="year2020month4"/>
    <x v="150"/>
    <d v="2020-04-29T00:00:00"/>
    <x v="4594"/>
    <x v="4592"/>
    <n v="116.02451644619801"/>
    <n v="118.475042723355"/>
    <n v="118.74743143019801"/>
    <n v="119.57151127795601"/>
    <n v="120.38451047731699"/>
    <n v="125.38040075000001"/>
  </r>
  <r>
    <n v="2020"/>
    <n v="4"/>
    <s v="year2020month4"/>
    <x v="150"/>
    <d v="2020-04-30T00:00:00"/>
    <x v="4595"/>
    <x v="4593"/>
    <n v="115.846729522481"/>
    <n v="118.29063774735801"/>
    <n v="118.555369549565"/>
    <n v="119.324874025334"/>
    <n v="120.132414291703"/>
    <n v="125.04448575000001"/>
  </r>
  <r>
    <n v="2020"/>
    <n v="5"/>
    <s v="year2020month5"/>
    <x v="151"/>
    <d v="2020-05-01T00:00:00"/>
    <x v="4596"/>
    <x v="4594"/>
    <n v="115.684602948765"/>
    <n v="118.168518939335"/>
    <n v="118.422086459019"/>
    <n v="119.17829797000999"/>
    <n v="120.01226582518601"/>
    <n v="124.9816525"/>
  </r>
  <r>
    <n v="2020"/>
    <n v="5"/>
    <s v="year2020month5"/>
    <x v="151"/>
    <d v="2020-05-02T00:00:00"/>
    <x v="4597"/>
    <x v="4595"/>
    <n v="115.925666599731"/>
    <n v="118.383971409309"/>
    <n v="118.65016799515401"/>
    <n v="119.454684625647"/>
    <n v="120.272001111961"/>
    <n v="125.25336900000001"/>
  </r>
  <r>
    <n v="2020"/>
    <n v="5"/>
    <s v="year2020month5"/>
    <x v="151"/>
    <d v="2020-05-03T00:00:00"/>
    <x v="4598"/>
    <x v="4596"/>
    <n v="115.65797906968101"/>
    <n v="118.120815359086"/>
    <n v="118.37489243609301"/>
    <n v="119.107127344264"/>
    <n v="119.924958175806"/>
    <n v="124.81620325"/>
  </r>
  <r>
    <n v="2020"/>
    <n v="5"/>
    <s v="year2020month5"/>
    <x v="151"/>
    <d v="2020-05-04T00:00:00"/>
    <x v="4599"/>
    <x v="4597"/>
    <n v="115.891902675887"/>
    <n v="118.36039738645199"/>
    <n v="118.62333185666699"/>
    <n v="119.42798408376601"/>
    <n v="120.252425582966"/>
    <n v="125.25448025"/>
  </r>
  <r>
    <n v="2020"/>
    <n v="5"/>
    <s v="year2020month5"/>
    <x v="151"/>
    <d v="2020-05-05T00:00:00"/>
    <x v="4600"/>
    <x v="4598"/>
    <n v="116.165693062402"/>
    <n v="118.627497352226"/>
    <n v="118.906570367095"/>
    <n v="119.77705562586399"/>
    <n v="120.600674788505"/>
    <n v="125.68774075"/>
  </r>
  <r>
    <n v="2020"/>
    <n v="5"/>
    <s v="year2020month5"/>
    <x v="151"/>
    <d v="2020-05-06T00:00:00"/>
    <x v="4601"/>
    <x v="4599"/>
    <n v="116.46473975859401"/>
    <n v="118.882824701009"/>
    <n v="119.180818387215"/>
    <n v="120.097472711771"/>
    <n v="120.893075349227"/>
    <n v="125.95990175"/>
  </r>
  <r>
    <n v="2020"/>
    <n v="5"/>
    <s v="year2020month5"/>
    <x v="151"/>
    <d v="2020-05-07T00:00:00"/>
    <x v="4602"/>
    <x v="4600"/>
    <n v="116.15835886673"/>
    <n v="118.58138775818099"/>
    <n v="118.86475661350001"/>
    <n v="119.700925813629"/>
    <n v="120.50192616098199"/>
    <n v="125.4977805"/>
  </r>
  <r>
    <n v="2020"/>
    <n v="5"/>
    <s v="year2020month5"/>
    <x v="151"/>
    <d v="2020-05-08T00:00:00"/>
    <x v="4603"/>
    <x v="4601"/>
    <n v="116.29828649877"/>
    <n v="118.74054376503101"/>
    <n v="119.02810553819999"/>
    <n v="119.918364613861"/>
    <n v="120.727067366803"/>
    <n v="125.788293"/>
  </r>
  <r>
    <n v="2020"/>
    <n v="5"/>
    <s v="year2020month5"/>
    <x v="151"/>
    <d v="2020-05-09T00:00:00"/>
    <x v="4604"/>
    <x v="4602"/>
    <n v="116.40576370616"/>
    <n v="118.842382805214"/>
    <n v="119.136205352875"/>
    <n v="120.05088145522301"/>
    <n v="120.859249965887"/>
    <n v="125.960632"/>
  </r>
  <r>
    <n v="2020"/>
    <n v="5"/>
    <s v="year2020month5"/>
    <x v="151"/>
    <d v="2020-05-10T00:00:00"/>
    <x v="4605"/>
    <x v="4603"/>
    <n v="116.72053558576199"/>
    <n v="119.124004010325"/>
    <n v="119.435256464425"/>
    <n v="120.412082337854"/>
    <n v="121.20329870677099"/>
    <n v="126.34382275"/>
  </r>
  <r>
    <n v="2020"/>
    <n v="5"/>
    <s v="year2020month5"/>
    <x v="151"/>
    <d v="2020-05-11T00:00:00"/>
    <x v="4606"/>
    <x v="4604"/>
    <n v="116.60519296233799"/>
    <n v="119.017911013133"/>
    <n v="119.32628699613799"/>
    <n v="120.272021625958"/>
    <n v="121.06911116252699"/>
    <n v="126.18913675"/>
  </r>
  <r>
    <n v="2020"/>
    <n v="5"/>
    <s v="year2020month5"/>
    <x v="151"/>
    <d v="2020-05-12T00:00:00"/>
    <x v="4607"/>
    <x v="4605"/>
    <n v="116.66405685015199"/>
    <n v="119.062979112443"/>
    <n v="119.373445207961"/>
    <n v="120.32801662949601"/>
    <n v="121.11455058709301"/>
    <n v="126.20996475"/>
  </r>
  <r>
    <n v="2020"/>
    <n v="5"/>
    <s v="year2020month5"/>
    <x v="151"/>
    <d v="2020-05-13T00:00:00"/>
    <x v="4608"/>
    <x v="4606"/>
    <n v="116.791025464383"/>
    <n v="119.19059849452201"/>
    <n v="119.506766144069"/>
    <n v="120.49750255055901"/>
    <n v="121.28658006695601"/>
    <n v="126.43932675000001"/>
  </r>
  <r>
    <n v="2020"/>
    <n v="5"/>
    <s v="year2020month5"/>
    <x v="151"/>
    <d v="2020-05-14T00:00:00"/>
    <x v="4609"/>
    <x v="4607"/>
    <n v="116.92300113924"/>
    <n v="119.31184488545099"/>
    <n v="119.63577804435199"/>
    <n v="120.65351440829301"/>
    <n v="121.436175572415"/>
    <n v="126.6061095"/>
  </r>
  <r>
    <n v="2020"/>
    <n v="5"/>
    <s v="year2020month5"/>
    <x v="151"/>
    <d v="2020-05-15T00:00:00"/>
    <x v="4610"/>
    <x v="4608"/>
    <n v="116.98277853013001"/>
    <n v="119.376613089811"/>
    <n v="119.704595223941"/>
    <n v="120.739241215387"/>
    <n v="121.523376920438"/>
    <n v="126.70882075"/>
  </r>
  <r>
    <n v="2020"/>
    <n v="5"/>
    <s v="year2020month5"/>
    <x v="151"/>
    <d v="2020-05-16T00:00:00"/>
    <x v="4611"/>
    <x v="4609"/>
    <n v="116.89717960992201"/>
    <n v="119.27729867271501"/>
    <n v="119.602233337627"/>
    <n v="120.603732738372"/>
    <n v="121.384207479225"/>
    <n v="126.54054575000001"/>
  </r>
  <r>
    <n v="2020"/>
    <n v="5"/>
    <s v="year2020month5"/>
    <x v="151"/>
    <d v="2020-05-17T00:00:00"/>
    <x v="4612"/>
    <x v="4610"/>
    <n v="117.00418058511499"/>
    <n v="119.38492444241101"/>
    <n v="119.71466190779999"/>
    <n v="120.746247175211"/>
    <n v="121.525828705376"/>
    <n v="126.7072015"/>
  </r>
  <r>
    <n v="2020"/>
    <n v="5"/>
    <s v="year2020month5"/>
    <x v="151"/>
    <d v="2020-05-18T00:00:00"/>
    <x v="4613"/>
    <x v="4611"/>
    <n v="116.964089197703"/>
    <n v="119.35029427606599"/>
    <n v="119.67769942498499"/>
    <n v="120.70230272678501"/>
    <n v="121.483628513005"/>
    <n v="126.65573474999999"/>
  </r>
  <r>
    <n v="2020"/>
    <n v="5"/>
    <s v="year2020month5"/>
    <x v="151"/>
    <d v="2020-05-19T00:00:00"/>
    <x v="4614"/>
    <x v="4612"/>
    <n v="116.91072950746"/>
    <n v="119.30120403382899"/>
    <n v="119.62559368340899"/>
    <n v="120.639107809615"/>
    <n v="121.42340885677601"/>
    <n v="126.59706075"/>
  </r>
  <r>
    <n v="2020"/>
    <n v="5"/>
    <s v="year2020month5"/>
    <x v="151"/>
    <d v="2020-05-20T00:00:00"/>
    <x v="4615"/>
    <x v="4613"/>
    <n v="117.1946000574"/>
    <n v="119.554447082398"/>
    <n v="119.894047971262"/>
    <n v="120.964008477577"/>
    <n v="121.73284439935099"/>
    <n v="126.94081799999999"/>
  </r>
  <r>
    <n v="2020"/>
    <n v="5"/>
    <s v="year2020month5"/>
    <x v="151"/>
    <d v="2020-05-21T00:00:00"/>
    <x v="4616"/>
    <x v="4614"/>
    <n v="116.855119823612"/>
    <n v="119.250886657848"/>
    <n v="119.57689821647099"/>
    <n v="120.56989316419499"/>
    <n v="121.357018611854"/>
    <n v="126.499747"/>
  </r>
  <r>
    <n v="2020"/>
    <n v="5"/>
    <s v="year2020month5"/>
    <x v="151"/>
    <d v="2020-05-22T00:00:00"/>
    <x v="4617"/>
    <x v="4615"/>
    <n v="116.587431528992"/>
    <n v="118.994258018764"/>
    <n v="119.300111207307"/>
    <n v="120.240554206206"/>
    <n v="121.032605244024"/>
    <n v="126.12944675"/>
  </r>
  <r>
    <n v="2020"/>
    <n v="5"/>
    <s v="year2020month5"/>
    <x v="151"/>
    <d v="2020-05-23T00:00:00"/>
    <x v="4618"/>
    <x v="4616"/>
    <n v="116.94227397109501"/>
    <n v="119.327008506372"/>
    <n v="119.64936413061901"/>
    <n v="120.6740532765"/>
    <n v="121.450066877957"/>
    <n v="126.6009025"/>
  </r>
  <r>
    <n v="2020"/>
    <n v="5"/>
    <s v="year2020month5"/>
    <x v="151"/>
    <d v="2020-05-24T00:00:00"/>
    <x v="4619"/>
    <x v="4617"/>
    <n v="116.850727763135"/>
    <n v="119.251800946004"/>
    <n v="119.57265071478"/>
    <n v="120.577440928309"/>
    <n v="121.36847659443499"/>
    <n v="126.54333975"/>
  </r>
  <r>
    <n v="2020"/>
    <n v="5"/>
    <s v="year2020month5"/>
    <x v="151"/>
    <d v="2020-05-25T00:00:00"/>
    <x v="4620"/>
    <x v="4618"/>
    <n v="116.92731781208199"/>
    <n v="119.311749857892"/>
    <n v="119.637330037551"/>
    <n v="120.65071890313401"/>
    <n v="121.430374536606"/>
    <n v="126.58645625"/>
  </r>
  <r>
    <n v="2020"/>
    <n v="5"/>
    <s v="year2020month5"/>
    <x v="151"/>
    <d v="2020-05-26T00:00:00"/>
    <x v="4621"/>
    <x v="4619"/>
    <n v="116.794398530511"/>
    <n v="119.189636012989"/>
    <n v="119.508094050192"/>
    <n v="120.49313219822901"/>
    <n v="121.27931705762001"/>
    <n v="126.41697474999999"/>
  </r>
  <r>
    <n v="2020"/>
    <n v="5"/>
    <s v="year2020month5"/>
    <x v="151"/>
    <d v="2020-05-27T00:00:00"/>
    <x v="4622"/>
    <x v="4620"/>
    <n v="116.84654652744599"/>
    <n v="119.234938794229"/>
    <n v="119.55385762051201"/>
    <n v="120.553123827373"/>
    <n v="121.33596532266"/>
    <n v="126.48739625"/>
  </r>
  <r>
    <n v="2020"/>
    <n v="5"/>
    <s v="year2020month5"/>
    <x v="151"/>
    <d v="2020-05-28T00:00:00"/>
    <x v="4623"/>
    <x v="4621"/>
    <n v="117.13581425705701"/>
    <n v="119.522074956309"/>
    <n v="119.858621206283"/>
    <n v="120.928829487307"/>
    <n v="121.712987269143"/>
    <n v="126.95469275000001"/>
  </r>
  <r>
    <n v="2020"/>
    <n v="5"/>
    <s v="year2020month5"/>
    <x v="151"/>
    <d v="2020-05-29T00:00:00"/>
    <x v="4624"/>
    <x v="4622"/>
    <n v="117.144986514092"/>
    <n v="119.50400597164"/>
    <n v="119.84258924725999"/>
    <n v="120.895727548073"/>
    <n v="121.66288452041699"/>
    <n v="126.84394875"/>
  </r>
  <r>
    <n v="2020"/>
    <n v="5"/>
    <s v="year2020month5"/>
    <x v="151"/>
    <d v="2020-05-30T00:00:00"/>
    <x v="4625"/>
    <x v="4623"/>
    <n v="117.330808351603"/>
    <n v="119.703171515823"/>
    <n v="120.05147066635"/>
    <n v="121.162430017389"/>
    <n v="121.94100102279"/>
    <n v="127.22336125"/>
  </r>
  <r>
    <n v="2020"/>
    <n v="5"/>
    <s v="year2020month5"/>
    <x v="151"/>
    <d v="2020-05-31T00:00:00"/>
    <x v="4626"/>
    <x v="4624"/>
    <n v="117.335657445807"/>
    <n v="119.697177378319"/>
    <n v="120.04650693977401"/>
    <n v="121.150326502591"/>
    <n v="121.918162740293"/>
    <n v="127.15297150000001"/>
  </r>
  <r>
    <n v="2020"/>
    <n v="6"/>
    <s v="year2020month6"/>
    <x v="152"/>
    <d v="2020-06-01T00:00:00"/>
    <x v="4627"/>
    <x v="4625"/>
    <n v="117.04794197829401"/>
    <n v="119.413926260254"/>
    <n v="119.747683612291"/>
    <n v="120.778638271771"/>
    <n v="121.548810197037"/>
    <n v="126.70996375"/>
  </r>
  <r>
    <n v="2020"/>
    <n v="6"/>
    <s v="year2020month6"/>
    <x v="152"/>
    <d v="2020-06-02T00:00:00"/>
    <x v="4628"/>
    <x v="4626"/>
    <n v="117.250227405921"/>
    <n v="119.63895518601301"/>
    <n v="119.981050160302"/>
    <n v="121.084155890399"/>
    <n v="121.870126750382"/>
    <n v="127.15563849999999"/>
  </r>
  <r>
    <n v="2020"/>
    <n v="6"/>
    <s v="year2020month6"/>
    <x v="152"/>
    <d v="2020-06-03T00:00:00"/>
    <x v="4629"/>
    <x v="4627"/>
    <n v="117.615404608155"/>
    <n v="119.946107682717"/>
    <n v="120.309277677285"/>
    <n v="121.470424713051"/>
    <n v="122.221645626781"/>
    <n v="127.49101374999999"/>
  </r>
  <r>
    <n v="2020"/>
    <n v="6"/>
    <s v="year2020month6"/>
    <x v="152"/>
    <d v="2020-06-04T00:00:00"/>
    <x v="4630"/>
    <x v="4628"/>
    <n v="117.459302765415"/>
    <n v="119.823624155926"/>
    <n v="120.18079384889801"/>
    <n v="121.317280971258"/>
    <n v="122.092339597068"/>
    <n v="127.40481250000001"/>
  </r>
  <r>
    <n v="2020"/>
    <n v="6"/>
    <s v="year2020month6"/>
    <x v="152"/>
    <d v="2020-06-05T00:00:00"/>
    <x v="4631"/>
    <x v="4629"/>
    <n v="117.69126766535101"/>
    <n v="120.01823275296999"/>
    <n v="120.38725083722601"/>
    <n v="121.56268569105301"/>
    <n v="122.312533865692"/>
    <n v="127.59750325"/>
  </r>
  <r>
    <n v="2020"/>
    <n v="6"/>
    <s v="year2020month6"/>
    <x v="152"/>
    <d v="2020-06-06T00:00:00"/>
    <x v="4632"/>
    <x v="4630"/>
    <n v="117.50113487181"/>
    <n v="119.85346465767999"/>
    <n v="120.212599741682"/>
    <n v="121.353086481281"/>
    <n v="122.118376861925"/>
    <n v="127.400431"/>
  </r>
  <r>
    <n v="2020"/>
    <n v="6"/>
    <s v="year2020month6"/>
    <x v="152"/>
    <d v="2020-06-07T00:00:00"/>
    <x v="4633"/>
    <x v="4631"/>
    <n v="117.51848794913001"/>
    <n v="119.862330870354"/>
    <n v="120.221756833025"/>
    <n v="121.362945074877"/>
    <n v="122.123788382858"/>
    <n v="127.40332024999999"/>
  </r>
  <r>
    <n v="2020"/>
    <n v="6"/>
    <s v="year2020month6"/>
    <x v="152"/>
    <d v="2020-06-08T00:00:00"/>
    <x v="4634"/>
    <x v="4632"/>
    <n v="117.408040465369"/>
    <n v="119.743913477313"/>
    <n v="120.099053096266"/>
    <n v="121.20218578364"/>
    <n v="121.95285595671299"/>
    <n v="127.1412875"/>
  </r>
  <r>
    <n v="2020"/>
    <n v="6"/>
    <s v="year2020month6"/>
    <x v="152"/>
    <d v="2020-06-09T00:00:00"/>
    <x v="4635"/>
    <x v="4633"/>
    <n v="116.99785441664601"/>
    <n v="119.378369984465"/>
    <n v="119.709417816675"/>
    <n v="120.736482956149"/>
    <n v="121.518297970124"/>
    <n v="126.7061855"/>
  </r>
  <r>
    <n v="2020"/>
    <n v="6"/>
    <s v="year2020month6"/>
    <x v="152"/>
    <d v="2020-06-10T00:00:00"/>
    <x v="4636"/>
    <x v="4634"/>
    <n v="117.135864285476"/>
    <n v="119.517264859273"/>
    <n v="119.85331230825599"/>
    <n v="120.921322186091"/>
    <n v="121.69979846626001"/>
    <n v="126.91881524999999"/>
  </r>
  <r>
    <n v="2020"/>
    <n v="6"/>
    <s v="year2020month6"/>
    <x v="152"/>
    <d v="2020-06-11T00:00:00"/>
    <x v="4637"/>
    <x v="4635"/>
    <n v="117.109162962228"/>
    <n v="119.475682942098"/>
    <n v="119.81179009577799"/>
    <n v="120.861006563968"/>
    <n v="121.631963003962"/>
    <n v="126.813183"/>
  </r>
  <r>
    <n v="2020"/>
    <n v="6"/>
    <s v="year2020month6"/>
    <x v="152"/>
    <d v="2020-06-12T00:00:00"/>
    <x v="4638"/>
    <x v="4636"/>
    <n v="117.067799244093"/>
    <n v="119.441367901341"/>
    <n v="119.775092575599"/>
    <n v="120.81808242060799"/>
    <n v="121.59367113720801"/>
    <n v="126.78000425"/>
  </r>
  <r>
    <n v="2020"/>
    <n v="6"/>
    <s v="year2020month6"/>
    <x v="152"/>
    <d v="2020-06-13T00:00:00"/>
    <x v="4639"/>
    <x v="4637"/>
    <n v="116.778809191755"/>
    <n v="119.170388584018"/>
    <n v="119.489480366715"/>
    <n v="120.465298533272"/>
    <n v="121.24849195297701"/>
    <n v="126.36420625"/>
  </r>
  <r>
    <n v="2020"/>
    <n v="6"/>
    <s v="year2020month6"/>
    <x v="152"/>
    <d v="2020-06-14T00:00:00"/>
    <x v="4640"/>
    <x v="4638"/>
    <n v="116.744532778973"/>
    <n v="119.136942548747"/>
    <n v="119.45115749858699"/>
    <n v="120.423995245149"/>
    <n v="121.206782515246"/>
    <n v="126.31928000000001"/>
  </r>
  <r>
    <n v="2020"/>
    <n v="6"/>
    <s v="year2020month6"/>
    <x v="152"/>
    <d v="2020-06-15T00:00:00"/>
    <x v="4641"/>
    <x v="4639"/>
    <n v="116.73633695052899"/>
    <n v="119.140697147279"/>
    <n v="119.455279332895"/>
    <n v="120.432066103682"/>
    <n v="121.224316457783"/>
    <n v="126.36788925"/>
  </r>
  <r>
    <n v="2020"/>
    <n v="6"/>
    <s v="year2020month6"/>
    <x v="152"/>
    <d v="2020-06-16T00:00:00"/>
    <x v="4642"/>
    <x v="4640"/>
    <n v="116.698003350493"/>
    <n v="119.09918201211001"/>
    <n v="119.411609083898"/>
    <n v="120.376027328169"/>
    <n v="121.16273765079799"/>
    <n v="126.26809900000001"/>
  </r>
  <r>
    <n v="2020"/>
    <n v="6"/>
    <s v="year2020month6"/>
    <x v="152"/>
    <d v="2020-06-17T00:00:00"/>
    <x v="4643"/>
    <x v="4641"/>
    <n v="116.472283258331"/>
    <n v="118.89736162926501"/>
    <n v="119.19784373789"/>
    <n v="120.11766795665601"/>
    <n v="120.9228163874"/>
    <n v="126.0334665"/>
  </r>
  <r>
    <n v="2020"/>
    <n v="6"/>
    <s v="year2020month6"/>
    <x v="152"/>
    <d v="2020-06-18T00:00:00"/>
    <x v="4644"/>
    <x v="4642"/>
    <n v="116.87990621476"/>
    <n v="119.27071339501499"/>
    <n v="119.59081389777"/>
    <n v="120.601149545155"/>
    <n v="121.383557684395"/>
    <n v="126.53832325"/>
  </r>
  <r>
    <n v="2020"/>
    <n v="6"/>
    <s v="year2020month6"/>
    <x v="152"/>
    <d v="2020-06-19T00:00:00"/>
    <x v="4645"/>
    <x v="4643"/>
    <n v="116.94197682622099"/>
    <n v="119.329922607448"/>
    <n v="119.65547421458599"/>
    <n v="120.67643476879201"/>
    <n v="121.458486011989"/>
    <n v="126.62728675"/>
  </r>
  <r>
    <n v="2020"/>
    <n v="6"/>
    <s v="year2020month6"/>
    <x v="152"/>
    <d v="2020-06-20T00:00:00"/>
    <x v="4646"/>
    <x v="4644"/>
    <n v="116.847492202521"/>
    <n v="119.24006731682501"/>
    <n v="119.562540571916"/>
    <n v="120.55752726105599"/>
    <n v="121.34186390680701"/>
    <n v="126.48060175000001"/>
  </r>
  <r>
    <n v="2020"/>
    <n v="6"/>
    <s v="year2020month6"/>
    <x v="152"/>
    <d v="2020-06-21T00:00:00"/>
    <x v="4647"/>
    <x v="4645"/>
    <n v="116.771648203491"/>
    <n v="119.158659963235"/>
    <n v="119.473980961341"/>
    <n v="120.451790365715"/>
    <n v="121.233261552401"/>
    <n v="126.361317"/>
  </r>
  <r>
    <n v="2020"/>
    <n v="6"/>
    <s v="year2020month6"/>
    <x v="152"/>
    <d v="2020-06-22T00:00:00"/>
    <x v="4648"/>
    <x v="4646"/>
    <n v="116.73239860692"/>
    <n v="119.136733502863"/>
    <n v="119.452141455392"/>
    <n v="120.42544211534501"/>
    <n v="121.215116123526"/>
    <n v="126.34052075"/>
  </r>
  <r>
    <n v="2020"/>
    <n v="6"/>
    <s v="year2020month6"/>
    <x v="152"/>
    <d v="2020-06-23T00:00:00"/>
    <x v="4649"/>
    <x v="4647"/>
    <n v="116.95765733475299"/>
    <n v="119.35840739807701"/>
    <n v="119.683140321012"/>
    <n v="120.719764094238"/>
    <n v="121.512300937712"/>
    <n v="126.7270135"/>
  </r>
  <r>
    <n v="2020"/>
    <n v="6"/>
    <s v="year2020month6"/>
    <x v="152"/>
    <d v="2020-06-24T00:00:00"/>
    <x v="4650"/>
    <x v="4648"/>
    <n v="116.78557135594799"/>
    <n v="119.180324581924"/>
    <n v="119.49839198853699"/>
    <n v="120.480544388041"/>
    <n v="121.265931891203"/>
    <n v="126.39995675"/>
  </r>
  <r>
    <n v="2020"/>
    <n v="6"/>
    <s v="year2020month6"/>
    <x v="152"/>
    <d v="2020-06-25T00:00:00"/>
    <x v="4651"/>
    <x v="4649"/>
    <n v="117.037763247968"/>
    <n v="119.411328898028"/>
    <n v="119.74220923780599"/>
    <n v="120.779895786911"/>
    <n v="121.55730260111601"/>
    <n v="126.75136575000001"/>
  </r>
  <r>
    <n v="2020"/>
    <n v="6"/>
    <s v="year2020month6"/>
    <x v="152"/>
    <d v="2020-06-26T00:00:00"/>
    <x v="4652"/>
    <x v="4650"/>
    <n v="117.225760196762"/>
    <n v="119.61882926581499"/>
    <n v="119.959857349248"/>
    <n v="121.05859677891"/>
    <n v="121.84668582840099"/>
    <n v="127.129413"/>
  </r>
  <r>
    <n v="2020"/>
    <n v="6"/>
    <s v="year2020month6"/>
    <x v="152"/>
    <d v="2020-06-27T00:00:00"/>
    <x v="4653"/>
    <x v="4651"/>
    <n v="117.32470776696"/>
    <n v="119.663738826648"/>
    <n v="120.011993472277"/>
    <n v="121.099992966942"/>
    <n v="121.85317885558899"/>
    <n v="127.03576637499999"/>
  </r>
  <r>
    <n v="2020"/>
    <n v="6"/>
    <s v="year2020month6"/>
    <x v="152"/>
    <d v="2020-06-28T00:00:00"/>
    <x v="4654"/>
    <x v="4652"/>
    <n v="117.277219759049"/>
    <n v="119.639377814516"/>
    <n v="119.984919038749"/>
    <n v="121.074933626947"/>
    <n v="121.84378456133599"/>
    <n v="127.07312025"/>
  </r>
  <r>
    <n v="2020"/>
    <n v="6"/>
    <s v="year2020month6"/>
    <x v="152"/>
    <d v="2020-06-29T00:00:00"/>
    <x v="4655"/>
    <x v="4653"/>
    <n v="117.435198804056"/>
    <n v="119.803353437243"/>
    <n v="120.157548650047"/>
    <n v="121.292792960708"/>
    <n v="122.067767820722"/>
    <n v="127.36204524999999"/>
  </r>
  <r>
    <n v="2020"/>
    <n v="6"/>
    <s v="year2020month6"/>
    <x v="152"/>
    <d v="2020-06-30T00:00:00"/>
    <x v="4656"/>
    <x v="4654"/>
    <n v="117.414226569557"/>
    <n v="119.767323448485"/>
    <n v="120.121580743016"/>
    <n v="121.239978454449"/>
    <n v="122.00599034291"/>
    <n v="127.269621"/>
  </r>
  <r>
    <n v="2020"/>
    <n v="7"/>
    <s v="year2020month7"/>
    <x v="153"/>
    <d v="2020-07-01T00:00:00"/>
    <x v="4657"/>
    <x v="4655"/>
    <n v="117.25077153450199"/>
    <n v="119.58617135676801"/>
    <n v="119.93244404005701"/>
    <n v="120.995103927244"/>
    <n v="121.747388862622"/>
    <n v="126.90008275"/>
  </r>
  <r>
    <n v="2020"/>
    <n v="7"/>
    <s v="year2020month7"/>
    <x v="153"/>
    <d v="2020-07-02T00:00:00"/>
    <x v="4658"/>
    <x v="4656"/>
    <n v="117.17444412049601"/>
    <n v="119.56950859273201"/>
    <n v="119.908119437792"/>
    <n v="120.99408738923501"/>
    <n v="121.78451077314899"/>
    <n v="127.06076950000001"/>
  </r>
  <r>
    <n v="2020"/>
    <n v="7"/>
    <s v="year2020month7"/>
    <x v="153"/>
    <d v="2020-07-03T00:00:00"/>
    <x v="4659"/>
    <x v="4657"/>
    <n v="117.164543852805"/>
    <n v="119.52512065358999"/>
    <n v="119.86501070868199"/>
    <n v="120.92378840910401"/>
    <n v="121.691249540101"/>
    <n v="126.875286"/>
  </r>
  <r>
    <n v="2020"/>
    <n v="7"/>
    <s v="year2020month7"/>
    <x v="153"/>
    <d v="2020-07-04T00:00:00"/>
    <x v="4660"/>
    <x v="4658"/>
    <n v="116.960629018891"/>
    <n v="119.332976661163"/>
    <n v="119.660888389468"/>
    <n v="120.674604486744"/>
    <n v="121.44636124251301"/>
    <n v="126.5824875"/>
  </r>
  <r>
    <n v="2020"/>
    <n v="7"/>
    <s v="year2020month7"/>
    <x v="153"/>
    <d v="2020-07-05T00:00:00"/>
    <x v="4661"/>
    <x v="4659"/>
    <n v="116.68834767662"/>
    <n v="119.09083276870599"/>
    <n v="119.40400720490599"/>
    <n v="120.36441660441101"/>
    <n v="121.152549807048"/>
    <n v="126.25816125"/>
  </r>
  <r>
    <n v="2020"/>
    <n v="7"/>
    <s v="year2020month7"/>
    <x v="153"/>
    <d v="2020-07-06T00:00:00"/>
    <x v="4662"/>
    <x v="4660"/>
    <n v="116.77592796583799"/>
    <n v="119.175989967338"/>
    <n v="119.491536699261"/>
    <n v="120.478206116363"/>
    <n v="121.267019673058"/>
    <n v="126.41484749999999"/>
  </r>
  <r>
    <n v="2020"/>
    <n v="7"/>
    <s v="year2020month7"/>
    <x v="153"/>
    <d v="2020-07-07T00:00:00"/>
    <x v="4663"/>
    <x v="4661"/>
    <n v="116.463125162354"/>
    <n v="118.866797134189"/>
    <n v="119.168560389223"/>
    <n v="120.06919509684801"/>
    <n v="120.858841009306"/>
    <n v="125.89868774999999"/>
  </r>
  <r>
    <n v="2020"/>
    <n v="7"/>
    <s v="year2020month7"/>
    <x v="153"/>
    <d v="2020-07-08T00:00:00"/>
    <x v="4664"/>
    <x v="4662"/>
    <n v="116.228345602359"/>
    <n v="118.662893845695"/>
    <n v="118.94830870904801"/>
    <n v="119.81263069748999"/>
    <n v="120.617043081524"/>
    <n v="125.64106825"/>
  </r>
  <r>
    <n v="2020"/>
    <n v="7"/>
    <s v="year2020month7"/>
    <x v="153"/>
    <d v="2020-07-09T00:00:00"/>
    <x v="4665"/>
    <x v="4663"/>
    <n v="116.551350711376"/>
    <n v="118.965226384787"/>
    <n v="119.265907781579"/>
    <n v="120.20672633324401"/>
    <n v="121.00055916633499"/>
    <n v="126.094109"/>
  </r>
  <r>
    <n v="2020"/>
    <n v="7"/>
    <s v="year2020month7"/>
    <x v="153"/>
    <d v="2020-07-10T00:00:00"/>
    <x v="4666"/>
    <x v="4664"/>
    <n v="116.283752558949"/>
    <n v="118.71514673984601"/>
    <n v="119.005649106123"/>
    <n v="119.87920482447301"/>
    <n v="120.686196347446"/>
    <n v="125.74016"/>
  </r>
  <r>
    <n v="2020"/>
    <n v="7"/>
    <s v="year2020month7"/>
    <x v="153"/>
    <d v="2020-07-11T00:00:00"/>
    <x v="4667"/>
    <x v="4665"/>
    <n v="116.47168361229799"/>
    <n v="118.89476415038099"/>
    <n v="119.192075133023"/>
    <n v="120.115796655995"/>
    <n v="120.914621969314"/>
    <n v="125.99939875"/>
  </r>
  <r>
    <n v="2020"/>
    <n v="7"/>
    <s v="year2020month7"/>
    <x v="153"/>
    <d v="2020-07-12T00:00:00"/>
    <x v="4668"/>
    <x v="4666"/>
    <n v="116.19202042954799"/>
    <n v="118.619215245343"/>
    <n v="118.903938227594"/>
    <n v="119.75186778601901"/>
    <n v="120.552598634037"/>
    <n v="125.54924724999999"/>
  </r>
  <r>
    <n v="2020"/>
    <n v="7"/>
    <s v="year2020month7"/>
    <x v="153"/>
    <d v="2020-07-13T00:00:00"/>
    <x v="4669"/>
    <x v="4667"/>
    <n v="116.028377659951"/>
    <n v="118.486942508496"/>
    <n v="118.762514252977"/>
    <n v="119.58738160189399"/>
    <n v="120.409481841645"/>
    <n v="125.43837625"/>
  </r>
  <r>
    <n v="2020"/>
    <n v="7"/>
    <s v="year2020month7"/>
    <x v="153"/>
    <d v="2020-07-14T00:00:00"/>
    <x v="4670"/>
    <x v="4668"/>
    <n v="116.409328218262"/>
    <n v="118.834473147911"/>
    <n v="119.126217864219"/>
    <n v="120.03886501425499"/>
    <n v="120.837420407186"/>
    <n v="125.90713325"/>
  </r>
  <r>
    <n v="2020"/>
    <n v="7"/>
    <s v="year2020month7"/>
    <x v="153"/>
    <d v="2020-07-15T00:00:00"/>
    <x v="4671"/>
    <x v="4669"/>
    <n v="116.325141800742"/>
    <n v="118.746614693598"/>
    <n v="119.03743349637899"/>
    <n v="119.919156128072"/>
    <n v="120.717649417651"/>
    <n v="125.75273300000001"/>
  </r>
  <r>
    <n v="2020"/>
    <n v="7"/>
    <s v="year2020month7"/>
    <x v="153"/>
    <d v="2020-07-16T00:00:00"/>
    <x v="4672"/>
    <x v="4670"/>
    <n v="116.388208608601"/>
    <n v="118.815322377199"/>
    <n v="119.109500281527"/>
    <n v="120.011576639898"/>
    <n v="120.81652545153101"/>
    <n v="125.903482"/>
  </r>
  <r>
    <n v="2020"/>
    <n v="7"/>
    <s v="year2020month7"/>
    <x v="153"/>
    <d v="2020-07-17T00:00:00"/>
    <x v="4673"/>
    <x v="4671"/>
    <n v="116.38365106598999"/>
    <n v="118.804237625621"/>
    <n v="119.09814059357301"/>
    <n v="119.99427538849601"/>
    <n v="120.788706288456"/>
    <n v="125.81902700000001"/>
  </r>
  <r>
    <n v="2020"/>
    <n v="7"/>
    <s v="year2020month7"/>
    <x v="153"/>
    <d v="2020-07-18T00:00:00"/>
    <x v="4674"/>
    <x v="4672"/>
    <n v="115.747207295873"/>
    <n v="118.20543294557901"/>
    <n v="118.466540245525"/>
    <n v="119.215492358454"/>
    <n v="120.03249963141801"/>
    <n v="124.94694975"/>
  </r>
  <r>
    <n v="2020"/>
    <n v="7"/>
    <s v="year2020month7"/>
    <x v="153"/>
    <d v="2020-07-19T00:00:00"/>
    <x v="4675"/>
    <x v="4673"/>
    <n v="115.839544095669"/>
    <n v="118.308529246874"/>
    <n v="118.570849563308"/>
    <n v="119.35790279852699"/>
    <n v="120.18335065084899"/>
    <n v="125.170438"/>
  </r>
  <r>
    <n v="2020"/>
    <n v="7"/>
    <s v="year2020month7"/>
    <x v="153"/>
    <d v="2020-07-20T00:00:00"/>
    <x v="4676"/>
    <x v="4674"/>
    <n v="115.93282059501399"/>
    <n v="118.388614562076"/>
    <n v="118.656679867956"/>
    <n v="119.458938328779"/>
    <n v="120.27664284654"/>
    <n v="125.260242875"/>
  </r>
  <r>
    <n v="2020"/>
    <n v="7"/>
    <s v="year2020month7"/>
    <x v="153"/>
    <d v="2020-07-21T00:00:00"/>
    <x v="4677"/>
    <x v="4675"/>
    <n v="116.135620136637"/>
    <n v="118.56958899374899"/>
    <n v="118.847056627108"/>
    <n v="119.69186752076401"/>
    <n v="120.493500927288"/>
    <n v="125.48092124999999"/>
  </r>
  <r>
    <n v="2020"/>
    <n v="7"/>
    <s v="year2020month7"/>
    <x v="153"/>
    <d v="2020-07-22T00:00:00"/>
    <x v="4678"/>
    <x v="4676"/>
    <n v="116.058717356137"/>
    <n v="118.509407215214"/>
    <n v="118.783844330587"/>
    <n v="119.616854443612"/>
    <n v="120.43107583991601"/>
    <n v="125.44663125"/>
  </r>
  <r>
    <n v="2020"/>
    <n v="7"/>
    <s v="year2020month7"/>
    <x v="153"/>
    <d v="2020-07-23T00:00:00"/>
    <x v="4679"/>
    <x v="4677"/>
    <n v="116.120853972536"/>
    <n v="118.56398025638001"/>
    <n v="118.84221352961001"/>
    <n v="119.686151868633"/>
    <n v="120.49580080288401"/>
    <n v="125.50628949999999"/>
  </r>
  <r>
    <n v="2020"/>
    <n v="7"/>
    <s v="year2020month7"/>
    <x v="153"/>
    <d v="2020-07-24T00:00:00"/>
    <x v="4680"/>
    <x v="4678"/>
    <n v="115.89200579336701"/>
    <n v="118.344710442128"/>
    <n v="118.613230578646"/>
    <n v="119.397520159187"/>
    <n v="120.211853022117"/>
    <n v="125.15935725"/>
  </r>
  <r>
    <n v="2020"/>
    <n v="7"/>
    <s v="year2020month7"/>
    <x v="153"/>
    <d v="2020-07-25T00:00:00"/>
    <x v="4681"/>
    <x v="4679"/>
    <n v="115.682312202156"/>
    <n v="118.156393560317"/>
    <n v="118.409576284053"/>
    <n v="119.15951632217499"/>
    <n v="119.985508858193"/>
    <n v="124.9262805"/>
  </r>
  <r>
    <n v="2020"/>
    <n v="7"/>
    <s v="year2020month7"/>
    <x v="153"/>
    <d v="2020-07-26T00:00:00"/>
    <x v="4682"/>
    <x v="4680"/>
    <n v="115.711213611277"/>
    <n v="118.17293115908301"/>
    <n v="118.429316692679"/>
    <n v="119.175931160612"/>
    <n v="119.994195942936"/>
    <n v="124.9064685"/>
  </r>
  <r>
    <n v="2020"/>
    <n v="7"/>
    <s v="year2020month7"/>
    <x v="153"/>
    <d v="2020-07-27T00:00:00"/>
    <x v="4683"/>
    <x v="4681"/>
    <n v="115.77556430793599"/>
    <n v="118.253086913461"/>
    <n v="118.510144650176"/>
    <n v="119.28890619453099"/>
    <n v="120.11744525178101"/>
    <n v="125.0949365"/>
  </r>
  <r>
    <n v="2020"/>
    <n v="7"/>
    <s v="year2020month7"/>
    <x v="153"/>
    <d v="2020-07-28T00:00:00"/>
    <x v="4684"/>
    <x v="4682"/>
    <n v="115.852396419158"/>
    <n v="118.317116039973"/>
    <n v="118.58064313097699"/>
    <n v="119.367624275861"/>
    <n v="120.190925852783"/>
    <n v="125.1721525"/>
  </r>
  <r>
    <n v="2020"/>
    <n v="7"/>
    <s v="year2020month7"/>
    <x v="153"/>
    <d v="2020-07-29T00:00:00"/>
    <x v="4685"/>
    <x v="4683"/>
    <n v="115.911450590024"/>
    <n v="118.362261960156"/>
    <n v="118.628697490931"/>
    <n v="119.42272235377401"/>
    <n v="120.233825205399"/>
    <n v="125.18329675"/>
  </r>
  <r>
    <n v="2020"/>
    <n v="7"/>
    <s v="year2020month7"/>
    <x v="153"/>
    <d v="2020-07-30T00:00:00"/>
    <x v="4686"/>
    <x v="4684"/>
    <n v="115.93061548736701"/>
    <n v="118.388316566304"/>
    <n v="118.654807265888"/>
    <n v="119.46037271845699"/>
    <n v="120.27825562165199"/>
    <n v="125.26514825"/>
  </r>
  <r>
    <n v="2020"/>
    <n v="7"/>
    <s v="year2020month7"/>
    <x v="153"/>
    <d v="2020-07-31T00:00:00"/>
    <x v="4687"/>
    <x v="4685"/>
    <n v="115.908645969771"/>
    <n v="118.35865072694899"/>
    <n v="118.625716298868"/>
    <n v="119.417710836632"/>
    <n v="120.23268639672099"/>
    <n v="125.20290237499999"/>
  </r>
  <r>
    <n v="2020"/>
    <n v="8"/>
    <s v="year2020month8"/>
    <x v="154"/>
    <d v="2020-08-01T00:00:00"/>
    <x v="4688"/>
    <x v="4686"/>
    <n v="115.943526896069"/>
    <n v="118.40008838490201"/>
    <n v="118.669316432917"/>
    <n v="119.473264245262"/>
    <n v="120.289178455599"/>
    <n v="125.2627035"/>
  </r>
  <r>
    <n v="2020"/>
    <n v="8"/>
    <s v="year2020month8"/>
    <x v="154"/>
    <d v="2020-08-02T00:00:00"/>
    <x v="4689"/>
    <x v="4687"/>
    <n v="115.65904172759301"/>
    <n v="118.12267771533701"/>
    <n v="118.377134094306"/>
    <n v="119.109359165461"/>
    <n v="119.92713258894101"/>
    <n v="124.81906075000001"/>
  </r>
  <r>
    <n v="2020"/>
    <n v="8"/>
    <s v="year2020month8"/>
    <x v="154"/>
    <d v="2020-08-03T00:00:00"/>
    <x v="4690"/>
    <x v="4688"/>
    <n v="115.484107087569"/>
    <n v="117.974655142336"/>
    <n v="118.216033991922"/>
    <n v="118.925674772031"/>
    <n v="119.758604170486"/>
    <n v="124.656342"/>
  </r>
  <r>
    <n v="2020"/>
    <n v="8"/>
    <s v="year2020month8"/>
    <x v="154"/>
    <d v="2020-08-04T00:00:00"/>
    <x v="4691"/>
    <x v="4689"/>
    <n v="115.762769871484"/>
    <n v="118.243105376465"/>
    <n v="118.49828053708799"/>
    <n v="119.277880484162"/>
    <n v="120.109808905088"/>
    <n v="125.0990005"/>
  </r>
  <r>
    <n v="2020"/>
    <n v="8"/>
    <s v="year2020month8"/>
    <x v="154"/>
    <d v="2020-08-05T00:00:00"/>
    <x v="4692"/>
    <x v="4690"/>
    <n v="115.83642529021"/>
    <n v="118.29792232140601"/>
    <n v="118.560670968179"/>
    <n v="119.340997227369"/>
    <n v="120.15992725459699"/>
    <n v="125.11579625"/>
  </r>
  <r>
    <n v="2020"/>
    <n v="8"/>
    <s v="year2020month8"/>
    <x v="154"/>
    <d v="2020-08-06T00:00:00"/>
    <x v="4693"/>
    <x v="4691"/>
    <n v="115.59564599632699"/>
    <n v="118.060663201195"/>
    <n v="118.310600311371"/>
    <n v="119.029232886335"/>
    <n v="119.84802045183601"/>
    <n v="124.72482675000001"/>
  </r>
  <r>
    <n v="2020"/>
    <n v="8"/>
    <s v="year2020month8"/>
    <x v="154"/>
    <d v="2020-08-07T00:00:00"/>
    <x v="4694"/>
    <x v="4692"/>
    <n v="115.64475637037501"/>
    <n v="118.143522015572"/>
    <n v="118.393198548035"/>
    <n v="119.15117288114401"/>
    <n v="119.993135368305"/>
    <n v="124.981335"/>
  </r>
  <r>
    <n v="2020"/>
    <n v="8"/>
    <s v="year2020month8"/>
    <x v="154"/>
    <d v="2020-08-08T00:00:00"/>
    <x v="4695"/>
    <x v="4693"/>
    <n v="115.731737356941"/>
    <n v="118.170676565308"/>
    <n v="118.42812347026801"/>
    <n v="119.16573489204799"/>
    <n v="119.965980187439"/>
    <n v="124.8124885"/>
  </r>
  <r>
    <n v="2020"/>
    <n v="8"/>
    <s v="year2020month8"/>
    <x v="154"/>
    <d v="2020-08-09T00:00:00"/>
    <x v="4696"/>
    <x v="4694"/>
    <n v="115.40881344063"/>
    <n v="117.92264950864801"/>
    <n v="118.160165930841"/>
    <n v="118.864429412836"/>
    <n v="119.71587990253499"/>
    <n v="124.66399375"/>
  </r>
  <r>
    <n v="2020"/>
    <n v="8"/>
    <s v="year2020month8"/>
    <x v="154"/>
    <d v="2020-08-10T00:00:00"/>
    <x v="4697"/>
    <x v="4695"/>
    <n v="115.831501436536"/>
    <n v="118.291694421239"/>
    <n v="118.55189861126"/>
    <n v="119.334312028857"/>
    <n v="120.151652335932"/>
    <n v="125.10566799999999"/>
  </r>
  <r>
    <n v="2020"/>
    <n v="8"/>
    <s v="year2020month8"/>
    <x v="154"/>
    <d v="2020-08-11T00:00:00"/>
    <x v="4698"/>
    <x v="4696"/>
    <n v="115.653931987307"/>
    <n v="118.10321488326301"/>
    <n v="118.35611769784801"/>
    <n v="119.08080669957501"/>
    <n v="119.88983433624"/>
    <n v="124.752354"/>
  </r>
  <r>
    <n v="2020"/>
    <n v="8"/>
    <s v="year2020month8"/>
    <x v="154"/>
    <d v="2020-08-12T00:00:00"/>
    <x v="4699"/>
    <x v="4697"/>
    <n v="115.003739107253"/>
    <n v="117.52297023289501"/>
    <n v="117.74188749355299"/>
    <n v="118.335568596389"/>
    <n v="119.18242295739699"/>
    <n v="123.95984224999999"/>
  </r>
  <r>
    <n v="2020"/>
    <n v="8"/>
    <s v="year2020month8"/>
    <x v="154"/>
    <d v="2020-08-13T00:00:00"/>
    <x v="4700"/>
    <x v="4698"/>
    <n v="114.98260815216901"/>
    <n v="117.51378965883499"/>
    <n v="117.725222843024"/>
    <n v="118.33344155224999"/>
    <n v="119.19180128233999"/>
    <n v="124.0365185"/>
  </r>
  <r>
    <n v="2020"/>
    <n v="8"/>
    <s v="year2020month8"/>
    <x v="154"/>
    <d v="2020-08-14T00:00:00"/>
    <x v="4701"/>
    <x v="4699"/>
    <n v="115.465683002407"/>
    <n v="117.970521395536"/>
    <n v="118.208475586622"/>
    <n v="118.92674181500399"/>
    <n v="119.77041240167"/>
    <n v="124.71053925"/>
  </r>
  <r>
    <n v="2020"/>
    <n v="8"/>
    <s v="year2020month8"/>
    <x v="154"/>
    <d v="2020-08-15T00:00:00"/>
    <x v="4702"/>
    <x v="4700"/>
    <n v="115.693873554712"/>
    <n v="118.15945372163399"/>
    <n v="118.413839635549"/>
    <n v="119.160106707419"/>
    <n v="119.979882702061"/>
    <n v="124.89240325"/>
  </r>
  <r>
    <n v="2020"/>
    <n v="8"/>
    <s v="year2020month8"/>
    <x v="154"/>
    <d v="2020-08-16T00:00:00"/>
    <x v="4703"/>
    <x v="4701"/>
    <n v="115.470291292092"/>
    <n v="117.961224121385"/>
    <n v="118.20487668894999"/>
    <n v="118.905354931014"/>
    <n v="119.740278699144"/>
    <n v="124.63560925"/>
  </r>
  <r>
    <n v="2020"/>
    <n v="8"/>
    <s v="year2020month8"/>
    <x v="154"/>
    <d v="2020-08-17T00:00:00"/>
    <x v="4704"/>
    <x v="4702"/>
    <n v="115.665170043272"/>
    <n v="118.145839813725"/>
    <n v="118.394429536049"/>
    <n v="119.15073142666"/>
    <n v="119.979316946542"/>
    <n v="124.92789974999999"/>
  </r>
  <r>
    <n v="2020"/>
    <n v="8"/>
    <s v="year2020month8"/>
    <x v="154"/>
    <d v="2020-08-18T00:00:00"/>
    <x v="4705"/>
    <x v="4703"/>
    <n v="115.695217042454"/>
    <n v="118.15205666234699"/>
    <n v="118.40646860431001"/>
    <n v="119.147754653593"/>
    <n v="119.960433166081"/>
    <n v="124.842016"/>
  </r>
  <r>
    <n v="2020"/>
    <n v="8"/>
    <s v="year2020month8"/>
    <x v="154"/>
    <d v="2020-08-19T00:00:00"/>
    <x v="4706"/>
    <x v="4704"/>
    <n v="115.666316931859"/>
    <n v="118.153818419602"/>
    <n v="118.404492806208"/>
    <n v="119.16177165088401"/>
    <n v="119.998055670496"/>
    <n v="124.977271"/>
  </r>
  <r>
    <n v="2020"/>
    <n v="8"/>
    <s v="year2020month8"/>
    <x v="154"/>
    <d v="2020-08-20T00:00:00"/>
    <x v="4707"/>
    <x v="4705"/>
    <n v="115.764333053549"/>
    <n v="118.223251512603"/>
    <n v="118.482728846152"/>
    <n v="119.241244551329"/>
    <n v="120.05822633325199"/>
    <n v="124.98193825"/>
  </r>
  <r>
    <n v="2020"/>
    <n v="8"/>
    <s v="year2020month8"/>
    <x v="154"/>
    <d v="2020-08-21T00:00:00"/>
    <x v="4708"/>
    <x v="4706"/>
    <n v="115.768396713011"/>
    <n v="118.231070415293"/>
    <n v="118.48660421380301"/>
    <n v="119.25584209725299"/>
    <n v="120.069119320144"/>
    <n v="124.98574825"/>
  </r>
  <r>
    <n v="2020"/>
    <n v="8"/>
    <s v="year2020month8"/>
    <x v="154"/>
    <d v="2020-08-22T00:00:00"/>
    <x v="4709"/>
    <x v="4707"/>
    <n v="115.849219573019"/>
    <n v="118.32575107349"/>
    <n v="118.58953793330799"/>
    <n v="119.382552662387"/>
    <n v="120.217020972358"/>
    <n v="125.24098650000001"/>
  </r>
  <r>
    <n v="2020"/>
    <n v="8"/>
    <s v="year2020month8"/>
    <x v="154"/>
    <d v="2020-08-23T00:00:00"/>
    <x v="4710"/>
    <x v="4708"/>
    <n v="115.798737353432"/>
    <n v="118.26188684896"/>
    <n v="118.524390176506"/>
    <n v="119.292540202418"/>
    <n v="120.113577466832"/>
    <n v="125.06277375000001"/>
  </r>
  <r>
    <n v="2020"/>
    <n v="8"/>
    <s v="year2020month8"/>
    <x v="154"/>
    <d v="2020-08-24T00:00:00"/>
    <x v="4711"/>
    <x v="4709"/>
    <n v="115.27194519647099"/>
    <n v="117.736588491757"/>
    <n v="117.970374157744"/>
    <n v="118.600638220278"/>
    <n v="119.414516032374"/>
    <n v="124.16297874999999"/>
  </r>
  <r>
    <n v="2020"/>
    <n v="8"/>
    <s v="year2020month8"/>
    <x v="154"/>
    <d v="2020-08-25T00:00:00"/>
    <x v="4712"/>
    <x v="4710"/>
    <n v="115.03342089833799"/>
    <n v="117.572799068744"/>
    <n v="117.78683026904901"/>
    <n v="118.41319977244299"/>
    <n v="119.273545804958"/>
    <n v="124.13062549999999"/>
  </r>
  <r>
    <n v="2020"/>
    <n v="8"/>
    <s v="year2020month8"/>
    <x v="154"/>
    <d v="2020-08-26T00:00:00"/>
    <x v="4713"/>
    <x v="4711"/>
    <n v="114.996652658778"/>
    <n v="117.52077307410801"/>
    <n v="117.73520347298199"/>
    <n v="118.338544622066"/>
    <n v="119.19270710846"/>
    <n v="124.02108800000001"/>
  </r>
  <r>
    <n v="2020"/>
    <n v="8"/>
    <s v="year2020month8"/>
    <x v="154"/>
    <d v="2020-08-27T00:00:00"/>
    <x v="4714"/>
    <x v="4712"/>
    <n v="115.374377435895"/>
    <n v="117.87124134410099"/>
    <n v="118.105610548741"/>
    <n v="118.79205974102101"/>
    <n v="119.628455508659"/>
    <n v="124.506863"/>
  </r>
  <r>
    <n v="2020"/>
    <n v="8"/>
    <s v="year2020month8"/>
    <x v="154"/>
    <d v="2020-08-28T00:00:00"/>
    <x v="4715"/>
    <x v="4713"/>
    <n v="115.69808157021799"/>
    <n v="118.175442706756"/>
    <n v="118.42661245243301"/>
    <n v="119.188001821543"/>
    <n v="120.015531756448"/>
    <n v="124.96511074999999"/>
  </r>
  <r>
    <n v="2020"/>
    <n v="8"/>
    <s v="year2020month8"/>
    <x v="154"/>
    <d v="2020-08-29T00:00:00"/>
    <x v="4716"/>
    <x v="4714"/>
    <n v="115.413948250603"/>
    <n v="117.860382778073"/>
    <n v="118.101411648024"/>
    <n v="118.75842702051899"/>
    <n v="119.561291248058"/>
    <n v="124.31572799999999"/>
  </r>
  <r>
    <n v="2020"/>
    <n v="8"/>
    <s v="year2020month8"/>
    <x v="154"/>
    <d v="2020-08-30T00:00:00"/>
    <x v="4717"/>
    <x v="4715"/>
    <n v="115.11105058486299"/>
    <n v="117.66112018564399"/>
    <n v="117.88166954556399"/>
    <n v="118.53126472152699"/>
    <n v="119.403989049038"/>
    <n v="124.33681"/>
  </r>
  <r>
    <n v="2020"/>
    <n v="8"/>
    <s v="year2020month8"/>
    <x v="154"/>
    <d v="2020-08-31T00:00:00"/>
    <x v="4718"/>
    <x v="4716"/>
    <n v="114.73767215140801"/>
    <n v="117.23164437924601"/>
    <n v="117.43516877639"/>
    <n v="117.944882055969"/>
    <n v="118.770434162534"/>
    <n v="123.3928825"/>
  </r>
  <r>
    <n v="2020"/>
    <n v="9"/>
    <s v="year2020month9"/>
    <x v="155"/>
    <d v="2020-09-01T00:00:00"/>
    <x v="4719"/>
    <x v="4717"/>
    <n v="114.56633702239201"/>
    <n v="117.137369075075"/>
    <n v="117.324550814981"/>
    <n v="117.85056284515299"/>
    <n v="118.72932264984701"/>
    <n v="123.5089605"/>
  </r>
  <r>
    <n v="2020"/>
    <n v="9"/>
    <s v="year2020month9"/>
    <x v="155"/>
    <d v="2020-09-02T00:00:00"/>
    <x v="4720"/>
    <x v="4718"/>
    <n v="115.068634964693"/>
    <n v="117.56745871754801"/>
    <n v="117.78256517120001"/>
    <n v="118.39459499990301"/>
    <n v="119.228241143842"/>
    <n v="123.99873599999999"/>
  </r>
  <r>
    <n v="2020"/>
    <n v="9"/>
    <s v="year2020month9"/>
    <x v="155"/>
    <d v="2020-09-03T00:00:00"/>
    <x v="4721"/>
    <x v="4719"/>
    <n v="114.18557162304199"/>
    <n v="116.758027935743"/>
    <n v="116.93072797616701"/>
    <n v="117.345581459013"/>
    <n v="118.22211998903001"/>
    <n v="122.8653245"/>
  </r>
  <r>
    <n v="2020"/>
    <n v="9"/>
    <s v="year2020month9"/>
    <x v="155"/>
    <d v="2020-09-04T00:00:00"/>
    <x v="4722"/>
    <x v="4720"/>
    <n v="114.48262796719899"/>
    <n v="117.050346067962"/>
    <n v="117.23288706296201"/>
    <n v="117.734624658782"/>
    <n v="118.608479097629"/>
    <n v="123.3461465"/>
  </r>
  <r>
    <n v="2020"/>
    <n v="9"/>
    <s v="year2020month9"/>
    <x v="155"/>
    <d v="2020-09-05T00:00:00"/>
    <x v="4723"/>
    <x v="4721"/>
    <n v="114.453823848799"/>
    <n v="117.016761956417"/>
    <n v="117.199398220603"/>
    <n v="117.68735430568501"/>
    <n v="118.556385474602"/>
    <n v="123.25276975"/>
  </r>
  <r>
    <n v="2020"/>
    <n v="9"/>
    <s v="year2020month9"/>
    <x v="155"/>
    <d v="2020-09-06T00:00:00"/>
    <x v="4724"/>
    <x v="4722"/>
    <n v="114.61294011812301"/>
    <n v="117.16327781581001"/>
    <n v="117.353298279957"/>
    <n v="117.87819166551201"/>
    <n v="118.744541340113"/>
    <n v="123.50245175000001"/>
  </r>
  <r>
    <n v="2020"/>
    <n v="9"/>
    <s v="year2020month9"/>
    <x v="155"/>
    <d v="2020-09-07T00:00:00"/>
    <x v="4725"/>
    <x v="4723"/>
    <n v="114.70623286775501"/>
    <n v="117.21989472458"/>
    <n v="117.41491819562501"/>
    <n v="117.941498209052"/>
    <n v="118.780063919016"/>
    <n v="123.45285825000001"/>
  </r>
  <r>
    <n v="2020"/>
    <n v="9"/>
    <s v="year2020month9"/>
    <x v="155"/>
    <d v="2020-09-08T00:00:00"/>
    <x v="4726"/>
    <x v="4724"/>
    <n v="114.60570684096101"/>
    <n v="117.165346023979"/>
    <n v="117.356351519201"/>
    <n v="117.88246737548501"/>
    <n v="118.75433342884"/>
    <n v="123.525153"/>
  </r>
  <r>
    <n v="2020"/>
    <n v="9"/>
    <s v="year2020month9"/>
    <x v="155"/>
    <d v="2020-09-09T00:00:00"/>
    <x v="4727"/>
    <x v="4725"/>
    <n v="114.666114595419"/>
    <n v="117.19973069560599"/>
    <n v="117.394954963758"/>
    <n v="117.91849222053401"/>
    <n v="118.770166956453"/>
    <n v="123.4774645"/>
  </r>
  <r>
    <n v="2020"/>
    <n v="9"/>
    <s v="year2020month9"/>
    <x v="155"/>
    <d v="2020-09-10T00:00:00"/>
    <x v="4728"/>
    <x v="4726"/>
    <n v="114.858957762977"/>
    <n v="117.39995995959799"/>
    <n v="117.60486136526001"/>
    <n v="118.185881899422"/>
    <n v="119.048769446397"/>
    <n v="123.85989325"/>
  </r>
  <r>
    <n v="2020"/>
    <n v="9"/>
    <s v="year2020month9"/>
    <x v="155"/>
    <d v="2020-09-11T00:00:00"/>
    <x v="4729"/>
    <x v="4727"/>
    <n v="114.880868222367"/>
    <n v="117.434745780075"/>
    <n v="117.641346325847"/>
    <n v="118.235316697032"/>
    <n v="119.10614895533701"/>
    <n v="123.95930250000001"/>
  </r>
  <r>
    <n v="2020"/>
    <n v="9"/>
    <s v="year2020month9"/>
    <x v="155"/>
    <d v="2020-09-12T00:00:00"/>
    <x v="4730"/>
    <x v="4728"/>
    <n v="115.030480064717"/>
    <n v="117.53858348627"/>
    <n v="117.753793283506"/>
    <n v="118.35736092003999"/>
    <n v="119.19634723938999"/>
    <n v="123.97124049999999"/>
  </r>
  <r>
    <n v="2020"/>
    <n v="9"/>
    <s v="year2020month9"/>
    <x v="155"/>
    <d v="2020-09-13T00:00:00"/>
    <x v="4731"/>
    <x v="4729"/>
    <n v="114.75829964584899"/>
    <n v="117.267522062211"/>
    <n v="117.47022180824101"/>
    <n v="117.99877935059"/>
    <n v="118.838272945223"/>
    <n v="123.52715325"/>
  </r>
  <r>
    <n v="2020"/>
    <n v="9"/>
    <s v="year2020month9"/>
    <x v="155"/>
    <d v="2020-09-14T00:00:00"/>
    <x v="4732"/>
    <x v="4730"/>
    <n v="114.696143149661"/>
    <n v="117.247206804058"/>
    <n v="117.44200348212"/>
    <n v="117.98859766081"/>
    <n v="118.853790997769"/>
    <n v="123.62646725"/>
  </r>
  <r>
    <n v="2020"/>
    <n v="9"/>
    <s v="year2020month9"/>
    <x v="155"/>
    <d v="2020-09-15T00:00:00"/>
    <x v="4733"/>
    <x v="4731"/>
    <n v="114.420713491955"/>
    <n v="116.97616438493"/>
    <n v="117.159625524839"/>
    <n v="117.629335389174"/>
    <n v="118.494332330586"/>
    <n v="123.162441"/>
  </r>
  <r>
    <n v="2020"/>
    <n v="9"/>
    <s v="year2020month9"/>
    <x v="155"/>
    <d v="2020-09-16T00:00:00"/>
    <x v="4734"/>
    <x v="4732"/>
    <n v="114.30661119365"/>
    <n v="116.88506231282599"/>
    <n v="117.058358617186"/>
    <n v="117.520334653014"/>
    <n v="118.402585783864"/>
    <n v="123.12037225"/>
  </r>
  <r>
    <n v="2020"/>
    <n v="9"/>
    <s v="year2020month9"/>
    <x v="155"/>
    <d v="2020-09-17T00:00:00"/>
    <x v="4735"/>
    <x v="4733"/>
    <n v="114.850679252777"/>
    <n v="117.39799912183"/>
    <n v="117.600045505206"/>
    <n v="118.18678809193401"/>
    <n v="119.04970872186399"/>
    <n v="123.862846"/>
  </r>
  <r>
    <n v="2020"/>
    <n v="9"/>
    <s v="year2020month9"/>
    <x v="155"/>
    <d v="2020-09-18T00:00:00"/>
    <x v="4736"/>
    <x v="4734"/>
    <n v="115.158790349185"/>
    <n v="117.664936459226"/>
    <n v="117.885060225975"/>
    <n v="118.525089167861"/>
    <n v="119.362741846579"/>
    <n v="124.16809050000001"/>
  </r>
  <r>
    <n v="2020"/>
    <n v="9"/>
    <s v="year2020month9"/>
    <x v="155"/>
    <d v="2020-09-19T00:00:00"/>
    <x v="4737"/>
    <x v="4735"/>
    <n v="114.055202677086"/>
    <n v="116.58509838032001"/>
    <n v="116.752463692395"/>
    <n v="117.10329635406799"/>
    <n v="117.949854264607"/>
    <n v="122.43895375"/>
  </r>
  <r>
    <n v="2020"/>
    <n v="9"/>
    <s v="year2020month9"/>
    <x v="155"/>
    <d v="2020-09-20T00:00:00"/>
    <x v="4738"/>
    <x v="4736"/>
    <n v="113.682320491658"/>
    <n v="116.288819920949"/>
    <n v="116.427628931836"/>
    <n v="116.742851440113"/>
    <n v="117.633074969042"/>
    <n v="122.16596724999999"/>
  </r>
  <r>
    <n v="2020"/>
    <n v="9"/>
    <s v="year2020month9"/>
    <x v="155"/>
    <d v="2020-09-21T00:00:00"/>
    <x v="4739"/>
    <x v="4737"/>
    <n v="114.019380089465"/>
    <n v="116.637001393644"/>
    <n v="116.79139490413699"/>
    <n v="117.207680896474"/>
    <n v="118.110553868336"/>
    <n v="122.81557225"/>
  </r>
  <r>
    <n v="2020"/>
    <n v="9"/>
    <s v="year2020month9"/>
    <x v="155"/>
    <d v="2020-09-22T00:00:00"/>
    <x v="4740"/>
    <x v="4738"/>
    <n v="114.106078636783"/>
    <n v="116.68399578952"/>
    <n v="116.84739188223"/>
    <n v="117.25384494191501"/>
    <n v="118.13165072423401"/>
    <n v="122.75842225"/>
  </r>
  <r>
    <n v="2020"/>
    <n v="9"/>
    <s v="year2020month9"/>
    <x v="155"/>
    <d v="2020-09-23T00:00:00"/>
    <x v="4741"/>
    <x v="4739"/>
    <n v="114.594958172945"/>
    <n v="117.16673566193801"/>
    <n v="117.35098678570699"/>
    <n v="117.892994872324"/>
    <n v="118.76830226425"/>
    <n v="123.55312474999999"/>
  </r>
  <r>
    <n v="2020"/>
    <n v="9"/>
    <s v="year2020month9"/>
    <x v="155"/>
    <d v="2020-09-24T00:00:00"/>
    <x v="4742"/>
    <x v="4740"/>
    <n v="114.23191205513901"/>
    <n v="116.768579783135"/>
    <n v="116.94287785853101"/>
    <n v="117.349453389305"/>
    <n v="118.202191842166"/>
    <n v="122.76909025"/>
  </r>
  <r>
    <n v="2020"/>
    <n v="9"/>
    <s v="year2020month9"/>
    <x v="155"/>
    <d v="2020-09-25T00:00:00"/>
    <x v="4743"/>
    <x v="4741"/>
    <n v="114.047211764929"/>
    <n v="116.631115018541"/>
    <n v="116.78829013329801"/>
    <n v="117.188356644384"/>
    <n v="118.065846405816"/>
    <n v="122.67339575"/>
  </r>
  <r>
    <n v="2020"/>
    <n v="9"/>
    <s v="year2020month9"/>
    <x v="155"/>
    <d v="2020-09-26T00:00:00"/>
    <x v="4744"/>
    <x v="4742"/>
    <n v="113.645760034223"/>
    <n v="116.24618507426401"/>
    <n v="116.385586125001"/>
    <n v="116.682766915315"/>
    <n v="117.571208253574"/>
    <n v="122.08748125"/>
  </r>
  <r>
    <n v="2020"/>
    <n v="9"/>
    <s v="year2020month9"/>
    <x v="155"/>
    <d v="2020-09-27T00:00:00"/>
    <x v="4745"/>
    <x v="4743"/>
    <n v="113.65816005524999"/>
    <n v="116.29003865649101"/>
    <n v="116.426205801268"/>
    <n v="116.753794369018"/>
    <n v="117.665014398003"/>
    <n v="122.2883635"/>
  </r>
  <r>
    <n v="2020"/>
    <n v="9"/>
    <s v="year2020month9"/>
    <x v="155"/>
    <d v="2020-09-28T00:00:00"/>
    <x v="4746"/>
    <x v="4744"/>
    <n v="114.810778625672"/>
    <n v="117.367836256793"/>
    <n v="117.563951357837"/>
    <n v="118.153387672972"/>
    <n v="119.021758456673"/>
    <n v="123.84655825"/>
  </r>
  <r>
    <n v="2020"/>
    <n v="9"/>
    <s v="year2020month9"/>
    <x v="155"/>
    <d v="2020-09-29T00:00:00"/>
    <x v="4747"/>
    <x v="4745"/>
    <n v="114.827820041772"/>
    <n v="117.369955710304"/>
    <n v="117.573411262089"/>
    <n v="118.146365564211"/>
    <n v="119.008204503641"/>
    <n v="123.810649"/>
  </r>
  <r>
    <n v="2020"/>
    <n v="9"/>
    <s v="year2020month9"/>
    <x v="155"/>
    <d v="2020-09-30T00:00:00"/>
    <x v="4748"/>
    <x v="4746"/>
    <n v="114.910610133517"/>
    <n v="117.429395307001"/>
    <n v="117.638188377875"/>
    <n v="118.217110908979"/>
    <n v="119.064235980177"/>
    <n v="123.83481075"/>
  </r>
  <r>
    <n v="2020"/>
    <n v="10"/>
    <s v="year2020month10"/>
    <x v="156"/>
    <d v="2020-10-01T00:00:00"/>
    <x v="4749"/>
    <x v="4747"/>
    <n v="114.71274975560701"/>
    <n v="117.251308559794"/>
    <n v="117.450137696133"/>
    <n v="117.98747639778"/>
    <n v="118.84628347006"/>
    <n v="123.59497125"/>
  </r>
  <r>
    <n v="2020"/>
    <n v="10"/>
    <s v="year2020month10"/>
    <x v="156"/>
    <d v="2020-10-02T00:00:00"/>
    <x v="4750"/>
    <x v="4748"/>
    <n v="115.087588845325"/>
    <n v="117.621033703569"/>
    <n v="117.837596018433"/>
    <n v="118.475354195815"/>
    <n v="119.333069990506"/>
    <n v="124.20117399999999"/>
  </r>
  <r>
    <n v="2020"/>
    <n v="10"/>
    <s v="year2020month10"/>
    <x v="156"/>
    <d v="2020-10-03T00:00:00"/>
    <x v="4751"/>
    <x v="4749"/>
    <n v="115.27822373925601"/>
    <n v="117.76773959368199"/>
    <n v="117.996307553866"/>
    <n v="118.65421237263899"/>
    <n v="119.485351518396"/>
    <n v="124.31683925"/>
  </r>
  <r>
    <n v="2020"/>
    <n v="10"/>
    <s v="year2020month10"/>
    <x v="156"/>
    <d v="2020-10-04T00:00:00"/>
    <x v="4752"/>
    <x v="4750"/>
    <n v="114.887162565339"/>
    <n v="117.37880586420999"/>
    <n v="117.58866015027399"/>
    <n v="118.13932634909401"/>
    <n v="118.96283276636601"/>
    <n v="123.61897424999999"/>
  </r>
  <r>
    <n v="2020"/>
    <n v="10"/>
    <s v="year2020month10"/>
    <x v="156"/>
    <d v="2020-10-05T00:00:00"/>
    <x v="4753"/>
    <x v="4751"/>
    <n v="114.377498531822"/>
    <n v="116.952865425675"/>
    <n v="117.131857975649"/>
    <n v="117.606994514356"/>
    <n v="118.48764162124201"/>
    <n v="123.21759075"/>
  </r>
  <r>
    <n v="2020"/>
    <n v="10"/>
    <s v="year2020month10"/>
    <x v="156"/>
    <d v="2020-10-06T00:00:00"/>
    <x v="4754"/>
    <x v="4752"/>
    <n v="114.52505563192599"/>
    <n v="117.090940556578"/>
    <n v="117.27854713092501"/>
    <n v="117.785570805951"/>
    <n v="118.663179428356"/>
    <n v="123.43015699999999"/>
  </r>
  <r>
    <n v="2020"/>
    <n v="10"/>
    <s v="year2020month10"/>
    <x v="156"/>
    <d v="2020-10-07T00:00:00"/>
    <x v="4755"/>
    <x v="4753"/>
    <n v="114.775021503297"/>
    <n v="117.299518311407"/>
    <n v="117.500123998283"/>
    <n v="118.047851050774"/>
    <n v="118.89510611337801"/>
    <n v="123.62240325"/>
  </r>
  <r>
    <n v="2020"/>
    <n v="10"/>
    <s v="year2020month10"/>
    <x v="156"/>
    <d v="2020-10-08T00:00:00"/>
    <x v="4756"/>
    <x v="4754"/>
    <n v="114.58765671429499"/>
    <n v="117.11896486250799"/>
    <n v="117.308199706653"/>
    <n v="117.813150206137"/>
    <n v="118.661438337636"/>
    <n v="123.320683"/>
  </r>
  <r>
    <n v="2020"/>
    <n v="10"/>
    <s v="year2020month10"/>
    <x v="156"/>
    <d v="2020-10-09T00:00:00"/>
    <x v="4757"/>
    <x v="4755"/>
    <n v="114.06198187452701"/>
    <n v="116.642082361435"/>
    <n v="116.80547718367301"/>
    <n v="117.197139743699"/>
    <n v="118.076295209777"/>
    <n v="122.69701775"/>
  </r>
  <r>
    <n v="2020"/>
    <n v="10"/>
    <s v="year2020month10"/>
    <x v="156"/>
    <d v="2020-10-10T00:00:00"/>
    <x v="4758"/>
    <x v="4756"/>
    <n v="114.049321939875"/>
    <n v="116.634398401057"/>
    <n v="116.79300551190801"/>
    <n v="117.19193094902"/>
    <n v="118.071127072248"/>
    <n v="122.67815825"/>
  </r>
  <r>
    <n v="2020"/>
    <n v="10"/>
    <s v="year2020month10"/>
    <x v="156"/>
    <d v="2020-10-11T00:00:00"/>
    <x v="4759"/>
    <x v="4757"/>
    <n v="113.821182217257"/>
    <n v="116.43987128771001"/>
    <n v="116.584352494664"/>
    <n v="116.947767788965"/>
    <n v="117.84991029864599"/>
    <n v="122.489214"/>
  </r>
  <r>
    <n v="2020"/>
    <n v="10"/>
    <s v="year2020month10"/>
    <x v="156"/>
    <d v="2020-10-12T00:00:00"/>
    <x v="4760"/>
    <x v="4758"/>
    <n v="114.01844203009701"/>
    <n v="116.589663501461"/>
    <n v="116.74795230660899"/>
    <n v="117.127599225232"/>
    <n v="117.99848935605699"/>
    <n v="122.57055750000001"/>
  </r>
  <r>
    <n v="2020"/>
    <n v="10"/>
    <s v="year2020month10"/>
    <x v="156"/>
    <d v="2020-10-13T00:00:00"/>
    <x v="4761"/>
    <x v="4759"/>
    <n v="114.448700034322"/>
    <n v="117.006526515747"/>
    <n v="117.18312030025"/>
    <n v="117.677580203331"/>
    <n v="118.544234645925"/>
    <n v="123.24762625"/>
  </r>
  <r>
    <n v="2020"/>
    <n v="10"/>
    <s v="year2020month10"/>
    <x v="156"/>
    <d v="2020-10-14T00:00:00"/>
    <x v="4762"/>
    <x v="4760"/>
    <n v="113.866024078268"/>
    <n v="116.462117433524"/>
    <n v="116.615872406592"/>
    <n v="116.963892550751"/>
    <n v="117.850721216271"/>
    <n v="122.428"/>
  </r>
  <r>
    <n v="2020"/>
    <n v="10"/>
    <s v="year2020month10"/>
    <x v="156"/>
    <d v="2020-10-15T00:00:00"/>
    <x v="4763"/>
    <x v="4761"/>
    <n v="114.170372581515"/>
    <n v="116.75739842646"/>
    <n v="116.92131295944399"/>
    <n v="117.355824454675"/>
    <n v="118.239608568691"/>
    <n v="122.915553"/>
  </r>
  <r>
    <n v="2020"/>
    <n v="10"/>
    <s v="year2020month10"/>
    <x v="156"/>
    <d v="2020-10-16T00:00:00"/>
    <x v="4764"/>
    <x v="4762"/>
    <n v="114.489673400348"/>
    <n v="117.044021838775"/>
    <n v="117.226968713581"/>
    <n v="117.72222226146501"/>
    <n v="118.58775599816801"/>
    <n v="123.29579099999999"/>
  </r>
  <r>
    <n v="2020"/>
    <n v="10"/>
    <s v="year2020month10"/>
    <x v="156"/>
    <d v="2020-10-17T00:00:00"/>
    <x v="4765"/>
    <x v="4763"/>
    <n v="114.476481381479"/>
    <n v="117.032604382562"/>
    <n v="117.216037861587"/>
    <n v="117.706709243219"/>
    <n v="118.573168109214"/>
    <n v="123.27756650000001"/>
  </r>
  <r>
    <n v="2020"/>
    <n v="10"/>
    <s v="year2020month10"/>
    <x v="156"/>
    <d v="2020-10-18T00:00:00"/>
    <x v="4766"/>
    <x v="4764"/>
    <n v="114.06717485694"/>
    <n v="116.650495089619"/>
    <n v="116.813425695045"/>
    <n v="117.20983159359901"/>
    <n v="118.090103527426"/>
    <n v="122.70943200000001"/>
  </r>
  <r>
    <n v="2020"/>
    <n v="10"/>
    <s v="year2020month10"/>
    <x v="156"/>
    <d v="2020-10-19T00:00:00"/>
    <x v="4767"/>
    <x v="4765"/>
    <n v="114.085794763853"/>
    <n v="116.670607527653"/>
    <n v="116.83005091233299"/>
    <n v="117.24092703320601"/>
    <n v="118.121743973177"/>
    <n v="122.75861275"/>
  </r>
  <r>
    <n v="2020"/>
    <n v="10"/>
    <s v="year2020month10"/>
    <x v="156"/>
    <d v="2020-10-20T00:00:00"/>
    <x v="4768"/>
    <x v="4766"/>
    <n v="113.919650102199"/>
    <n v="116.51395983723199"/>
    <n v="116.665703874231"/>
    <n v="117.03607152351501"/>
    <n v="117.92168863946399"/>
    <n v="122.5201385"/>
  </r>
  <r>
    <n v="2020"/>
    <n v="10"/>
    <s v="year2020month10"/>
    <x v="156"/>
    <d v="2020-10-21T00:00:00"/>
    <x v="4769"/>
    <x v="4767"/>
    <n v="114.155656858885"/>
    <n v="116.734710308544"/>
    <n v="116.898752500223"/>
    <n v="117.322637288772"/>
    <n v="118.20072118306101"/>
    <n v="122.84849699999999"/>
  </r>
  <r>
    <n v="2020"/>
    <n v="10"/>
    <s v="year2020month10"/>
    <x v="156"/>
    <d v="2020-10-22T00:00:00"/>
    <x v="4770"/>
    <x v="4768"/>
    <n v="114.24300925578"/>
    <n v="116.81428184811401"/>
    <n v="116.984559306495"/>
    <n v="117.424002210184"/>
    <n v="118.297962865228"/>
    <n v="122.95590725"/>
  </r>
  <r>
    <n v="2020"/>
    <n v="10"/>
    <s v="year2020month10"/>
    <x v="156"/>
    <d v="2020-10-23T00:00:00"/>
    <x v="4771"/>
    <x v="4769"/>
    <n v="114.358891397158"/>
    <n v="116.922765456845"/>
    <n v="117.09872655359"/>
    <n v="117.565211757724"/>
    <n v="118.435542194588"/>
    <n v="123.118753"/>
  </r>
  <r>
    <n v="2020"/>
    <n v="10"/>
    <s v="year2020month10"/>
    <x v="156"/>
    <d v="2020-10-24T00:00:00"/>
    <x v="4772"/>
    <x v="4770"/>
    <n v="114.853262671439"/>
    <n v="117.382730036664"/>
    <n v="117.586291150855"/>
    <n v="118.160243756722"/>
    <n v="119.013316752093"/>
    <n v="123.7912815"/>
  </r>
  <r>
    <n v="2020"/>
    <n v="10"/>
    <s v="year2020month10"/>
    <x v="156"/>
    <d v="2020-10-25T00:00:00"/>
    <x v="4773"/>
    <x v="4771"/>
    <n v="114.931597603695"/>
    <n v="117.454552012053"/>
    <n v="117.66592162159"/>
    <n v="118.249850914107"/>
    <n v="119.099828613559"/>
    <n v="123.88376925"/>
  </r>
  <r>
    <n v="2020"/>
    <n v="10"/>
    <s v="year2020month10"/>
    <x v="156"/>
    <d v="2020-10-26T00:00:00"/>
    <x v="4774"/>
    <x v="4772"/>
    <n v="114.58613672158801"/>
    <n v="117.13726924380801"/>
    <n v="117.326960201967"/>
    <n v="117.84323682448"/>
    <n v="118.70731380062399"/>
    <n v="123.437015"/>
  </r>
  <r>
    <n v="2020"/>
    <n v="10"/>
    <s v="year2020month10"/>
    <x v="156"/>
    <d v="2020-10-27T00:00:00"/>
    <x v="4775"/>
    <x v="4773"/>
    <n v="114.777322189625"/>
    <n v="117.311888974632"/>
    <n v="117.511364711217"/>
    <n v="118.068542505419"/>
    <n v="118.92414477251999"/>
    <n v="123.68647475"/>
  </r>
  <r>
    <n v="2020"/>
    <n v="10"/>
    <s v="year2020month10"/>
    <x v="156"/>
    <d v="2020-10-28T00:00:00"/>
    <x v="4776"/>
    <x v="4774"/>
    <n v="115.180260816387"/>
    <n v="117.686810445199"/>
    <n v="117.91018940012501"/>
    <n v="118.55232943336701"/>
    <n v="119.393995510186"/>
    <n v="124.231019"/>
  </r>
  <r>
    <n v="2020"/>
    <n v="10"/>
    <s v="year2020month10"/>
    <x v="156"/>
    <d v="2020-10-29T00:00:00"/>
    <x v="4777"/>
    <x v="4775"/>
    <n v="114.777943048038"/>
    <n v="117.31405377924099"/>
    <n v="117.516725839016"/>
    <n v="118.069279474922"/>
    <n v="118.92598292289"/>
    <n v="123.6852365"/>
  </r>
  <r>
    <n v="2020"/>
    <n v="10"/>
    <s v="year2020month10"/>
    <x v="156"/>
    <d v="2020-10-30T00:00:00"/>
    <x v="4778"/>
    <x v="4776"/>
    <n v="114.296610517636"/>
    <n v="116.865020697492"/>
    <n v="117.039693138166"/>
    <n v="117.488926759265"/>
    <n v="118.36180882330299"/>
    <n v="123.03051975"/>
  </r>
  <r>
    <n v="2020"/>
    <n v="10"/>
    <s v="year2020month10"/>
    <x v="156"/>
    <d v="2020-10-31T00:00:00"/>
    <x v="4779"/>
    <x v="4777"/>
    <n v="114.530444426269"/>
    <n v="117.084005925781"/>
    <n v="117.269149477296"/>
    <n v="117.77465023952099"/>
    <n v="118.639604099538"/>
    <n v="123.357259"/>
  </r>
  <r>
    <n v="2020"/>
    <n v="11"/>
    <s v="year2020month11"/>
    <x v="157"/>
    <d v="2020-11-01T00:00:00"/>
    <x v="4780"/>
    <x v="4778"/>
    <n v="114.994088065329"/>
    <n v="117.51434004424399"/>
    <n v="117.727441583616"/>
    <n v="118.329222824914"/>
    <n v="119.178290913057"/>
    <n v="123.98568675"/>
  </r>
  <r>
    <n v="2020"/>
    <n v="11"/>
    <s v="year2020month11"/>
    <x v="157"/>
    <d v="2020-11-02T00:00:00"/>
    <x v="4781"/>
    <x v="4779"/>
    <n v="115.209578031052"/>
    <n v="117.71349434624101"/>
    <n v="117.937486764375"/>
    <n v="118.587762855503"/>
    <n v="119.42764906932899"/>
    <n v="124.26667424999999"/>
  </r>
  <r>
    <n v="2020"/>
    <n v="11"/>
    <s v="year2020month11"/>
    <x v="157"/>
    <d v="2020-11-03T00:00:00"/>
    <x v="4782"/>
    <x v="4780"/>
    <n v="114.926219526542"/>
    <n v="117.451664783553"/>
    <n v="117.662635833029"/>
    <n v="118.247216729366"/>
    <n v="119.098926385689"/>
    <n v="123.88859524999999"/>
  </r>
  <r>
    <n v="2020"/>
    <n v="11"/>
    <s v="year2020month11"/>
    <x v="157"/>
    <d v="2020-11-04T00:00:00"/>
    <x v="4783"/>
    <x v="4781"/>
    <n v="114.92726688081601"/>
    <n v="117.452759941542"/>
    <n v="117.66236904565601"/>
    <n v="118.249778440783"/>
    <n v="119.10101080642001"/>
    <n v="123.8905955"/>
  </r>
  <r>
    <n v="2020"/>
    <n v="11"/>
    <s v="year2020month11"/>
    <x v="157"/>
    <d v="2020-11-05T00:00:00"/>
    <x v="4784"/>
    <x v="4782"/>
    <n v="114.746822230885"/>
    <n v="117.285221320174"/>
    <n v="117.484751708223"/>
    <n v="118.033188724895"/>
    <n v="118.89104202989699"/>
    <n v="123.64796200000001"/>
  </r>
  <r>
    <n v="2020"/>
    <n v="11"/>
    <s v="year2020month11"/>
    <x v="157"/>
    <d v="2020-11-06T00:00:00"/>
    <x v="4785"/>
    <x v="4783"/>
    <n v="114.764916697384"/>
    <n v="117.304059662014"/>
    <n v="117.50461731835099"/>
    <n v="118.058073818274"/>
    <n v="118.916460457678"/>
    <n v="123.6810455"/>
  </r>
  <r>
    <n v="2020"/>
    <n v="11"/>
    <s v="year2020month11"/>
    <x v="157"/>
    <d v="2020-11-07T00:00:00"/>
    <x v="4786"/>
    <x v="4784"/>
    <n v="115.12947328851899"/>
    <n v="117.642031649698"/>
    <n v="117.86102981124399"/>
    <n v="118.496617033541"/>
    <n v="119.341495504685"/>
    <n v="124.177425"/>
  </r>
  <r>
    <n v="2020"/>
    <n v="11"/>
    <s v="year2020month11"/>
    <x v="157"/>
    <d v="2020-11-08T00:00:00"/>
    <x v="4787"/>
    <x v="4785"/>
    <n v="115.08933116579"/>
    <n v="117.604242091259"/>
    <n v="117.823795706224"/>
    <n v="118.445246806033"/>
    <n v="119.291384982317"/>
    <n v="124.11275025"/>
  </r>
  <r>
    <n v="2020"/>
    <n v="11"/>
    <s v="year2020month11"/>
    <x v="157"/>
    <d v="2020-11-09T00:00:00"/>
    <x v="4788"/>
    <x v="4786"/>
    <n v="115.43309559682299"/>
    <n v="117.923009993326"/>
    <n v="118.16046844328901"/>
    <n v="118.85831403"/>
    <n v="119.69163157881199"/>
    <n v="124.57836399999999"/>
  </r>
  <r>
    <n v="2020"/>
    <n v="11"/>
    <s v="year2020month11"/>
    <x v="157"/>
    <d v="2020-11-10T00:00:00"/>
    <x v="4789"/>
    <x v="4787"/>
    <n v="115.09927226687"/>
    <n v="117.61155637178901"/>
    <n v="117.832850542667"/>
    <n v="118.453158521882"/>
    <n v="119.297661746071"/>
    <n v="124.1132265"/>
  </r>
  <r>
    <n v="2020"/>
    <n v="11"/>
    <s v="year2020month11"/>
    <x v="157"/>
    <d v="2020-11-11T00:00:00"/>
    <x v="4790"/>
    <x v="4788"/>
    <n v="115.26633189417301"/>
    <n v="117.768454921718"/>
    <n v="117.996617590315"/>
    <n v="118.658603342506"/>
    <n v="119.498249758209"/>
    <n v="124.3552885"/>
  </r>
  <r>
    <n v="2020"/>
    <n v="11"/>
    <s v="year2020month11"/>
    <x v="157"/>
    <d v="2020-11-12T00:00:00"/>
    <x v="4791"/>
    <x v="4789"/>
    <n v="115.426136945016"/>
    <n v="117.917389412156"/>
    <n v="118.155597628545"/>
    <n v="118.850416494962"/>
    <n v="119.684603471104"/>
    <n v="124.5699185"/>
  </r>
  <r>
    <n v="2020"/>
    <n v="11"/>
    <s v="year2020month11"/>
    <x v="157"/>
    <d v="2020-11-13T00:00:00"/>
    <x v="4792"/>
    <x v="4790"/>
    <n v="115.40043042343601"/>
    <n v="117.89077659038099"/>
    <n v="118.127882104721"/>
    <n v="118.814913390212"/>
    <n v="119.648171852158"/>
    <n v="124.51997575"/>
  </r>
  <r>
    <n v="2020"/>
    <n v="11"/>
    <s v="year2020month11"/>
    <x v="157"/>
    <d v="2020-11-14T00:00:00"/>
    <x v="4793"/>
    <x v="4791"/>
    <n v="115.238613455582"/>
    <n v="117.742706845577"/>
    <n v="117.970785464141"/>
    <n v="118.624159231788"/>
    <n v="119.464865079373"/>
    <n v="124.31404525000001"/>
  </r>
  <r>
    <n v="2020"/>
    <n v="11"/>
    <s v="year2020month11"/>
    <x v="157"/>
    <d v="2020-11-15T00:00:00"/>
    <x v="4794"/>
    <x v="4792"/>
    <n v="115.086422872279"/>
    <n v="117.600346070269"/>
    <n v="117.81969930616501"/>
    <n v="118.43985834746201"/>
    <n v="119.285269699975"/>
    <n v="124.103003"/>
  </r>
  <r>
    <n v="2020"/>
    <n v="11"/>
    <s v="year2020month11"/>
    <x v="157"/>
    <d v="2020-11-16T00:00:00"/>
    <x v="4795"/>
    <x v="4793"/>
    <n v="114.954150446836"/>
    <n v="117.477264534399"/>
    <n v="117.688746960603"/>
    <n v="118.28106634685599"/>
    <n v="119.13118162808701"/>
    <n v="123.92504425"/>
  </r>
  <r>
    <n v="2020"/>
    <n v="11"/>
    <s v="year2020month11"/>
    <x v="157"/>
    <d v="2020-11-17T00:00:00"/>
    <x v="4796"/>
    <x v="4794"/>
    <n v="115.175753176782"/>
    <n v="117.683229622765"/>
    <n v="117.906423712498"/>
    <n v="118.547906326831"/>
    <n v="119.38996625159"/>
    <n v="124.22635175000001"/>
  </r>
  <r>
    <n v="2020"/>
    <n v="11"/>
    <s v="year2020month11"/>
    <x v="157"/>
    <d v="2020-11-18T00:00:00"/>
    <x v="4797"/>
    <x v="4795"/>
    <n v="115.240296276705"/>
    <n v="117.743679897368"/>
    <n v="117.971270183149"/>
    <n v="118.625647289572"/>
    <n v="119.46582441267"/>
    <n v="124.31455325"/>
  </r>
  <r>
    <n v="2020"/>
    <n v="11"/>
    <s v="year2020month11"/>
    <x v="157"/>
    <d v="2020-11-19T00:00:00"/>
    <x v="4798"/>
    <x v="4796"/>
    <n v="115.255215609313"/>
    <n v="117.75834044054901"/>
    <n v="117.986428541046"/>
    <n v="118.645169133484"/>
    <n v="119.485366661081"/>
    <n v="124.33938175"/>
  </r>
  <r>
    <n v="2020"/>
    <n v="11"/>
    <s v="year2020month11"/>
    <x v="157"/>
    <d v="2020-11-20T00:00:00"/>
    <x v="4799"/>
    <x v="4797"/>
    <n v="115.462609877429"/>
    <n v="117.949866154213"/>
    <n v="118.190018824793"/>
    <n v="118.892044905807"/>
    <n v="119.723926770643"/>
    <n v="124.6123365"/>
  </r>
  <r>
    <n v="2020"/>
    <n v="11"/>
    <s v="year2020month11"/>
    <x v="157"/>
    <d v="2020-11-21T00:00:00"/>
    <x v="4800"/>
    <x v="4798"/>
    <n v="115.34263039984801"/>
    <n v="117.839440100982"/>
    <n v="118.07377215131601"/>
    <n v="118.748915615389"/>
    <n v="119.585954971002"/>
    <n v="124.45330075"/>
  </r>
  <r>
    <n v="2020"/>
    <n v="11"/>
    <s v="year2020month11"/>
    <x v="157"/>
    <d v="2020-11-22T00:00:00"/>
    <x v="4801"/>
    <x v="4799"/>
    <n v="115.490981062522"/>
    <n v="117.973870546882"/>
    <n v="118.21607482259699"/>
    <n v="118.92186528287201"/>
    <n v="119.75191873051401"/>
    <n v="124.64259425"/>
  </r>
  <r>
    <n v="2020"/>
    <n v="11"/>
    <s v="year2020month11"/>
    <x v="157"/>
    <d v="2020-11-23T00:00:00"/>
    <x v="4802"/>
    <x v="4800"/>
    <n v="115.43263379798999"/>
    <n v="117.97116467604501"/>
    <n v="118.20627977804899"/>
    <n v="118.939193423955"/>
    <n v="119.80509199961099"/>
    <n v="124.82233100000001"/>
  </r>
  <r>
    <n v="2020"/>
    <n v="11"/>
    <s v="year2020month11"/>
    <x v="157"/>
    <d v="2020-11-24T00:00:00"/>
    <x v="4803"/>
    <x v="4801"/>
    <n v="115.557319044407"/>
    <n v="118.023384198351"/>
    <n v="118.270644959693"/>
    <n v="118.981165186789"/>
    <n v="119.801482317302"/>
    <n v="124.678059"/>
  </r>
  <r>
    <n v="2020"/>
    <n v="11"/>
    <s v="year2020month11"/>
    <x v="157"/>
    <d v="2020-11-25T00:00:00"/>
    <x v="4804"/>
    <x v="4802"/>
    <n v="115.14236599414301"/>
    <n v="117.661485061939"/>
    <n v="117.887183819971"/>
    <n v="118.518554225594"/>
    <n v="119.365928467041"/>
    <n v="124.19777675"/>
  </r>
  <r>
    <n v="2020"/>
    <n v="11"/>
    <s v="year2020month11"/>
    <x v="157"/>
    <d v="2020-11-26T00:00:00"/>
    <x v="4805"/>
    <x v="4803"/>
    <n v="115.383626895264"/>
    <n v="117.862348657954"/>
    <n v="118.09510587881201"/>
    <n v="118.77684487581"/>
    <n v="119.59992227495501"/>
    <n v="124.431933"/>
  </r>
  <r>
    <n v="2020"/>
    <n v="11"/>
    <s v="year2020month11"/>
    <x v="157"/>
    <d v="2020-11-27T00:00:00"/>
    <x v="4806"/>
    <x v="4804"/>
    <n v="115.31473395195999"/>
    <n v="117.833506560443"/>
    <n v="118.06509135786099"/>
    <n v="118.749218273569"/>
    <n v="119.60417835532699"/>
    <n v="124.53731125"/>
  </r>
  <r>
    <n v="2020"/>
    <n v="11"/>
    <s v="year2020month11"/>
    <x v="157"/>
    <d v="2020-11-28T00:00:00"/>
    <x v="4807"/>
    <x v="4805"/>
    <n v="115.500036259014"/>
    <n v="117.964096868891"/>
    <n v="118.20753350491"/>
    <n v="118.90275178507601"/>
    <n v="119.71931380354999"/>
    <n v="124.56340975000001"/>
  </r>
  <r>
    <n v="2020"/>
    <n v="11"/>
    <s v="year2020month11"/>
    <x v="157"/>
    <d v="2020-11-29T00:00:00"/>
    <x v="4808"/>
    <x v="4806"/>
    <n v="115.44279794139"/>
    <n v="117.919576640941"/>
    <n v="118.158982583293"/>
    <n v="118.84841436464799"/>
    <n v="119.671401445923"/>
    <n v="124.51153025000001"/>
  </r>
  <r>
    <n v="2020"/>
    <n v="11"/>
    <s v="year2020month11"/>
    <x v="157"/>
    <d v="2020-11-30T00:00:00"/>
    <x v="4809"/>
    <x v="4807"/>
    <n v="115.326795574255"/>
    <n v="117.823258379702"/>
    <n v="118.05617409128099"/>
    <n v="118.727838286183"/>
    <n v="119.564081046192"/>
    <n v="124.4238685"/>
  </r>
  <r>
    <n v="2020"/>
    <n v="12"/>
    <s v="year2020month12"/>
    <x v="158"/>
    <d v="2020-12-01T00:00:00"/>
    <x v="4810"/>
    <x v="4808"/>
    <n v="115.026798339945"/>
    <n v="117.568269513855"/>
    <n v="117.783268751977"/>
    <n v="118.407101505654"/>
    <n v="119.27046720336099"/>
    <n v="124.1393885"/>
  </r>
  <r>
    <n v="2020"/>
    <n v="12"/>
    <s v="year2020month12"/>
    <x v="158"/>
    <d v="2020-12-02T00:00:00"/>
    <x v="4811"/>
    <x v="4809"/>
    <n v="115.35931890696"/>
    <n v="117.82876788077"/>
    <n v="118.063923370818"/>
    <n v="118.72654902772101"/>
    <n v="119.54616990873799"/>
    <n v="124.35754274999999"/>
  </r>
  <r>
    <n v="2020"/>
    <n v="12"/>
    <s v="year2020month12"/>
    <x v="158"/>
    <d v="2020-12-03T00:00:00"/>
    <x v="4812"/>
    <x v="4810"/>
    <n v="115.340642503941"/>
    <n v="117.849982686971"/>
    <n v="118.082411594161"/>
    <n v="118.76806762494699"/>
    <n v="119.612812512243"/>
    <n v="124.51073649999999"/>
  </r>
  <r>
    <n v="2020"/>
    <n v="12"/>
    <s v="year2020month12"/>
    <x v="158"/>
    <d v="2020-12-04T00:00:00"/>
    <x v="4813"/>
    <x v="4811"/>
    <n v="115.43763042689299"/>
    <n v="117.942042803905"/>
    <n v="118.180679110025"/>
    <n v="118.887227671003"/>
    <n v="119.731172332285"/>
    <n v="124.65923125"/>
  </r>
  <r>
    <n v="2020"/>
    <n v="12"/>
    <s v="year2020month12"/>
    <x v="158"/>
    <d v="2020-12-05T00:00:00"/>
    <x v="4814"/>
    <x v="4812"/>
    <n v="115.55687292319099"/>
    <n v="118.03112845158699"/>
    <n v="118.27719519964501"/>
    <n v="118.994571214109"/>
    <n v="119.81880609817399"/>
    <n v="124.7072055"/>
  </r>
  <r>
    <n v="2020"/>
    <n v="12"/>
    <s v="year2020month12"/>
    <x v="158"/>
    <d v="2020-12-06T00:00:00"/>
    <x v="4815"/>
    <x v="4813"/>
    <n v="115.454350936894"/>
    <n v="117.949876550826"/>
    <n v="118.19095439102399"/>
    <n v="118.893589170159"/>
    <n v="119.732471884707"/>
    <n v="124.6431975"/>
  </r>
  <r>
    <n v="2020"/>
    <n v="12"/>
    <s v="year2020month12"/>
    <x v="158"/>
    <d v="2020-12-07T00:00:00"/>
    <x v="4816"/>
    <x v="4814"/>
    <n v="115.474274938332"/>
    <n v="117.952107633431"/>
    <n v="118.193127837558"/>
    <n v="118.891631287596"/>
    <n v="119.71449038257001"/>
    <n v="124.569474"/>
  </r>
  <r>
    <n v="2020"/>
    <n v="12"/>
    <s v="year2020month12"/>
    <x v="158"/>
    <d v="2020-12-08T00:00:00"/>
    <x v="4817"/>
    <x v="4815"/>
    <n v="115.352634456085"/>
    <n v="117.853395314851"/>
    <n v="118.08849048272999"/>
    <n v="118.768398870909"/>
    <n v="119.609660383716"/>
    <n v="124.49597275000001"/>
  </r>
  <r>
    <n v="2020"/>
    <n v="12"/>
    <s v="year2020month12"/>
    <x v="158"/>
    <d v="2020-12-09T00:00:00"/>
    <x v="4818"/>
    <x v="4816"/>
    <n v="115.05351283937"/>
    <n v="117.54281551037499"/>
    <n v="117.763319854984"/>
    <n v="118.35388727596199"/>
    <n v="119.182524287362"/>
    <n v="123.9157415"/>
  </r>
  <r>
    <n v="2020"/>
    <n v="12"/>
    <s v="year2020month12"/>
    <x v="158"/>
    <d v="2020-12-10T00:00:00"/>
    <x v="4819"/>
    <x v="4817"/>
    <n v="115.07975425157299"/>
    <n v="117.62247029795"/>
    <n v="117.83676845962501"/>
    <n v="118.48191221777201"/>
    <n v="119.346019468386"/>
    <n v="124.24641775000001"/>
  </r>
  <r>
    <n v="2020"/>
    <n v="12"/>
    <s v="year2020month12"/>
    <x v="158"/>
    <d v="2020-12-11T00:00:00"/>
    <x v="4820"/>
    <x v="4818"/>
    <n v="115.28897966333101"/>
    <n v="117.796749607124"/>
    <n v="118.02840290757899"/>
    <n v="118.69585505760401"/>
    <n v="119.540927658377"/>
    <n v="124.42174125"/>
  </r>
  <r>
    <n v="2020"/>
    <n v="12"/>
    <s v="year2020month12"/>
    <x v="158"/>
    <d v="2020-12-12T00:00:00"/>
    <x v="4821"/>
    <x v="4819"/>
    <n v="115.55302772781999"/>
    <n v="118.025611901712"/>
    <n v="118.269480100085"/>
    <n v="118.988431698135"/>
    <n v="119.81031736999"/>
    <n v="124.69225125"/>
  </r>
  <r>
    <n v="2020"/>
    <n v="12"/>
    <s v="year2020month12"/>
    <x v="158"/>
    <d v="2020-12-13T00:00:00"/>
    <x v="4822"/>
    <x v="4820"/>
    <n v="115.454553156194"/>
    <n v="117.948493989024"/>
    <n v="118.188888762696"/>
    <n v="118.891627001497"/>
    <n v="119.72748461782901"/>
    <n v="124.62583025000001"/>
  </r>
  <r>
    <n v="2020"/>
    <n v="12"/>
    <s v="year2020month12"/>
    <x v="158"/>
    <d v="2020-12-14T00:00:00"/>
    <x v="4823"/>
    <x v="4821"/>
    <n v="115.428428862529"/>
    <n v="117.91026476287701"/>
    <n v="118.14948191705101"/>
    <n v="118.83758927607199"/>
    <n v="119.66649819361599"/>
    <n v="124.53416799999999"/>
  </r>
  <r>
    <n v="2020"/>
    <n v="12"/>
    <s v="year2020month12"/>
    <x v="158"/>
    <d v="2020-12-15T00:00:00"/>
    <x v="4824"/>
    <x v="4822"/>
    <n v="115.46462360771299"/>
    <n v="117.93944458623299"/>
    <n v="118.179610989574"/>
    <n v="118.874675902359"/>
    <n v="119.697436332715"/>
    <n v="124.54880475"/>
  </r>
  <r>
    <n v="2020"/>
    <n v="12"/>
    <s v="year2020month12"/>
    <x v="158"/>
    <d v="2020-12-16T00:00:00"/>
    <x v="4825"/>
    <x v="4823"/>
    <n v="114.94227371359599"/>
    <n v="117.47138806751001"/>
    <n v="117.683987895759"/>
    <n v="118.273792871122"/>
    <n v="119.12879432051"/>
    <n v="123.93672825"/>
  </r>
  <r>
    <n v="2020"/>
    <n v="12"/>
    <s v="year2020month12"/>
    <x v="158"/>
    <d v="2020-12-17T00:00:00"/>
    <x v="4826"/>
    <x v="4824"/>
    <n v="114.982302864741"/>
    <n v="117.493245484648"/>
    <n v="117.70668669179901"/>
    <n v="118.29766266060599"/>
    <n v="119.137993232745"/>
    <n v="123.894469"/>
  </r>
  <r>
    <n v="2020"/>
    <n v="12"/>
    <s v="year2020month12"/>
    <x v="158"/>
    <d v="2020-12-18T00:00:00"/>
    <x v="4827"/>
    <x v="4825"/>
    <n v="114.487558350152"/>
    <n v="117.04419271673"/>
    <n v="117.231319887474"/>
    <n v="117.71974219363101"/>
    <n v="118.589403098395"/>
    <n v="123.31303124999999"/>
  </r>
  <r>
    <n v="2020"/>
    <n v="12"/>
    <s v="year2020month12"/>
    <x v="158"/>
    <d v="2020-12-19T00:00:00"/>
    <x v="4828"/>
    <x v="4826"/>
    <n v="114.871242088562"/>
    <n v="117.40677168437099"/>
    <n v="117.61258802402"/>
    <n v="118.193016900152"/>
    <n v="119.052358245165"/>
    <n v="123.8584645"/>
  </r>
  <r>
    <n v="2020"/>
    <n v="12"/>
    <s v="year2020month12"/>
    <x v="158"/>
    <d v="2020-12-20T00:00:00"/>
    <x v="4829"/>
    <x v="4827"/>
    <n v="114.979219138058"/>
    <n v="117.493850562291"/>
    <n v="117.705566967257"/>
    <n v="118.301099457565"/>
    <n v="119.14437638145201"/>
    <n v="123.92145650000001"/>
  </r>
  <r>
    <n v="2020"/>
    <n v="12"/>
    <s v="year2020month12"/>
    <x v="158"/>
    <d v="2020-12-21T00:00:00"/>
    <x v="4830"/>
    <x v="4828"/>
    <n v="115.50039169220901"/>
    <n v="118.01839456822501"/>
    <n v="118.25597681649199"/>
    <n v="118.995587415413"/>
    <n v="119.846772158823"/>
    <n v="124.825633"/>
  </r>
  <r>
    <n v="2020"/>
    <n v="12"/>
    <s v="year2020month12"/>
    <x v="158"/>
    <d v="2020-12-22T00:00:00"/>
    <x v="4831"/>
    <x v="4829"/>
    <n v="115.12060763734701"/>
    <n v="117.596159169362"/>
    <n v="117.821350126486"/>
    <n v="118.419174201586"/>
    <n v="119.238392268013"/>
    <n v="123.95453999999999"/>
  </r>
  <r>
    <n v="2020"/>
    <n v="12"/>
    <s v="year2020month12"/>
    <x v="158"/>
    <d v="2020-12-23T00:00:00"/>
    <x v="4832"/>
    <x v="4830"/>
    <n v="115.068415149413"/>
    <n v="117.592950027573"/>
    <n v="117.807423488765"/>
    <n v="118.436671942633"/>
    <n v="119.288146527574"/>
    <n v="124.13459425000001"/>
  </r>
  <r>
    <n v="2020"/>
    <n v="12"/>
    <s v="year2020month12"/>
    <x v="158"/>
    <d v="2020-12-24T00:00:00"/>
    <x v="4833"/>
    <x v="4831"/>
    <n v="115.097571046469"/>
    <n v="117.607258682276"/>
    <n v="117.829105143026"/>
    <n v="118.445888425844"/>
    <n v="119.289013804539"/>
    <n v="124.096018"/>
  </r>
  <r>
    <n v="2020"/>
    <n v="12"/>
    <s v="year2020month12"/>
    <x v="158"/>
    <d v="2020-12-25T00:00:00"/>
    <x v="4834"/>
    <x v="4832"/>
    <n v="115.02539243787299"/>
    <n v="117.538384349059"/>
    <n v="117.75351550673101"/>
    <n v="118.358890889411"/>
    <n v="119.204152767629"/>
    <n v="124.006991"/>
  </r>
  <r>
    <n v="2020"/>
    <n v="12"/>
    <s v="year2020month12"/>
    <x v="158"/>
    <d v="2020-12-26T00:00:00"/>
    <x v="4835"/>
    <x v="4833"/>
    <n v="114.83370315334599"/>
    <n v="117.361625995906"/>
    <n v="117.56899539919399"/>
    <n v="118.12776214683301"/>
    <n v="118.97989518790899"/>
    <n v="123.73327424999999"/>
  </r>
  <r>
    <n v="2020"/>
    <n v="12"/>
    <s v="year2020month12"/>
    <x v="158"/>
    <d v="2020-12-27T00:00:00"/>
    <x v="4836"/>
    <x v="4834"/>
    <n v="114.881953088724"/>
    <n v="117.418336799152"/>
    <n v="117.621964124529"/>
    <n v="118.210887573611"/>
    <n v="119.067882444427"/>
    <n v="123.8758"/>
  </r>
  <r>
    <n v="2020"/>
    <n v="12"/>
    <s v="year2020month12"/>
    <x v="158"/>
    <d v="2020-12-28T00:00:00"/>
    <x v="4837"/>
    <x v="4835"/>
    <n v="115.293593972634"/>
    <n v="117.818127457001"/>
    <n v="118.046835148086"/>
    <n v="118.73172733771599"/>
    <n v="119.586971564744"/>
    <n v="124.51521325"/>
  </r>
  <r>
    <n v="2020"/>
    <n v="12"/>
    <s v="year2020month12"/>
    <x v="158"/>
    <d v="2020-12-29T00:00:00"/>
    <x v="4838"/>
    <x v="4836"/>
    <n v="115.462732419958"/>
    <n v="117.932721653812"/>
    <n v="118.173861782462"/>
    <n v="118.86343069103199"/>
    <n v="119.683938365988"/>
    <n v="124.52873875"/>
  </r>
  <r>
    <n v="2020"/>
    <n v="12"/>
    <s v="year2020month12"/>
    <x v="158"/>
    <d v="2020-12-30T00:00:00"/>
    <x v="4839"/>
    <x v="4837"/>
    <n v="115.427450182142"/>
    <n v="117.929808888653"/>
    <n v="118.16791091477199"/>
    <n v="118.870474881006"/>
    <n v="119.71301752509601"/>
    <n v="124.6306245"/>
  </r>
  <r>
    <n v="2020"/>
    <n v="12"/>
    <s v="year2020month12"/>
    <x v="158"/>
    <d v="2020-12-31T00:00:00"/>
    <x v="4840"/>
    <x v="4838"/>
    <n v="115.42431719128101"/>
    <n v="117.900077302127"/>
    <n v="118.139509913838"/>
    <n v="118.821559452801"/>
    <n v="119.64434001049"/>
    <n v="124.48339975"/>
  </r>
  <r>
    <n v="2021"/>
    <n v="1"/>
    <s v="year2021month1"/>
    <x v="159"/>
    <d v="2021-01-01T00:00:00"/>
    <x v="4841"/>
    <x v="4839"/>
    <n v="115.229036189133"/>
    <n v="117.73065477522"/>
    <n v="117.958856252456"/>
    <n v="118.607193463618"/>
    <n v="119.44802825192799"/>
    <n v="124.29397925000001"/>
  </r>
  <r>
    <n v="2021"/>
    <n v="1"/>
    <s v="year2021month1"/>
    <x v="159"/>
    <d v="2021-01-02T00:00:00"/>
    <x v="4842"/>
    <x v="4840"/>
    <n v="115.012754306956"/>
    <n v="117.532974194639"/>
    <n v="117.749690595586"/>
    <n v="118.351437185028"/>
    <n v="119.198803369034"/>
    <n v="123.992259"/>
  </r>
  <r>
    <n v="2021"/>
    <n v="1"/>
    <s v="year2021month1"/>
    <x v="159"/>
    <d v="2021-01-03T00:00:00"/>
    <x v="4843"/>
    <x v="4841"/>
    <n v="114.591724084772"/>
    <n v="117.139077427917"/>
    <n v="117.33131974078999"/>
    <n v="117.842285902244"/>
    <n v="118.704329863647"/>
    <n v="123.42282274999999"/>
  </r>
  <r>
    <n v="2021"/>
    <n v="1"/>
    <s v="year2021month1"/>
    <x v="159"/>
    <d v="2021-01-04T00:00:00"/>
    <x v="4844"/>
    <x v="4842"/>
    <n v="115.57208981202901"/>
    <n v="118.074550670077"/>
    <n v="118.31368059391799"/>
    <n v="119.066948333694"/>
    <n v="119.908397576314"/>
    <n v="124.88078274999999"/>
  </r>
  <r>
    <n v="2021"/>
    <n v="1"/>
    <s v="year2021month1"/>
    <x v="159"/>
    <d v="2021-01-05T00:00:00"/>
    <x v="4845"/>
    <x v="4843"/>
    <n v="115.49493297146"/>
    <n v="117.982135831184"/>
    <n v="118.225179741148"/>
    <n v="118.934003777301"/>
    <n v="119.768961579587"/>
    <n v="124.68285324999999"/>
  </r>
  <r>
    <n v="2021"/>
    <n v="1"/>
    <s v="year2021month1"/>
    <x v="159"/>
    <d v="2021-01-06T00:00:00"/>
    <x v="4846"/>
    <x v="4844"/>
    <n v="115.338093857419"/>
    <n v="117.836231971225"/>
    <n v="118.072158010056"/>
    <n v="118.743282486268"/>
    <n v="119.580740077355"/>
    <n v="124.44085475"/>
  </r>
  <r>
    <n v="2021"/>
    <n v="1"/>
    <s v="year2021month1"/>
    <x v="159"/>
    <d v="2021-01-07T00:00:00"/>
    <x v="4847"/>
    <x v="4845"/>
    <n v="115.630730417164"/>
    <n v="118.12086131710601"/>
    <n v="118.36869904477"/>
    <n v="119.119486759411"/>
    <n v="119.954299586811"/>
    <n v="124.9093895"/>
  </r>
  <r>
    <n v="2021"/>
    <n v="1"/>
    <s v="year2021month1"/>
    <x v="159"/>
    <d v="2021-01-08T00:00:00"/>
    <x v="4848"/>
    <x v="4846"/>
    <n v="115.741521096185"/>
    <n v="118.199910238306"/>
    <n v="118.456095913247"/>
    <n v="119.212409796746"/>
    <n v="120.029061496525"/>
    <n v="124.95393475"/>
  </r>
  <r>
    <n v="2021"/>
    <n v="1"/>
    <s v="year2021month1"/>
    <x v="159"/>
    <d v="2021-01-09T00:00:00"/>
    <x v="4849"/>
    <x v="4847"/>
    <n v="115.96601053629399"/>
    <n v="118.429277169537"/>
    <n v="118.696774986439"/>
    <n v="119.516416186374"/>
    <n v="120.336231819662"/>
    <n v="125.34001474999999"/>
  </r>
  <r>
    <n v="2021"/>
    <n v="1"/>
    <s v="year2021month1"/>
    <x v="159"/>
    <d v="2021-01-10T00:00:00"/>
    <x v="4850"/>
    <x v="4848"/>
    <n v="115.82594584371"/>
    <n v="118.291479172539"/>
    <n v="118.55467337922001"/>
    <n v="119.33314837438"/>
    <n v="120.15678639854499"/>
    <n v="125.12500375"/>
  </r>
  <r>
    <n v="2021"/>
    <n v="1"/>
    <s v="year2021month1"/>
    <x v="159"/>
    <d v="2021-01-11T00:00:00"/>
    <x v="4851"/>
    <x v="4849"/>
    <n v="115.760289995161"/>
    <n v="118.22136041780099"/>
    <n v="118.48051974657"/>
    <n v="119.23961900720199"/>
    <n v="120.058423910302"/>
    <n v="124.99216174999999"/>
  </r>
  <r>
    <n v="2021"/>
    <n v="1"/>
    <s v="year2021month1"/>
    <x v="159"/>
    <d v="2021-01-12T00:00:00"/>
    <x v="4852"/>
    <x v="4850"/>
    <n v="115.691165881993"/>
    <n v="118.16155318181301"/>
    <n v="118.415659403185"/>
    <n v="119.164569597099"/>
    <n v="119.98743708476201"/>
    <n v="124.91069125"/>
  </r>
  <r>
    <n v="2021"/>
    <n v="1"/>
    <s v="year2021month1"/>
    <x v="159"/>
    <d v="2021-01-13T00:00:00"/>
    <x v="4853"/>
    <x v="4851"/>
    <n v="115.642671366871"/>
    <n v="118.114778710962"/>
    <n v="118.364738537215"/>
    <n v="119.104795113986"/>
    <n v="119.92705666536099"/>
    <n v="124.83550725000001"/>
  </r>
  <r>
    <n v="2021"/>
    <n v="1"/>
    <s v="year2021month1"/>
    <x v="159"/>
    <d v="2021-01-14T00:00:00"/>
    <x v="4854"/>
    <x v="4852"/>
    <n v="115.74321786962901"/>
    <n v="118.213020437609"/>
    <n v="118.469674667345"/>
    <n v="119.232484524366"/>
    <n v="120.05616693691699"/>
    <n v="125.003052"/>
  </r>
  <r>
    <n v="2021"/>
    <n v="1"/>
    <s v="year2021month1"/>
    <x v="159"/>
    <d v="2021-01-15T00:00:00"/>
    <x v="4855"/>
    <x v="4853"/>
    <n v="115.748679971276"/>
    <n v="118.230282308002"/>
    <n v="118.488275115444"/>
    <n v="119.258294329222"/>
    <n v="120.093128023243"/>
    <n v="125.08798324999999"/>
  </r>
  <r>
    <n v="2021"/>
    <n v="1"/>
    <s v="year2021month1"/>
    <x v="159"/>
    <d v="2021-01-16T00:00:00"/>
    <x v="4856"/>
    <x v="4854"/>
    <n v="116.075013265438"/>
    <n v="118.512844369663"/>
    <n v="118.786890055591"/>
    <n v="119.618561591671"/>
    <n v="120.4232060105"/>
    <n v="125.404499"/>
  </r>
  <r>
    <n v="2021"/>
    <n v="1"/>
    <s v="year2021month1"/>
    <x v="159"/>
    <d v="2021-01-17T00:00:00"/>
    <x v="4857"/>
    <x v="4855"/>
    <n v="115.887626866904"/>
    <n v="118.334743906112"/>
    <n v="118.60194232955899"/>
    <n v="119.383799710229"/>
    <n v="120.194786543483"/>
    <n v="125.13678299999999"/>
  </r>
  <r>
    <n v="2021"/>
    <n v="1"/>
    <s v="year2021month1"/>
    <x v="159"/>
    <d v="2021-01-18T00:00:00"/>
    <x v="4858"/>
    <x v="4856"/>
    <n v="115.678426981093"/>
    <n v="118.14932147575701"/>
    <n v="118.403241214619"/>
    <n v="119.14816829370599"/>
    <n v="119.970938161867"/>
    <n v="124.88995850000001"/>
  </r>
  <r>
    <n v="2021"/>
    <n v="1"/>
    <s v="year2021month1"/>
    <x v="159"/>
    <d v="2021-01-19T00:00:00"/>
    <x v="4859"/>
    <x v="4857"/>
    <n v="115.64491518749"/>
    <n v="118.130035625888"/>
    <n v="118.380586239206"/>
    <n v="119.128622310376"/>
    <n v="119.961630118778"/>
    <n v="124.91227875"/>
  </r>
  <r>
    <n v="2021"/>
    <n v="1"/>
    <s v="year2021month1"/>
    <x v="159"/>
    <d v="2021-01-20T00:00:00"/>
    <x v="4860"/>
    <x v="4858"/>
    <n v="115.565456400168"/>
    <n v="118.041738619534"/>
    <n v="118.289401386112"/>
    <n v="119.00829821268501"/>
    <n v="119.834739459909"/>
    <n v="124.73412949999999"/>
  </r>
  <r>
    <n v="2021"/>
    <n v="1"/>
    <s v="year2021month1"/>
    <x v="159"/>
    <d v="2021-01-21T00:00:00"/>
    <x v="4861"/>
    <x v="4859"/>
    <n v="115.71431328563"/>
    <n v="118.181915907987"/>
    <n v="118.43552077865399"/>
    <n v="119.191922774959"/>
    <n v="120.011531658932"/>
    <n v="124.93202725"/>
  </r>
  <r>
    <n v="2021"/>
    <n v="1"/>
    <s v="year2021month1"/>
    <x v="159"/>
    <d v="2021-01-22T00:00:00"/>
    <x v="4862"/>
    <x v="4860"/>
    <n v="115.701169194385"/>
    <n v="118.17201107130499"/>
    <n v="118.42584653494001"/>
    <n v="119.17965940915499"/>
    <n v="120.00515745254999"/>
    <n v="124.94853725"/>
  </r>
  <r>
    <n v="2021"/>
    <n v="1"/>
    <s v="year2021month1"/>
    <x v="159"/>
    <d v="2021-01-23T00:00:00"/>
    <x v="4863"/>
    <x v="4861"/>
    <n v="115.80303101483899"/>
    <n v="118.281620590925"/>
    <n v="118.54187169654401"/>
    <n v="119.325017750776"/>
    <n v="120.154106567249"/>
    <n v="125.13722749999999"/>
  </r>
  <r>
    <n v="2021"/>
    <n v="1"/>
    <s v="year2021month1"/>
    <x v="159"/>
    <d v="2021-01-24T00:00:00"/>
    <x v="4864"/>
    <x v="4862"/>
    <n v="115.87881039184199"/>
    <n v="118.339113325326"/>
    <n v="118.604008293947"/>
    <n v="119.39526575195799"/>
    <n v="120.215195138919"/>
    <n v="125.1914565"/>
  </r>
  <r>
    <n v="2021"/>
    <n v="1"/>
    <s v="year2021month1"/>
    <x v="159"/>
    <d v="2021-01-25T00:00:00"/>
    <x v="4865"/>
    <x v="4863"/>
    <n v="115.923144013536"/>
    <n v="118.37703728033701"/>
    <n v="118.64392767247701"/>
    <n v="119.44344027959499"/>
    <n v="120.257847697004"/>
    <n v="125.226191"/>
  </r>
  <r>
    <n v="2021"/>
    <n v="1"/>
    <s v="year2021month1"/>
    <x v="159"/>
    <d v="2021-01-26T00:00:00"/>
    <x v="4866"/>
    <x v="4864"/>
    <n v="115.82538278840499"/>
    <n v="118.285148336321"/>
    <n v="118.547377548445"/>
    <n v="119.323636194477"/>
    <n v="120.141572769959"/>
    <n v="125.09007875"/>
  </r>
  <r>
    <n v="2021"/>
    <n v="1"/>
    <s v="year2021month1"/>
    <x v="159"/>
    <d v="2021-01-27T00:00:00"/>
    <x v="4867"/>
    <x v="4865"/>
    <n v="115.70265056098999"/>
    <n v="118.180102269768"/>
    <n v="118.434890587463"/>
    <n v="119.19123556040201"/>
    <n v="120.019345141324"/>
    <n v="124.96815875"/>
  </r>
  <r>
    <n v="2021"/>
    <n v="1"/>
    <s v="year2021month1"/>
    <x v="159"/>
    <d v="2021-01-28T00:00:00"/>
    <x v="4868"/>
    <x v="4866"/>
    <n v="115.829306349635"/>
    <n v="118.289421584477"/>
    <n v="118.550704795968"/>
    <n v="119.330161856488"/>
    <n v="120.14705946625899"/>
    <n v="125.095"/>
  </r>
  <r>
    <n v="2021"/>
    <n v="1"/>
    <s v="year2021month1"/>
    <x v="159"/>
    <d v="2021-01-29T00:00:00"/>
    <x v="4869"/>
    <x v="4867"/>
    <n v="116.082601436807"/>
    <n v="118.538105762139"/>
    <n v="118.81262065098301"/>
    <n v="119.65720623192701"/>
    <n v="120.47509780052199"/>
    <n v="125.51063925"/>
  </r>
  <r>
    <n v="2021"/>
    <n v="1"/>
    <s v="year2021month1"/>
    <x v="159"/>
    <d v="2021-01-30T00:00:00"/>
    <x v="4870"/>
    <x v="4868"/>
    <n v="116.041613240649"/>
    <n v="118.471918523596"/>
    <n v="118.74669847760801"/>
    <n v="119.56022176031099"/>
    <n v="120.36081854069"/>
    <n v="125.31353525"/>
  </r>
  <r>
    <n v="2021"/>
    <n v="1"/>
    <s v="year2021month1"/>
    <x v="159"/>
    <d v="2021-01-31T00:00:00"/>
    <x v="4871"/>
    <x v="4869"/>
    <n v="115.69080447605501"/>
    <n v="118.15674803016501"/>
    <n v="118.412605202219"/>
    <n v="119.15542339591499"/>
    <n v="119.975744737273"/>
    <n v="124.88757725000001"/>
  </r>
  <r>
    <n v="2021"/>
    <n v="2"/>
    <s v="year2021month2"/>
    <x v="160"/>
    <d v="2021-02-01T00:00:00"/>
    <x v="4872"/>
    <x v="4870"/>
    <n v="115.456061162776"/>
    <n v="117.94573580136399"/>
    <n v="118.18662164836699"/>
    <n v="118.886394569139"/>
    <n v="119.719224515685"/>
    <n v="124.6033195"/>
  </r>
  <r>
    <n v="2021"/>
    <n v="2"/>
    <s v="year2021month2"/>
    <x v="160"/>
    <d v="2021-02-02T00:00:00"/>
    <x v="4873"/>
    <x v="4871"/>
    <n v="115.292043853965"/>
    <n v="117.77466934843901"/>
    <n v="118.00605268177"/>
    <n v="118.659303890269"/>
    <n v="119.484799470944"/>
    <n v="124.29340775"/>
  </r>
  <r>
    <n v="2021"/>
    <n v="2"/>
    <s v="year2021month2"/>
    <x v="160"/>
    <d v="2021-02-03T00:00:00"/>
    <x v="4874"/>
    <x v="4872"/>
    <n v="115.586331809914"/>
    <n v="118.0924754462"/>
    <n v="118.338565944355"/>
    <n v="119.08666174419901"/>
    <n v="119.935550887489"/>
    <n v="124.9354245"/>
  </r>
  <r>
    <n v="2021"/>
    <n v="2"/>
    <s v="year2021month2"/>
    <x v="160"/>
    <d v="2021-02-04T00:00:00"/>
    <x v="4875"/>
    <x v="4873"/>
    <n v="115.646342450205"/>
    <n v="118.105258858041"/>
    <n v="118.357292418645"/>
    <n v="119.08656688582801"/>
    <n v="119.90043148877901"/>
    <n v="124.77245175"/>
  </r>
  <r>
    <n v="2021"/>
    <n v="2"/>
    <s v="year2021month2"/>
    <x v="160"/>
    <d v="2021-02-05T00:00:00"/>
    <x v="4876"/>
    <x v="4874"/>
    <n v="115.674651054789"/>
    <n v="118.172135454512"/>
    <n v="118.423769259313"/>
    <n v="119.188543636166"/>
    <n v="120.032362485051"/>
    <n v="125.04143775"/>
  </r>
  <r>
    <n v="2021"/>
    <n v="2"/>
    <s v="year2021month2"/>
    <x v="160"/>
    <d v="2021-02-06T00:00:00"/>
    <x v="4877"/>
    <x v="4875"/>
    <n v="115.823305746583"/>
    <n v="118.27060884445"/>
    <n v="118.532426484746"/>
    <n v="119.30077966056101"/>
    <n v="120.109011219273"/>
    <n v="125.01822850000001"/>
  </r>
  <r>
    <n v="2021"/>
    <n v="2"/>
    <s v="year2021month2"/>
    <x v="160"/>
    <d v="2021-02-07T00:00:00"/>
    <x v="4878"/>
    <x v="4876"/>
    <n v="115.146303162024"/>
    <n v="117.62710943708301"/>
    <n v="117.853775700797"/>
    <n v="118.46142198406"/>
    <n v="119.284260140979"/>
    <n v="124.02219925"/>
  </r>
  <r>
    <n v="2021"/>
    <n v="2"/>
    <s v="year2021month2"/>
    <x v="160"/>
    <d v="2021-02-08T00:00:00"/>
    <x v="4879"/>
    <x v="4877"/>
    <n v="115.068146016235"/>
    <n v="117.599838534875"/>
    <n v="117.81783545039499"/>
    <n v="118.445157861415"/>
    <n v="119.305506419927"/>
    <n v="124.18358449999999"/>
  </r>
  <r>
    <n v="2021"/>
    <n v="2"/>
    <s v="year2021month2"/>
    <x v="160"/>
    <d v="2021-02-09T00:00:00"/>
    <x v="4880"/>
    <x v="4878"/>
    <n v="115.75829898967901"/>
    <n v="118.25222621572"/>
    <n v="118.505041271114"/>
    <n v="119.295441332428"/>
    <n v="120.133963891646"/>
    <n v="125.1477685"/>
  </r>
  <r>
    <n v="2021"/>
    <n v="2"/>
    <s v="year2021month2"/>
    <x v="160"/>
    <d v="2021-02-10T00:00:00"/>
    <x v="4881"/>
    <x v="4879"/>
    <n v="115.938115508915"/>
    <n v="118.392886557449"/>
    <n v="118.660481176882"/>
    <n v="119.464791232227"/>
    <n v="120.280602527868"/>
    <n v="125.259592"/>
  </r>
  <r>
    <n v="2021"/>
    <n v="2"/>
    <s v="year2021month2"/>
    <x v="160"/>
    <d v="2021-02-11T00:00:00"/>
    <x v="4882"/>
    <x v="4880"/>
    <n v="115.692620755387"/>
    <n v="118.146000346964"/>
    <n v="118.40311130229399"/>
    <n v="119.13655150236001"/>
    <n v="119.950324543292"/>
    <n v="124.83893625"/>
  </r>
  <r>
    <n v="2021"/>
    <n v="2"/>
    <s v="year2021month2"/>
    <x v="160"/>
    <d v="2021-02-12T00:00:00"/>
    <x v="4883"/>
    <x v="4881"/>
    <n v="115.731674083472"/>
    <n v="118.215139963449"/>
    <n v="118.469239725881"/>
    <n v="119.240667968144"/>
    <n v="120.06892233307001"/>
    <n v="125.02261"/>
  </r>
  <r>
    <n v="2021"/>
    <n v="2"/>
    <s v="year2021month2"/>
    <x v="160"/>
    <d v="2021-02-13T00:00:00"/>
    <x v="4884"/>
    <x v="4882"/>
    <n v="115.9415507265"/>
    <n v="118.409916292066"/>
    <n v="118.675608853482"/>
    <n v="119.49355421376001"/>
    <n v="120.319902913173"/>
    <n v="125.35011125"/>
  </r>
  <r>
    <n v="2021"/>
    <n v="2"/>
    <s v="year2021month2"/>
    <x v="160"/>
    <d v="2021-02-14T00:00:00"/>
    <x v="4885"/>
    <x v="4883"/>
    <n v="116.199140929687"/>
    <n v="118.631954446842"/>
    <n v="118.915601214433"/>
    <n v="119.771782033101"/>
    <n v="120.57850385618499"/>
    <n v="125.61385850000001"/>
  </r>
  <r>
    <n v="2021"/>
    <n v="2"/>
    <s v="year2021month2"/>
    <x v="160"/>
    <d v="2021-02-15T00:00:00"/>
    <x v="4886"/>
    <x v="4884"/>
    <n v="116.158555290675"/>
    <n v="118.60068606455501"/>
    <n v="118.882373311721"/>
    <n v="119.73300585179901"/>
    <n v="120.542987845837"/>
    <n v="125.56312200000001"/>
  </r>
  <r>
    <n v="2021"/>
    <n v="2"/>
    <s v="year2021month2"/>
    <x v="160"/>
    <d v="2021-02-16T00:00:00"/>
    <x v="4887"/>
    <x v="4885"/>
    <n v="116.164747627061"/>
    <n v="118.610979350805"/>
    <n v="118.891925250056"/>
    <n v="119.748517107933"/>
    <n v="120.560313895877"/>
    <n v="125.59458625000001"/>
  </r>
  <r>
    <n v="2021"/>
    <n v="2"/>
    <s v="year2021month2"/>
    <x v="160"/>
    <d v="2021-02-17T00:00:00"/>
    <x v="4888"/>
    <x v="4886"/>
    <n v="115.84655810778401"/>
    <n v="118.303267485688"/>
    <n v="118.568306170555"/>
    <n v="119.345179643096"/>
    <n v="120.16122267023"/>
    <n v="125.10608075"/>
  </r>
  <r>
    <n v="2021"/>
    <n v="2"/>
    <s v="year2021month2"/>
    <x v="160"/>
    <d v="2021-02-18T00:00:00"/>
    <x v="4889"/>
    <x v="4887"/>
    <n v="115.97064951752"/>
    <n v="118.40997865587801"/>
    <n v="118.67868574532601"/>
    <n v="119.48298513028"/>
    <n v="120.28696228210001"/>
    <n v="125.232922"/>
  </r>
  <r>
    <n v="2021"/>
    <n v="2"/>
    <s v="year2021month2"/>
    <x v="160"/>
    <d v="2021-02-19T00:00:00"/>
    <x v="4890"/>
    <x v="4888"/>
    <n v="115.98496717912199"/>
    <n v="118.44512806322"/>
    <n v="118.71437107272099"/>
    <n v="119.536252766001"/>
    <n v="120.35687661090699"/>
    <n v="125.372114"/>
  </r>
  <r>
    <n v="2021"/>
    <n v="2"/>
    <s v="year2021month2"/>
    <x v="160"/>
    <d v="2021-02-20T00:00:00"/>
    <x v="4891"/>
    <x v="4889"/>
    <n v="115.977984789074"/>
    <n v="118.409914800465"/>
    <n v="118.68232508713599"/>
    <n v="119.47788620237201"/>
    <n v="120.278774222819"/>
    <n v="125.20333100000001"/>
  </r>
  <r>
    <n v="2021"/>
    <n v="2"/>
    <s v="year2021month2"/>
    <x v="160"/>
    <d v="2021-02-21T00:00:00"/>
    <x v="4892"/>
    <x v="4890"/>
    <n v="115.485389482811"/>
    <n v="117.944214437846"/>
    <n v="118.18833918707701"/>
    <n v="118.873586459609"/>
    <n v="119.685803026755"/>
    <n v="124.5012115"/>
  </r>
  <r>
    <n v="2021"/>
    <n v="2"/>
    <s v="year2021month2"/>
    <x v="160"/>
    <d v="2021-02-22T00:00:00"/>
    <x v="4893"/>
    <x v="4891"/>
    <n v="114.922986633158"/>
    <n v="117.457313870535"/>
    <n v="117.668860643881"/>
    <n v="118.25646966890601"/>
    <n v="119.112640285442"/>
    <n v="123.91513825"/>
  </r>
  <r>
    <n v="2021"/>
    <n v="2"/>
    <s v="year2021month2"/>
    <x v="160"/>
    <d v="2021-02-23T00:00:00"/>
    <x v="4894"/>
    <x v="4892"/>
    <n v="114.775175526797"/>
    <n v="117.306943457256"/>
    <n v="117.508949608424"/>
    <n v="118.05910307647"/>
    <n v="118.91359371956"/>
    <n v="123.6645355"/>
  </r>
  <r>
    <n v="2021"/>
    <n v="2"/>
    <s v="year2021month2"/>
    <x v="160"/>
    <d v="2021-02-24T00:00:00"/>
    <x v="4895"/>
    <x v="4893"/>
    <n v="115.090152666338"/>
    <n v="117.60411748626601"/>
    <n v="117.820426058998"/>
    <n v="118.44761747966"/>
    <n v="119.292695347503"/>
    <n v="124.1174175"/>
  </r>
  <r>
    <n v="2021"/>
    <n v="2"/>
    <s v="year2021month2"/>
    <x v="160"/>
    <d v="2021-02-25T00:00:00"/>
    <x v="4896"/>
    <x v="4894"/>
    <n v="115.259701650623"/>
    <n v="117.759807900396"/>
    <n v="117.98804085389099"/>
    <n v="118.646282762551"/>
    <n v="119.484948396383"/>
    <n v="124.33557175"/>
  </r>
  <r>
    <n v="2021"/>
    <n v="2"/>
    <s v="year2021month2"/>
    <x v="160"/>
    <d v="2021-02-26T00:00:00"/>
    <x v="4897"/>
    <x v="4895"/>
    <n v="114.910843064906"/>
    <n v="117.440107837765"/>
    <n v="117.650768646465"/>
    <n v="118.232535475852"/>
    <n v="119.08613776893399"/>
    <n v="123.87780025000001"/>
  </r>
  <r>
    <n v="2021"/>
    <n v="2"/>
    <s v="year2021month2"/>
    <x v="160"/>
    <d v="2021-02-27T00:00:00"/>
    <x v="4898"/>
    <x v="4896"/>
    <n v="114.916693417799"/>
    <n v="117.433582434331"/>
    <n v="117.64472898523501"/>
    <n v="118.219982095783"/>
    <n v="119.066303743421"/>
    <n v="123.828048"/>
  </r>
  <r>
    <n v="2021"/>
    <n v="2"/>
    <s v="year2021month2"/>
    <x v="160"/>
    <d v="2021-02-28T00:00:00"/>
    <x v="4899"/>
    <x v="4897"/>
    <n v="114.407504008364"/>
    <n v="116.96787797371699"/>
    <n v="117.149724926007"/>
    <n v="117.620908015273"/>
    <n v="118.48980279954201"/>
    <n v="123.1766015"/>
  </r>
  <r>
    <n v="2021"/>
    <n v="3"/>
    <s v="year2021month3"/>
    <x v="161"/>
    <d v="2021-03-01T00:00:00"/>
    <x v="4900"/>
    <x v="4898"/>
    <n v="114.552185274601"/>
    <n v="117.113853928168"/>
    <n v="117.30000436158301"/>
    <n v="117.81676940711699"/>
    <n v="118.687644014808"/>
    <n v="123.4368245"/>
  </r>
  <r>
    <n v="2021"/>
    <n v="3"/>
    <s v="year2021month3"/>
    <x v="161"/>
    <d v="2021-03-02T00:00:00"/>
    <x v="4901"/>
    <x v="4899"/>
    <n v="114.743841528739"/>
    <n v="117.274204606615"/>
    <n v="117.47303088569799"/>
    <n v="118.016577454711"/>
    <n v="118.86915780557599"/>
    <n v="123.606433"/>
  </r>
  <r>
    <n v="2021"/>
    <n v="3"/>
    <s v="year2021month3"/>
    <x v="161"/>
    <d v="2021-03-03T00:00:00"/>
    <x v="4902"/>
    <x v="4900"/>
    <n v="114.58993054968199"/>
    <n v="117.14047662583"/>
    <n v="117.33089921968001"/>
    <n v="117.84650633675"/>
    <n v="118.710209775761"/>
    <n v="123.4388565"/>
  </r>
  <r>
    <n v="2021"/>
    <n v="3"/>
    <s v="year2021month3"/>
    <x v="161"/>
    <d v="2021-03-04T00:00:00"/>
    <x v="4903"/>
    <x v="4901"/>
    <n v="114.62856817285299"/>
    <n v="117.17829153493901"/>
    <n v="117.370519665937"/>
    <n v="117.896429453227"/>
    <n v="118.761013879573"/>
    <n v="123.50775400000001"/>
  </r>
  <r>
    <n v="2021"/>
    <n v="3"/>
    <s v="year2021month3"/>
    <x v="161"/>
    <d v="2021-03-05T00:00:00"/>
    <x v="4904"/>
    <x v="4902"/>
    <n v="114.567862536709"/>
    <n v="117.107646580772"/>
    <n v="117.297693852403"/>
    <n v="117.799199638936"/>
    <n v="118.655736279951"/>
    <n v="123.34801975000001"/>
  </r>
  <r>
    <n v="2021"/>
    <n v="3"/>
    <s v="year2021month3"/>
    <x v="161"/>
    <d v="2021-03-06T00:00:00"/>
    <x v="4905"/>
    <x v="4903"/>
    <n v="114.38050119245899"/>
    <n v="116.942694096392"/>
    <n v="117.121346833042"/>
    <n v="117.58974948509901"/>
    <n v="118.4594110557"/>
    <n v="123.14393075"/>
  </r>
  <r>
    <n v="2021"/>
    <n v="3"/>
    <s v="year2021month3"/>
    <x v="161"/>
    <d v="2021-03-07T00:00:00"/>
    <x v="4906"/>
    <x v="4904"/>
    <n v="114.37952201075301"/>
    <n v="116.942122793723"/>
    <n v="117.120021459231"/>
    <n v="117.589677956011"/>
    <n v="118.45931906234701"/>
    <n v="123.14456575"/>
  </r>
  <r>
    <n v="2021"/>
    <n v="3"/>
    <s v="year2021month3"/>
    <x v="161"/>
    <d v="2021-03-08T00:00:00"/>
    <x v="4907"/>
    <x v="4905"/>
    <n v="114.52899279190601"/>
    <n v="117.08625796256101"/>
    <n v="117.271083336036"/>
    <n v="117.77908483464"/>
    <n v="118.64643434386601"/>
    <n v="123.37399125"/>
  </r>
  <r>
    <n v="2021"/>
    <n v="3"/>
    <s v="year2021month3"/>
    <x v="161"/>
    <d v="2021-03-09T00:00:00"/>
    <x v="4908"/>
    <x v="4906"/>
    <n v="114.519387692685"/>
    <n v="117.073384518593"/>
    <n v="117.25986851647301"/>
    <n v="117.759198687062"/>
    <n v="118.62482785352999"/>
    <n v="123.3382725"/>
  </r>
  <r>
    <n v="2021"/>
    <n v="3"/>
    <s v="year2021month3"/>
    <x v="161"/>
    <d v="2021-03-10T00:00:00"/>
    <x v="4909"/>
    <x v="4907"/>
    <n v="114.493182573667"/>
    <n v="117.047726042561"/>
    <n v="117.232626797503"/>
    <n v="117.725757211738"/>
    <n v="118.591906766324"/>
    <n v="123.30052175"/>
  </r>
  <r>
    <n v="2021"/>
    <n v="3"/>
    <s v="year2021month3"/>
    <x v="161"/>
    <d v="2021-03-11T00:00:00"/>
    <x v="4910"/>
    <x v="4908"/>
    <n v="114.56544460078101"/>
    <n v="117.113754285903"/>
    <n v="117.302170948393"/>
    <n v="117.811178354676"/>
    <n v="118.673328532051"/>
    <n v="123.389771"/>
  </r>
  <r>
    <n v="2021"/>
    <n v="3"/>
    <s v="year2021month3"/>
    <x v="161"/>
    <d v="2021-03-12T00:00:00"/>
    <x v="4911"/>
    <x v="4909"/>
    <n v="114.42067737517699"/>
    <n v="116.98226446215899"/>
    <n v="117.16366714212801"/>
    <n v="117.641322780812"/>
    <n v="118.512140588595"/>
    <n v="123.2160985"/>
  </r>
  <r>
    <n v="2021"/>
    <n v="3"/>
    <s v="year2021month3"/>
    <x v="161"/>
    <d v="2021-03-13T00:00:00"/>
    <x v="4912"/>
    <x v="4910"/>
    <n v="114.54892309097301"/>
    <n v="117.09373061256601"/>
    <n v="117.280955371365"/>
    <n v="117.78387969200899"/>
    <n v="118.64249705031"/>
    <n v="123.33760574999999"/>
  </r>
  <r>
    <n v="2021"/>
    <n v="3"/>
    <s v="year2021month3"/>
    <x v="161"/>
    <d v="2021-03-14T00:00:00"/>
    <x v="4913"/>
    <x v="4911"/>
    <n v="114.41870834756701"/>
    <n v="116.97981566462001"/>
    <n v="117.16048850124901"/>
    <n v="117.638339751846"/>
    <n v="118.50767524344"/>
    <n v="123.2035255"/>
  </r>
  <r>
    <n v="2021"/>
    <n v="3"/>
    <s v="year2021month3"/>
    <x v="161"/>
    <d v="2021-03-15T00:00:00"/>
    <x v="4914"/>
    <x v="4912"/>
    <n v="114.41840091971299"/>
    <n v="116.979840351687"/>
    <n v="117.159778792111"/>
    <n v="117.63915682178001"/>
    <n v="118.50872151636101"/>
    <n v="123.20704975"/>
  </r>
  <r>
    <n v="2021"/>
    <n v="3"/>
    <s v="year2021month3"/>
    <x v="161"/>
    <d v="2021-03-16T00:00:00"/>
    <x v="4915"/>
    <x v="4913"/>
    <n v="114.405054127562"/>
    <n v="116.964867785488"/>
    <n v="117.14451794534899"/>
    <n v="117.61846856229501"/>
    <n v="118.486461497683"/>
    <n v="123.17345825"/>
  </r>
  <r>
    <n v="2021"/>
    <n v="3"/>
    <s v="year2021month3"/>
    <x v="161"/>
    <d v="2021-03-17T00:00:00"/>
    <x v="4916"/>
    <x v="4914"/>
    <n v="114.78426648746699"/>
    <n v="117.32796400296399"/>
    <n v="117.52630534854001"/>
    <n v="118.09387751498799"/>
    <n v="118.955543483909"/>
    <n v="123.74616475000001"/>
  </r>
  <r>
    <n v="2021"/>
    <n v="3"/>
    <s v="year2021month3"/>
    <x v="161"/>
    <d v="2021-03-18T00:00:00"/>
    <x v="4917"/>
    <x v="4915"/>
    <n v="114.514693802533"/>
    <n v="117.059029545592"/>
    <n v="117.247689469869"/>
    <n v="117.735209105905"/>
    <n v="118.59441261403499"/>
    <n v="123.27632825000001"/>
  </r>
  <r>
    <n v="2021"/>
    <n v="3"/>
    <s v="year2021month3"/>
    <x v="161"/>
    <d v="2021-03-19T00:00:00"/>
    <x v="4918"/>
    <x v="4916"/>
    <n v="114.483842228325"/>
    <n v="117.048381697452"/>
    <n v="117.231326743997"/>
    <n v="117.730794354628"/>
    <n v="118.601907481247"/>
    <n v="123.32598525"/>
  </r>
  <r>
    <n v="2021"/>
    <n v="3"/>
    <s v="year2021month3"/>
    <x v="161"/>
    <d v="2021-03-20T00:00:00"/>
    <x v="4919"/>
    <x v="4917"/>
    <n v="114.422675296468"/>
    <n v="116.973060912261"/>
    <n v="117.15465331585"/>
    <n v="117.625693586734"/>
    <n v="118.488913334583"/>
    <n v="123.1636475"/>
  </r>
  <r>
    <n v="2021"/>
    <n v="3"/>
    <s v="year2021month3"/>
    <x v="161"/>
    <d v="2021-03-21T00:00:00"/>
    <x v="4920"/>
    <x v="4918"/>
    <n v="114.38793734491701"/>
    <n v="116.95000709630401"/>
    <n v="117.128427283465"/>
    <n v="117.599854283444"/>
    <n v="118.469292529234"/>
    <n v="123.15628150000001"/>
  </r>
  <r>
    <n v="2021"/>
    <n v="3"/>
    <s v="year2021month3"/>
    <x v="161"/>
    <d v="2021-03-22T00:00:00"/>
    <x v="4921"/>
    <x v="4919"/>
    <n v="114.387938623688"/>
    <n v="116.95012625154401"/>
    <n v="117.12856934793"/>
    <n v="117.60003857768299"/>
    <n v="118.469612862109"/>
    <n v="123.15732925"/>
  </r>
  <r>
    <n v="2021"/>
    <n v="3"/>
    <s v="year2021month3"/>
    <x v="161"/>
    <d v="2021-03-23T00:00:00"/>
    <x v="4922"/>
    <x v="4920"/>
    <n v="114.380583753401"/>
    <n v="116.94286701736"/>
    <n v="117.12091003652"/>
    <n v="117.59049244560001"/>
    <n v="118.46001774069801"/>
    <n v="123.14513725"/>
  </r>
  <r>
    <n v="2021"/>
    <n v="3"/>
    <s v="year2021month3"/>
    <x v="161"/>
    <d v="2021-03-24T00:00:00"/>
    <x v="4923"/>
    <x v="4921"/>
    <n v="114.374371495799"/>
    <n v="116.937523917839"/>
    <n v="117.115150552567"/>
    <n v="117.583786289171"/>
    <n v="118.45380507246399"/>
    <n v="123.13891425"/>
  </r>
  <r>
    <n v="2021"/>
    <n v="3"/>
    <s v="year2021month3"/>
    <x v="161"/>
    <d v="2021-03-25T00:00:00"/>
    <x v="4924"/>
    <x v="4922"/>
    <n v="114.373106206115"/>
    <n v="116.936299246613"/>
    <n v="117.113883222629"/>
    <n v="117.58215479922301"/>
    <n v="118.45217541695099"/>
    <n v="123.13681875"/>
  </r>
  <r>
    <n v="2021"/>
    <n v="3"/>
    <s v="year2021month3"/>
    <x v="161"/>
    <d v="2021-03-26T00:00:00"/>
    <x v="4925"/>
    <x v="4923"/>
    <n v="114.385239293109"/>
    <n v="116.94755156895199"/>
    <n v="117.125648578629"/>
    <n v="117.59687893695001"/>
    <n v="118.46650940884901"/>
    <n v="123.153932"/>
  </r>
  <r>
    <n v="2021"/>
    <n v="3"/>
    <s v="year2021month3"/>
    <x v="161"/>
    <d v="2021-03-27T00:00:00"/>
    <x v="4926"/>
    <x v="4924"/>
    <n v="114.37897017787"/>
    <n v="116.941706292943"/>
    <n v="117.119741240433"/>
    <n v="117.58901569868399"/>
    <n v="118.458845792874"/>
    <n v="123.1444705"/>
  </r>
  <r>
    <n v="2021"/>
    <n v="3"/>
    <s v="year2021month3"/>
    <x v="161"/>
    <d v="2021-03-28T00:00:00"/>
    <x v="4927"/>
    <x v="4925"/>
    <n v="114.374324655324"/>
    <n v="116.93731972848801"/>
    <n v="117.114980569762"/>
    <n v="117.58344944321701"/>
    <n v="118.45347304097"/>
    <n v="123.13872375"/>
  </r>
  <r>
    <n v="2021"/>
    <n v="3"/>
    <s v="year2021month3"/>
    <x v="161"/>
    <d v="2021-03-29T00:00:00"/>
    <x v="4928"/>
    <x v="4926"/>
    <n v="114.37616392981499"/>
    <n v="116.939304389621"/>
    <n v="117.11701392963001"/>
    <n v="117.58613199755899"/>
    <n v="118.456100621533"/>
    <n v="123.141486"/>
  </r>
  <r>
    <n v="2021"/>
    <n v="3"/>
    <s v="year2021month3"/>
    <x v="161"/>
    <d v="2021-03-30T00:00:00"/>
    <x v="4929"/>
    <x v="4927"/>
    <n v="114.390368850941"/>
    <n v="116.952520025238"/>
    <n v="117.13089864719601"/>
    <n v="117.603350997277"/>
    <n v="118.472796022661"/>
    <n v="123.16120275"/>
  </r>
  <r>
    <n v="2021"/>
    <n v="3"/>
    <s v="year2021month3"/>
    <x v="161"/>
    <d v="2021-03-31T00:00:00"/>
    <x v="4930"/>
    <x v="4928"/>
    <n v="114.377604028253"/>
    <n v="116.94048050375"/>
    <n v="117.118471543369"/>
    <n v="117.58743891044401"/>
    <n v="118.457475070992"/>
    <n v="123.14342275"/>
  </r>
  <r>
    <n v="2021"/>
    <n v="4"/>
    <s v="year2021month4"/>
    <x v="162"/>
    <d v="2021-04-01T00:00:00"/>
    <x v="4931"/>
    <x v="4929"/>
    <n v="114.37857466541401"/>
    <n v="116.941139282064"/>
    <n v="117.11903207842801"/>
    <n v="117.58834152070401"/>
    <n v="118.458046279114"/>
    <n v="123.14329574999999"/>
  </r>
  <r>
    <n v="2021"/>
    <n v="4"/>
    <s v="year2021month4"/>
    <x v="162"/>
    <d v="2021-04-02T00:00:00"/>
    <x v="4932"/>
    <x v="4930"/>
    <n v="114.37842484471"/>
    <n v="116.94128457205601"/>
    <n v="117.11912086568501"/>
    <n v="117.588656798443"/>
    <n v="118.45848520249299"/>
    <n v="123.14412125"/>
  </r>
  <r>
    <n v="2021"/>
    <n v="4"/>
    <s v="year2021month4"/>
    <x v="162"/>
    <d v="2021-04-03T00:00:00"/>
    <x v="4933"/>
    <x v="4931"/>
    <n v="114.37798707220399"/>
    <n v="116.941159892798"/>
    <n v="117.11898888543099"/>
    <n v="117.588587091988"/>
    <n v="118.45872883113501"/>
    <n v="123.1456135"/>
  </r>
  <r>
    <n v="2021"/>
    <n v="4"/>
    <s v="year2021month4"/>
    <x v="162"/>
    <d v="2021-04-04T00:00:00"/>
    <x v="4934"/>
    <x v="4932"/>
    <n v="114.380294506005"/>
    <n v="116.94274237047399"/>
    <n v="117.120708734332"/>
    <n v="117.590413830118"/>
    <n v="118.459922995906"/>
    <n v="123.14497849999999"/>
  </r>
  <r>
    <n v="2021"/>
    <n v="4"/>
    <s v="year2021month4"/>
    <x v="162"/>
    <d v="2021-04-05T00:00:00"/>
    <x v="4935"/>
    <x v="4933"/>
    <n v="114.375698360953"/>
    <n v="116.938297291852"/>
    <n v="117.116033447192"/>
    <n v="117.58462209800599"/>
    <n v="118.45438652455201"/>
    <n v="123.13891425"/>
  </r>
  <r>
    <n v="2021"/>
    <n v="4"/>
    <s v="year2021month4"/>
    <x v="162"/>
    <d v="2021-04-06T00:00:00"/>
    <x v="4936"/>
    <x v="4934"/>
    <n v="114.38083332667701"/>
    <n v="116.943720687859"/>
    <n v="117.12167619564499"/>
    <n v="117.591894341985"/>
    <n v="118.461849630944"/>
    <n v="123.14885200000001"/>
  </r>
  <r>
    <n v="2021"/>
    <n v="4"/>
    <s v="year2021month4"/>
    <x v="162"/>
    <d v="2021-04-07T00:00:00"/>
    <x v="4937"/>
    <x v="4935"/>
    <n v="114.38585611350901"/>
    <n v="116.947907451349"/>
    <n v="117.126239527851"/>
    <n v="117.59706599652699"/>
    <n v="118.466518206289"/>
    <n v="123.15313825"/>
  </r>
  <r>
    <n v="2021"/>
    <n v="4"/>
    <s v="year2021month4"/>
    <x v="162"/>
    <d v="2021-04-08T00:00:00"/>
    <x v="4938"/>
    <x v="4936"/>
    <n v="114.376023516415"/>
    <n v="116.93905310952501"/>
    <n v="117.116796440304"/>
    <n v="117.585744944628"/>
    <n v="118.45572163670199"/>
    <n v="123.14116850000001"/>
  </r>
  <r>
    <n v="2021"/>
    <n v="4"/>
    <s v="year2021month4"/>
    <x v="162"/>
    <d v="2021-04-09T00:00:00"/>
    <x v="4939"/>
    <x v="4937"/>
    <n v="114.375999796638"/>
    <n v="116.939046181775"/>
    <n v="117.116781795363"/>
    <n v="117.585739938828"/>
    <n v="118.455720611948"/>
    <n v="123.14113675"/>
  </r>
  <r>
    <n v="2021"/>
    <n v="4"/>
    <s v="year2021month4"/>
    <x v="162"/>
    <d v="2021-04-10T00:00:00"/>
    <x v="4940"/>
    <x v="4938"/>
    <n v="114.37854441621"/>
    <n v="116.94121078968899"/>
    <n v="117.11904943959"/>
    <n v="117.588511947771"/>
    <n v="118.45825669056499"/>
    <n v="123.14374024999999"/>
  </r>
  <r>
    <n v="2021"/>
    <n v="4"/>
    <s v="year2021month4"/>
    <x v="162"/>
    <d v="2021-04-11T00:00:00"/>
    <x v="4941"/>
    <x v="4939"/>
    <n v="114.38116968956"/>
    <n v="116.944179949939"/>
    <n v="117.12218487711699"/>
    <n v="117.592511373999"/>
    <n v="118.462566822011"/>
    <n v="123.15015375"/>
  </r>
  <r>
    <n v="2021"/>
    <n v="4"/>
    <s v="year2021month4"/>
    <x v="162"/>
    <d v="2021-04-12T00:00:00"/>
    <x v="4942"/>
    <x v="4940"/>
    <n v="114.402816384014"/>
    <n v="116.96597138054"/>
    <n v="117.144885470432"/>
    <n v="117.621467805752"/>
    <n v="118.491364108051"/>
    <n v="123.18533275"/>
  </r>
  <r>
    <n v="2021"/>
    <n v="4"/>
    <s v="year2021month4"/>
    <x v="162"/>
    <d v="2021-04-13T00:00:00"/>
    <x v="4943"/>
    <x v="4941"/>
    <n v="114.39135619711701"/>
    <n v="116.951406509395"/>
    <n v="117.130378559391"/>
    <n v="117.600816348392"/>
    <n v="118.469467212826"/>
    <n v="123.15453525"/>
  </r>
  <r>
    <n v="2021"/>
    <n v="4"/>
    <s v="year2021month4"/>
    <x v="162"/>
    <d v="2021-04-14T00:00:00"/>
    <x v="4944"/>
    <x v="4942"/>
    <n v="114.470514287355"/>
    <n v="117.040901468085"/>
    <n v="117.223190944772"/>
    <n v="117.72282779561699"/>
    <n v="118.59948481692101"/>
    <n v="123.3439875"/>
  </r>
  <r>
    <n v="2021"/>
    <n v="4"/>
    <s v="year2021month4"/>
    <x v="162"/>
    <d v="2021-04-15T00:00:00"/>
    <x v="4945"/>
    <x v="4943"/>
    <n v="114.748491690427"/>
    <n v="117.282103436966"/>
    <n v="117.48041591127"/>
    <n v="118.028568982922"/>
    <n v="118.882487573418"/>
    <n v="123.62576875000001"/>
  </r>
  <r>
    <n v="2021"/>
    <n v="4"/>
    <s v="year2021month4"/>
    <x v="162"/>
    <d v="2021-04-16T00:00:00"/>
    <x v="4946"/>
    <x v="4944"/>
    <n v="114.787985431762"/>
    <n v="117.31739597978"/>
    <n v="117.517871517375"/>
    <n v="118.073885460908"/>
    <n v="118.92548326639501"/>
    <n v="123.67514"/>
  </r>
  <r>
    <n v="2021"/>
    <n v="4"/>
    <s v="year2021month4"/>
    <x v="162"/>
    <d v="2021-04-17T00:00:00"/>
    <x v="4947"/>
    <x v="4945"/>
    <n v="114.647333256962"/>
    <n v="117.195962268597"/>
    <n v="117.390374366251"/>
    <n v="117.918291143792"/>
    <n v="118.78195595689699"/>
    <n v="123.52826450000001"/>
  </r>
  <r>
    <n v="2021"/>
    <n v="4"/>
    <s v="year2021month4"/>
    <x v="162"/>
    <d v="2021-04-18T00:00:00"/>
    <x v="4948"/>
    <x v="4946"/>
    <n v="114.730830125911"/>
    <n v="117.263658420981"/>
    <n v="117.462115952749"/>
    <n v="118.003200191657"/>
    <n v="118.857641372448"/>
    <n v="123.597543"/>
  </r>
  <r>
    <n v="2021"/>
    <n v="4"/>
    <s v="year2021month4"/>
    <x v="162"/>
    <d v="2021-04-19T00:00:00"/>
    <x v="4949"/>
    <x v="4947"/>
    <n v="114.54321859400601"/>
    <n v="117.090395865109"/>
    <n v="117.278697150038"/>
    <n v="117.779138377102"/>
    <n v="118.64053903080899"/>
    <n v="123.344559"/>
  </r>
  <r>
    <n v="2021"/>
    <n v="4"/>
    <s v="year2021month4"/>
    <x v="162"/>
    <d v="2021-04-20T00:00:00"/>
    <x v="4950"/>
    <x v="4948"/>
    <n v="114.64403214513899"/>
    <n v="117.198246567044"/>
    <n v="117.389758173106"/>
    <n v="117.925398949875"/>
    <n v="118.792134903611"/>
    <n v="123.55426774999999"/>
  </r>
  <r>
    <n v="2021"/>
    <n v="4"/>
    <s v="year2021month4"/>
    <x v="162"/>
    <d v="2021-04-21T00:00:00"/>
    <x v="4951"/>
    <x v="4949"/>
    <n v="115.232493740588"/>
    <n v="117.759936429489"/>
    <n v="117.98276085581401"/>
    <n v="118.658314020075"/>
    <n v="119.51524405310199"/>
    <n v="124.43679075"/>
  </r>
  <r>
    <n v="2021"/>
    <n v="4"/>
    <s v="year2021month4"/>
    <x v="162"/>
    <d v="2021-04-22T00:00:00"/>
    <x v="4952"/>
    <x v="4950"/>
    <n v="115.225127907971"/>
    <n v="117.729326149036"/>
    <n v="117.958927289001"/>
    <n v="118.604337375322"/>
    <n v="119.44486445637"/>
    <n v="124.28324775"/>
  </r>
  <r>
    <n v="2021"/>
    <n v="4"/>
    <s v="year2021month4"/>
    <x v="162"/>
    <d v="2021-04-23T00:00:00"/>
    <x v="4953"/>
    <x v="4951"/>
    <n v="115.294299895414"/>
    <n v="117.794118914781"/>
    <n v="118.023540060191"/>
    <n v="118.692079058191"/>
    <n v="119.52995095048701"/>
    <n v="124.38848312499999"/>
  </r>
  <r>
    <n v="2021"/>
    <n v="4"/>
    <s v="year2021month4"/>
    <x v="162"/>
    <d v="2021-04-24T00:00:00"/>
    <x v="4954"/>
    <x v="4952"/>
    <n v="115.415979911595"/>
    <n v="117.90780210805001"/>
    <n v="118.145036530645"/>
    <n v="118.83839940262899"/>
    <n v="119.67327497014"/>
    <n v="124.55998074999999"/>
  </r>
  <r>
    <n v="2021"/>
    <n v="4"/>
    <s v="year2021month4"/>
    <x v="162"/>
    <d v="2021-04-25T00:00:00"/>
    <x v="4955"/>
    <x v="4953"/>
    <n v="115.373926431534"/>
    <n v="117.867246323131"/>
    <n v="118.103403955277"/>
    <n v="118.78433171451699"/>
    <n v="119.619405927641"/>
    <n v="124.48898775000001"/>
  </r>
  <r>
    <n v="2021"/>
    <n v="4"/>
    <s v="year2021month4"/>
    <x v="162"/>
    <d v="2021-04-26T00:00:00"/>
    <x v="4956"/>
    <x v="4954"/>
    <n v="115.401338183717"/>
    <n v="117.893806597077"/>
    <n v="118.130474051504"/>
    <n v="118.819867035741"/>
    <n v="119.654060857986"/>
    <n v="124.53096125"/>
  </r>
  <r>
    <n v="2021"/>
    <n v="4"/>
    <s v="year2021month4"/>
    <x v="162"/>
    <d v="2021-04-27T00:00:00"/>
    <x v="4957"/>
    <x v="4955"/>
    <n v="115.31399237012999"/>
    <n v="117.81608226485299"/>
    <n v="118.048142246818"/>
    <n v="118.720382782166"/>
    <n v="119.560778640338"/>
    <n v="124.433076"/>
  </r>
  <r>
    <n v="2021"/>
    <n v="4"/>
    <s v="year2021month4"/>
    <x v="162"/>
    <d v="2021-04-28T00:00:00"/>
    <x v="4958"/>
    <x v="4956"/>
    <n v="115.30656184464701"/>
    <n v="117.797404809981"/>
    <n v="118.029612261856"/>
    <n v="118.691817039171"/>
    <n v="119.524857710804"/>
    <n v="124.366528"/>
  </r>
  <r>
    <n v="2021"/>
    <n v="4"/>
    <s v="year2021month4"/>
    <x v="162"/>
    <d v="2021-04-29T00:00:00"/>
    <x v="4959"/>
    <x v="4957"/>
    <n v="115.420428170641"/>
    <n v="117.92306952363199"/>
    <n v="118.16008530939899"/>
    <n v="118.86223271033801"/>
    <n v="119.704425806687"/>
    <n v="124.6213535"/>
  </r>
  <r>
    <n v="2021"/>
    <n v="4"/>
    <s v="year2021month4"/>
    <x v="162"/>
    <d v="2021-04-30T00:00:00"/>
    <x v="4960"/>
    <x v="4958"/>
    <n v="115.48005549198"/>
    <n v="117.95215229570501"/>
    <n v="118.194258498034"/>
    <n v="118.88946586432399"/>
    <n v="119.71003787449099"/>
    <n v="124.5562025"/>
  </r>
  <r>
    <n v="2021"/>
    <n v="5"/>
    <s v="year2021month5"/>
    <x v="163"/>
    <d v="2021-05-01T00:00:00"/>
    <x v="4961"/>
    <x v="4959"/>
    <n v="115.27190925272799"/>
    <n v="117.773741289252"/>
    <n v="118.003184805744"/>
    <n v="118.664708213689"/>
    <n v="119.503775648889"/>
    <n v="124.3593525"/>
  </r>
  <r>
    <n v="2021"/>
    <n v="5"/>
    <s v="year2021month5"/>
    <x v="163"/>
    <d v="2021-05-02T00:00:00"/>
    <x v="4962"/>
    <x v="4960"/>
    <n v="115.195175367432"/>
    <n v="117.70907965231601"/>
    <n v="117.93642347926099"/>
    <n v="118.581499825978"/>
    <n v="119.43093966952"/>
    <n v="124.29715425000001"/>
  </r>
  <r>
    <n v="2021"/>
    <n v="5"/>
    <s v="year2021month5"/>
    <x v="163"/>
    <d v="2021-05-03T00:00:00"/>
    <x v="4963"/>
    <x v="4961"/>
    <n v="115.659392413521"/>
    <n v="118.14578859939201"/>
    <n v="118.39381752632301"/>
    <n v="119.152524892179"/>
    <n v="119.98515174693399"/>
    <n v="124.94625125"/>
  </r>
  <r>
    <n v="2021"/>
    <n v="5"/>
    <s v="year2021month5"/>
    <x v="163"/>
    <d v="2021-05-04T00:00:00"/>
    <x v="4964"/>
    <x v="4962"/>
    <n v="115.62699042672"/>
    <n v="118.103336258518"/>
    <n v="118.354084271375"/>
    <n v="119.08970125502999"/>
    <n v="119.91688551719299"/>
    <n v="124.83852349999999"/>
  </r>
  <r>
    <n v="2021"/>
    <n v="5"/>
    <s v="year2021month5"/>
    <x v="163"/>
    <d v="2021-05-05T00:00:00"/>
    <x v="4965"/>
    <x v="4963"/>
    <n v="115.98165934074601"/>
    <n v="118.427777837262"/>
    <n v="118.696704077991"/>
    <n v="119.508893114413"/>
    <n v="120.318389414737"/>
    <n v="125.2882305"/>
  </r>
  <r>
    <n v="2021"/>
    <n v="5"/>
    <s v="year2021month5"/>
    <x v="163"/>
    <d v="2021-05-06T00:00:00"/>
    <x v="4966"/>
    <x v="4964"/>
    <n v="115.886544339835"/>
    <n v="118.357538318918"/>
    <n v="118.62190743662801"/>
    <n v="119.42355012093699"/>
    <n v="120.249734144982"/>
    <n v="125.2533055"/>
  </r>
  <r>
    <n v="2021"/>
    <n v="5"/>
    <s v="year2021month5"/>
    <x v="163"/>
    <d v="2021-05-07T00:00:00"/>
    <x v="4967"/>
    <x v="4965"/>
    <n v="115.84649847646899"/>
    <n v="118.302305973195"/>
    <n v="118.566373785194"/>
    <n v="119.34444006670201"/>
    <n v="120.160088515765"/>
    <n v="125.10608075"/>
  </r>
  <r>
    <n v="2021"/>
    <n v="5"/>
    <s v="year2021month5"/>
    <x v="163"/>
    <d v="2021-05-08T00:00:00"/>
    <x v="4968"/>
    <x v="4966"/>
    <n v="115.723482309356"/>
    <n v="118.188864012189"/>
    <n v="118.444927873908"/>
    <n v="119.198942376395"/>
    <n v="120.018890593517"/>
    <n v="124.94266349999999"/>
  </r>
  <r>
    <n v="2021"/>
    <n v="5"/>
    <s v="year2021month5"/>
    <x v="163"/>
    <d v="2021-05-09T00:00:00"/>
    <x v="4969"/>
    <x v="4967"/>
    <n v="115.913191422872"/>
    <n v="118.3899365684"/>
    <n v="118.654703542631"/>
    <n v="119.46893217415"/>
    <n v="120.299844489652"/>
    <n v="125.3335695"/>
  </r>
  <r>
    <n v="2021"/>
    <n v="5"/>
    <s v="year2021month5"/>
    <x v="163"/>
    <d v="2021-05-10T00:00:00"/>
    <x v="4970"/>
    <x v="4968"/>
    <n v="116.07439642651001"/>
    <n v="118.515924262753"/>
    <n v="118.791971651727"/>
    <n v="119.621925696578"/>
    <n v="120.43001877045999"/>
    <n v="125.4211995"/>
  </r>
  <r>
    <n v="2021"/>
    <n v="5"/>
    <s v="year2021month5"/>
    <x v="163"/>
    <d v="2021-05-11T00:00:00"/>
    <x v="4971"/>
    <x v="4969"/>
    <n v="116.108883782112"/>
    <n v="118.55050671950001"/>
    <n v="118.82833788391299"/>
    <n v="119.667730915169"/>
    <n v="120.476980552588"/>
    <n v="125.48577899999999"/>
  </r>
  <r>
    <n v="2021"/>
    <n v="5"/>
    <s v="year2021month5"/>
    <x v="163"/>
    <d v="2021-05-12T00:00:00"/>
    <x v="4972"/>
    <x v="4970"/>
    <n v="116.24971923712801"/>
    <n v="118.68385275756"/>
    <n v="118.969164169279"/>
    <n v="119.841296618321"/>
    <n v="120.646809356105"/>
    <n v="125.687201"/>
  </r>
  <r>
    <n v="2021"/>
    <n v="5"/>
    <s v="year2021month5"/>
    <x v="163"/>
    <d v="2021-05-13T00:00:00"/>
    <x v="4973"/>
    <x v="4971"/>
    <n v="116.29276242341"/>
    <n v="118.723854138409"/>
    <n v="119.012407368073"/>
    <n v="119.892359089468"/>
    <n v="120.69641835304699"/>
    <n v="125.74330325"/>
  </r>
  <r>
    <n v="2021"/>
    <n v="5"/>
    <s v="year2021month5"/>
    <x v="163"/>
    <d v="2021-05-14T00:00:00"/>
    <x v="4974"/>
    <x v="4972"/>
    <n v="116.139616660071"/>
    <n v="118.58858734422699"/>
    <n v="118.86992478350101"/>
    <n v="119.71854544355099"/>
    <n v="120.533700403702"/>
    <n v="125.5682655"/>
  </r>
  <r>
    <n v="2021"/>
    <n v="5"/>
    <s v="year2021month5"/>
    <x v="163"/>
    <d v="2021-05-15T00:00:00"/>
    <x v="4975"/>
    <x v="4973"/>
    <n v="116.177414098575"/>
    <n v="118.60874417439101"/>
    <n v="118.889988171483"/>
    <n v="119.741622530532"/>
    <n v="120.543767438448"/>
    <n v="125.5499775"/>
  </r>
  <r>
    <n v="2021"/>
    <n v="5"/>
    <s v="year2021month5"/>
    <x v="163"/>
    <d v="2021-05-16T00:00:00"/>
    <x v="4976"/>
    <x v="4974"/>
    <n v="115.842842130474"/>
    <n v="118.29275879302899"/>
    <n v="118.55804776561899"/>
    <n v="119.328761931049"/>
    <n v="120.140124203654"/>
    <n v="125.06436125"/>
  </r>
  <r>
    <n v="2021"/>
    <n v="5"/>
    <s v="year2021month5"/>
    <x v="163"/>
    <d v="2021-05-17T00:00:00"/>
    <x v="4977"/>
    <x v="4975"/>
    <n v="115.558522671841"/>
    <n v="118.020569213359"/>
    <n v="118.268242342215"/>
    <n v="118.97558979262899"/>
    <n v="119.791106840724"/>
    <n v="124.64173700000001"/>
  </r>
  <r>
    <n v="2021"/>
    <n v="5"/>
    <s v="year2021month5"/>
    <x v="163"/>
    <d v="2021-05-18T00:00:00"/>
    <x v="4978"/>
    <x v="4976"/>
    <n v="115.28624834313599"/>
    <n v="117.79147843308"/>
    <n v="118.02235572843399"/>
    <n v="118.688632724266"/>
    <n v="119.531426339726"/>
    <n v="124.40666"/>
  </r>
  <r>
    <n v="2021"/>
    <n v="5"/>
    <s v="year2021month5"/>
    <x v="163"/>
    <d v="2021-05-19T00:00:00"/>
    <x v="4979"/>
    <x v="4977"/>
    <n v="115.6160598817"/>
    <n v="118.1066531507"/>
    <n v="118.35413512001099"/>
    <n v="119.10061391752799"/>
    <n v="119.936279566485"/>
    <n v="124.88827575000001"/>
  </r>
  <r>
    <n v="2021"/>
    <n v="5"/>
    <s v="year2021month5"/>
    <x v="163"/>
    <d v="2021-05-20T00:00:00"/>
    <x v="4980"/>
    <x v="4978"/>
    <n v="115.725281852742"/>
    <n v="118.200418824869"/>
    <n v="118.455474847446"/>
    <n v="119.21810091037401"/>
    <n v="120.04466607151799"/>
    <n v="124.996702"/>
  </r>
  <r>
    <n v="2021"/>
    <n v="5"/>
    <s v="year2021month5"/>
    <x v="163"/>
    <d v="2021-05-21T00:00:00"/>
    <x v="4981"/>
    <x v="4979"/>
    <n v="115.87131834872299"/>
    <n v="118.336430658015"/>
    <n v="118.599628077479"/>
    <n v="119.39417816006301"/>
    <n v="120.21600724086601"/>
    <n v="125.199521"/>
  </r>
  <r>
    <n v="2021"/>
    <n v="5"/>
    <s v="year2021month5"/>
    <x v="163"/>
    <d v="2021-05-22T00:00:00"/>
    <x v="4982"/>
    <x v="4980"/>
    <n v="115.801629928445"/>
    <n v="118.258332079995"/>
    <n v="118.520213860612"/>
    <n v="119.286547519086"/>
    <n v="120.10271117299401"/>
    <n v="125.03600849999999"/>
  </r>
  <r>
    <n v="2021"/>
    <n v="5"/>
    <s v="year2021month5"/>
    <x v="163"/>
    <d v="2021-05-23T00:00:00"/>
    <x v="4983"/>
    <x v="4981"/>
    <n v="115.838479948555"/>
    <n v="118.300188284906"/>
    <n v="118.56186158486101"/>
    <n v="119.34508907235499"/>
    <n v="120.163896300403"/>
    <n v="125.12227325000001"/>
  </r>
  <r>
    <n v="2021"/>
    <n v="5"/>
    <s v="year2021month5"/>
    <x v="163"/>
    <d v="2021-05-24T00:00:00"/>
    <x v="4984"/>
    <x v="4982"/>
    <n v="115.758145877998"/>
    <n v="118.226325931312"/>
    <n v="118.483769812083"/>
    <n v="119.249704678641"/>
    <n v="120.072140812976"/>
    <n v="125.01787924999999"/>
  </r>
  <r>
    <n v="2021"/>
    <n v="5"/>
    <s v="year2021month5"/>
    <x v="163"/>
    <d v="2021-05-25T00:00:00"/>
    <x v="4985"/>
    <x v="4983"/>
    <n v="115.596060986513"/>
    <n v="118.075351925337"/>
    <n v="118.325409763181"/>
    <n v="119.052655483694"/>
    <n v="119.880944306804"/>
    <n v="124.7929305"/>
  </r>
  <r>
    <n v="2021"/>
    <n v="5"/>
    <s v="year2021month5"/>
    <x v="163"/>
    <d v="2021-05-26T00:00:00"/>
    <x v="4986"/>
    <x v="4984"/>
    <n v="115.608480764051"/>
    <n v="118.080783732727"/>
    <n v="118.33021969472701"/>
    <n v="119.05910935472301"/>
    <n v="119.88387311706499"/>
    <n v="124.7926765"/>
  </r>
  <r>
    <n v="2021"/>
    <n v="5"/>
    <s v="year2021month5"/>
    <x v="163"/>
    <d v="2021-05-27T00:00:00"/>
    <x v="4987"/>
    <x v="4985"/>
    <n v="115.819459850013"/>
    <n v="118.281796024343"/>
    <n v="118.542022290093"/>
    <n v="119.321567297577"/>
    <n v="120.141836639435"/>
    <n v="125.10230249999999"/>
  </r>
  <r>
    <n v="2021"/>
    <n v="5"/>
    <s v="year2021month5"/>
    <x v="163"/>
    <d v="2021-05-28T00:00:00"/>
    <x v="4988"/>
    <x v="4986"/>
    <n v="115.58229996076901"/>
    <n v="118.068183162404"/>
    <n v="118.317455337865"/>
    <n v="119.04510081949"/>
    <n v="119.876596078021"/>
    <n v="124.79689925"/>
  </r>
  <r>
    <n v="2021"/>
    <n v="5"/>
    <s v="year2021month5"/>
    <x v="163"/>
    <d v="2021-05-29T00:00:00"/>
    <x v="4989"/>
    <x v="4987"/>
    <n v="115.90517556182"/>
    <n v="118.370612180907"/>
    <n v="118.634171320251"/>
    <n v="119.440717858618"/>
    <n v="120.26328118892199"/>
    <n v="125.2620685"/>
  </r>
  <r>
    <n v="2021"/>
    <n v="5"/>
    <s v="year2021month5"/>
    <x v="163"/>
    <d v="2021-05-30T00:00:00"/>
    <x v="4990"/>
    <x v="4988"/>
    <n v="116.05568063965799"/>
    <n v="118.49633044879801"/>
    <n v="118.770656758233"/>
    <n v="119.596447873667"/>
    <n v="120.403575729263"/>
    <n v="125.3869095"/>
  </r>
  <r>
    <n v="2021"/>
    <n v="5"/>
    <s v="year2021month5"/>
    <x v="163"/>
    <d v="2021-05-31T00:00:00"/>
    <x v="4991"/>
    <x v="4989"/>
    <n v="115.89937362387001"/>
    <n v="118.36172565244399"/>
    <n v="118.62904291216699"/>
    <n v="119.424488848552"/>
    <n v="120.246238292764"/>
    <n v="125.23304899999999"/>
  </r>
  <r>
    <n v="2021"/>
    <n v="6"/>
    <s v="year2021month6"/>
    <x v="164"/>
    <d v="2021-06-01T00:00:00"/>
    <x v="4992"/>
    <x v="4990"/>
    <n v="116.043689475976"/>
    <n v="118.49034838707099"/>
    <n v="118.763075316041"/>
    <n v="119.59128340440699"/>
    <n v="120.402126335292"/>
    <n v="125.3993555"/>
  </r>
  <r>
    <n v="2021"/>
    <n v="6"/>
    <s v="year2021month6"/>
    <x v="164"/>
    <d v="2021-06-02T00:00:00"/>
    <x v="4993"/>
    <x v="4991"/>
    <n v="116.268111751869"/>
    <n v="118.719078213712"/>
    <n v="119.004157148009"/>
    <n v="119.893842524154"/>
    <n v="120.709986333714"/>
    <n v="125.79530975"/>
  </r>
  <r>
    <n v="2021"/>
    <n v="6"/>
    <s v="year2021month6"/>
    <x v="164"/>
    <d v="2021-06-03T00:00:00"/>
    <x v="4994"/>
    <x v="4992"/>
    <n v="116.421040510504"/>
    <n v="118.841913425154"/>
    <n v="119.137981240556"/>
    <n v="120.044589886697"/>
    <n v="120.845042743593"/>
    <n v="125.92554825000001"/>
  </r>
  <r>
    <n v="2021"/>
    <n v="6"/>
    <s v="year2021month6"/>
    <x v="164"/>
    <d v="2021-06-04T00:00:00"/>
    <x v="4995"/>
    <x v="4993"/>
    <n v="116.756792827927"/>
    <n v="119.16046280056"/>
    <n v="119.47429654552801"/>
    <n v="120.459378885644"/>
    <n v="121.25077289497899"/>
    <n v="126.40176649999999"/>
  </r>
  <r>
    <n v="2021"/>
    <n v="6"/>
    <s v="year2021month6"/>
    <x v="164"/>
    <d v="2021-06-05T00:00:00"/>
    <x v="4996"/>
    <x v="4994"/>
    <n v="116.697560835958"/>
    <n v="119.103982332288"/>
    <n v="119.41653627719199"/>
    <n v="120.384058889309"/>
    <n v="121.17539130010501"/>
    <n v="126.297944"/>
  </r>
  <r>
    <n v="2021"/>
    <n v="6"/>
    <s v="year2021month6"/>
    <x v="164"/>
    <d v="2021-06-06T00:00:00"/>
    <x v="4997"/>
    <x v="4995"/>
    <n v="116.872399400845"/>
    <n v="119.258057350065"/>
    <n v="119.578404950516"/>
    <n v="120.58232730818401"/>
    <n v="121.361451532649"/>
    <n v="126.500636"/>
  </r>
  <r>
    <n v="2021"/>
    <n v="6"/>
    <s v="year2021month6"/>
    <x v="164"/>
    <d v="2021-06-07T00:00:00"/>
    <x v="4998"/>
    <x v="4996"/>
    <n v="116.60369357598999"/>
    <n v="119.01872599974099"/>
    <n v="119.32736345383"/>
    <n v="120.273490616364"/>
    <n v="121.07252967202"/>
    <n v="126.197233"/>
  </r>
  <r>
    <n v="2021"/>
    <n v="6"/>
    <s v="year2021month6"/>
    <x v="164"/>
    <d v="2021-06-08T00:00:00"/>
    <x v="4999"/>
    <x v="4997"/>
    <n v="116.700714085896"/>
    <n v="119.100722037829"/>
    <n v="119.41356158944301"/>
    <n v="120.377791159517"/>
    <n v="121.166379646507"/>
    <n v="126.282704"/>
  </r>
  <r>
    <n v="2021"/>
    <n v="6"/>
    <s v="year2021month6"/>
    <x v="164"/>
    <d v="2021-06-09T00:00:00"/>
    <x v="5000"/>
    <x v="4998"/>
    <n v="116.59032260619099"/>
    <n v="118.997279616114"/>
    <n v="119.303328179131"/>
    <n v="120.244302838273"/>
    <n v="121.035558384979"/>
    <n v="126.13144699999999"/>
  </r>
  <r>
    <n v="2021"/>
    <n v="6"/>
    <s v="year2021month6"/>
    <x v="164"/>
    <d v="2021-06-10T00:00:00"/>
    <x v="5001"/>
    <x v="4999"/>
    <n v="116.232020537137"/>
    <n v="118.64673401711001"/>
    <n v="118.935162806145"/>
    <n v="119.78291750639301"/>
    <n v="120.575096485636"/>
    <n v="125.54429424999999"/>
  </r>
  <r>
    <n v="2021"/>
    <n v="6"/>
    <s v="year2021month6"/>
    <x v="164"/>
    <d v="2021-06-11T00:00:00"/>
    <x v="5002"/>
    <x v="5000"/>
    <n v="116.10313848777299"/>
    <n v="118.567047023024"/>
    <n v="118.843313354446"/>
    <n v="119.69726443013801"/>
    <n v="120.5202009174"/>
    <n v="125.58258475"/>
  </r>
  <r>
    <n v="2021"/>
    <n v="6"/>
    <s v="year2021month6"/>
    <x v="164"/>
    <d v="2021-06-12T00:00:00"/>
    <x v="5003"/>
    <x v="5001"/>
    <n v="116.278509072563"/>
    <n v="118.692886111212"/>
    <n v="118.980218830171"/>
    <n v="119.846794723961"/>
    <n v="120.638405862957"/>
    <n v="125.63408325"/>
  </r>
  <r>
    <n v="2021"/>
    <n v="6"/>
    <s v="year2021month6"/>
    <x v="164"/>
    <d v="2021-06-13T00:00:00"/>
    <x v="5004"/>
    <x v="5002"/>
    <n v="115.81804945235599"/>
    <n v="118.27619187502501"/>
    <n v="118.54048430446301"/>
    <n v="119.309259861158"/>
    <n v="120.12721456409101"/>
    <n v="125.0681395"/>
  </r>
  <r>
    <n v="2021"/>
    <n v="6"/>
    <s v="year2021month6"/>
    <x v="164"/>
    <d v="2021-06-14T00:00:00"/>
    <x v="5005"/>
    <x v="5003"/>
    <n v="115.869277199248"/>
    <n v="118.333369353366"/>
    <n v="118.595220611377"/>
    <n v="119.39090331010399"/>
    <n v="120.21032930025299"/>
    <n v="125.17993125"/>
  </r>
  <r>
    <n v="2021"/>
    <n v="6"/>
    <s v="year2021month6"/>
    <x v="164"/>
    <d v="2021-06-15T00:00:00"/>
    <x v="5006"/>
    <x v="5004"/>
    <n v="115.82336256428199"/>
    <n v="118.29243823399"/>
    <n v="118.554429133255"/>
    <n v="119.336221489919"/>
    <n v="120.161254319062"/>
    <n v="125.13922775"/>
  </r>
  <r>
    <n v="2021"/>
    <n v="6"/>
    <s v="year2021month6"/>
    <x v="164"/>
    <d v="2021-06-16T00:00:00"/>
    <x v="5007"/>
    <x v="5005"/>
    <n v="115.89687047078"/>
    <n v="118.337428901004"/>
    <n v="118.603683407143"/>
    <n v="119.38679189325801"/>
    <n v="120.194094933136"/>
    <n v="125.13129025000001"/>
  </r>
  <r>
    <n v="2021"/>
    <n v="6"/>
    <s v="year2021month6"/>
    <x v="164"/>
    <d v="2021-06-17T00:00:00"/>
    <x v="5008"/>
    <x v="5006"/>
    <n v="115.60251092453299"/>
    <n v="118.098395756958"/>
    <n v="118.34879838793699"/>
    <n v="119.087917382707"/>
    <n v="119.925391586022"/>
    <n v="124.871353"/>
  </r>
  <r>
    <n v="2021"/>
    <n v="6"/>
    <s v="year2021month6"/>
    <x v="164"/>
    <d v="2021-06-18T00:00:00"/>
    <x v="5009"/>
    <x v="5007"/>
    <n v="116.023125394063"/>
    <n v="118.480546625492"/>
    <n v="118.74977645544401"/>
    <n v="119.583728901688"/>
    <n v="120.401598897966"/>
    <n v="125.4196755"/>
  </r>
  <r>
    <n v="2021"/>
    <n v="6"/>
    <s v="year2021month6"/>
    <x v="164"/>
    <d v="2021-06-19T00:00:00"/>
    <x v="5010"/>
    <x v="5008"/>
    <n v="116.163639533574"/>
    <n v="118.59328824636"/>
    <n v="118.874614910706"/>
    <n v="119.719909037571"/>
    <n v="120.52237845527701"/>
    <n v="125.52708575"/>
  </r>
  <r>
    <n v="2021"/>
    <n v="6"/>
    <s v="year2021month6"/>
    <x v="164"/>
    <d v="2021-06-20T00:00:00"/>
    <x v="5011"/>
    <x v="5009"/>
    <n v="116.058485182534"/>
    <n v="118.50115249685901"/>
    <n v="118.778039996519"/>
    <n v="119.60153693791599"/>
    <n v="120.412017728287"/>
    <n v="125.40576900000001"/>
  </r>
  <r>
    <n v="2021"/>
    <n v="6"/>
    <s v="year2021month6"/>
    <x v="164"/>
    <d v="2021-06-21T00:00:00"/>
    <x v="5012"/>
    <x v="5010"/>
    <n v="115.78029557509601"/>
    <n v="118.242319463397"/>
    <n v="118.50335013454099"/>
    <n v="119.26690597142699"/>
    <n v="120.08645707098199"/>
    <n v="125.0244515"/>
  </r>
  <r>
    <n v="2021"/>
    <n v="6"/>
    <s v="year2021month6"/>
    <x v="164"/>
    <d v="2021-06-22T00:00:00"/>
    <x v="5013"/>
    <x v="5011"/>
    <n v="115.921540956257"/>
    <n v="118.373052545132"/>
    <n v="118.638265599872"/>
    <n v="119.43886142362101"/>
    <n v="120.25099988695101"/>
    <n v="125.21565"/>
  </r>
  <r>
    <n v="2021"/>
    <n v="6"/>
    <s v="year2021month6"/>
    <x v="164"/>
    <d v="2021-06-23T00:00:00"/>
    <x v="5014"/>
    <x v="5012"/>
    <n v="115.995750524586"/>
    <n v="118.45144940778199"/>
    <n v="118.722716708421"/>
    <n v="119.541649758112"/>
    <n v="120.358861618661"/>
    <n v="125.3623985"/>
  </r>
  <r>
    <n v="2021"/>
    <n v="6"/>
    <s v="year2021month6"/>
    <x v="164"/>
    <d v="2021-06-24T00:00:00"/>
    <x v="5015"/>
    <x v="5013"/>
    <n v="115.97278692831"/>
    <n v="118.43670241690501"/>
    <n v="118.706242437452"/>
    <n v="119.52539245472499"/>
    <n v="120.347731242907"/>
    <n v="125.360303"/>
  </r>
  <r>
    <n v="2021"/>
    <n v="6"/>
    <s v="year2021month6"/>
    <x v="164"/>
    <d v="2021-06-25T00:00:00"/>
    <x v="5016"/>
    <x v="5014"/>
    <n v="116.189233919939"/>
    <n v="118.63718725625399"/>
    <n v="118.91892424587699"/>
    <n v="119.78420665308801"/>
    <n v="120.598375805185"/>
    <n v="125.651387"/>
  </r>
  <r>
    <n v="2021"/>
    <n v="6"/>
    <s v="year2021month6"/>
    <x v="164"/>
    <d v="2021-06-26T00:00:00"/>
    <x v="5017"/>
    <x v="5015"/>
    <n v="116.317247561065"/>
    <n v="118.73300910651101"/>
    <n v="119.023520995437"/>
    <n v="119.899289356024"/>
    <n v="120.694384882333"/>
    <n v="125.715141"/>
  </r>
  <r>
    <n v="2021"/>
    <n v="6"/>
    <s v="year2021month6"/>
    <x v="164"/>
    <d v="2021-06-27T00:00:00"/>
    <x v="5018"/>
    <x v="5016"/>
    <n v="116.221960673642"/>
    <n v="118.65889249910001"/>
    <n v="118.942845278882"/>
    <n v="119.80893507535799"/>
    <n v="120.614223481197"/>
    <n v="125.64138575"/>
  </r>
  <r>
    <n v="2021"/>
    <n v="6"/>
    <s v="year2021month6"/>
    <x v="164"/>
    <d v="2021-06-28T00:00:00"/>
    <x v="5019"/>
    <x v="5017"/>
    <n v="116.307064930104"/>
    <n v="118.742499663495"/>
    <n v="119.031279750849"/>
    <n v="119.91898533928"/>
    <n v="120.727942891117"/>
    <n v="125.80162799999999"/>
  </r>
  <r>
    <n v="2021"/>
    <n v="6"/>
    <s v="year2021month6"/>
    <x v="164"/>
    <d v="2021-06-29T00:00:00"/>
    <x v="5020"/>
    <x v="5018"/>
    <n v="116.538878849301"/>
    <n v="118.95211087349099"/>
    <n v="119.254010237497"/>
    <n v="120.187848879706"/>
    <n v="120.982869727454"/>
    <n v="126.0772815"/>
  </r>
  <r>
    <n v="2021"/>
    <n v="6"/>
    <s v="year2021month6"/>
    <x v="164"/>
    <d v="2021-06-30T00:00:00"/>
    <x v="5021"/>
    <x v="5019"/>
    <n v="116.304659382976"/>
    <n v="118.735079057679"/>
    <n v="119.026158324788"/>
    <n v="119.905280193558"/>
    <n v="120.708949791593"/>
    <n v="125.751717"/>
  </r>
  <r>
    <n v="2021"/>
    <n v="7"/>
    <s v="year2021month7"/>
    <x v="165"/>
    <d v="2021-07-01T00:00:00"/>
    <x v="5022"/>
    <x v="5020"/>
    <n v="116.170887642686"/>
    <n v="118.609174834417"/>
    <n v="118.89065544427299"/>
    <n v="119.74366498406999"/>
    <n v="120.549984812975"/>
    <n v="125.56683674999999"/>
  </r>
  <r>
    <n v="2021"/>
    <n v="7"/>
    <s v="year2021month7"/>
    <x v="165"/>
    <d v="2021-07-02T00:00:00"/>
    <x v="5023"/>
    <x v="5021"/>
    <n v="116.294728570812"/>
    <n v="118.725115438016"/>
    <n v="119.01414014089001"/>
    <n v="119.89340708258"/>
    <n v="120.69737261048201"/>
    <n v="125.74444625"/>
  </r>
  <r>
    <n v="2021"/>
    <n v="7"/>
    <s v="year2021month7"/>
    <x v="165"/>
    <d v="2021-07-03T00:00:00"/>
    <x v="5024"/>
    <x v="5022"/>
    <n v="116.190179743884"/>
    <n v="118.615608508235"/>
    <n v="118.898642756814"/>
    <n v="119.74783369028"/>
    <n v="120.54597577896401"/>
    <n v="125.5360075"/>
  </r>
  <r>
    <n v="2021"/>
    <n v="7"/>
    <s v="year2021month7"/>
    <x v="165"/>
    <d v="2021-07-04T00:00:00"/>
    <x v="5025"/>
    <x v="5023"/>
    <n v="115.77168823626"/>
    <n v="118.23313565340599"/>
    <n v="118.493954901387"/>
    <n v="119.25434026201199"/>
    <n v="120.07298389669"/>
    <n v="125.00092475"/>
  </r>
  <r>
    <n v="2021"/>
    <n v="7"/>
    <s v="year2021month7"/>
    <x v="165"/>
    <d v="2021-07-05T00:00:00"/>
    <x v="5026"/>
    <x v="5024"/>
    <n v="115.647591599322"/>
    <n v="118.135405879956"/>
    <n v="118.387192569174"/>
    <n v="119.135593126427"/>
    <n v="119.97117588194401"/>
    <n v="124.9331385"/>
  </r>
  <r>
    <n v="2021"/>
    <n v="7"/>
    <s v="year2021month7"/>
    <x v="165"/>
    <d v="2021-07-06T00:00:00"/>
    <x v="5027"/>
    <x v="5025"/>
    <n v="115.92854755321"/>
    <n v="118.388198809763"/>
    <n v="118.654851563172"/>
    <n v="119.460347324105"/>
    <n v="120.278959776576"/>
    <n v="125.2652435"/>
  </r>
  <r>
    <n v="2021"/>
    <n v="7"/>
    <s v="year2021month7"/>
    <x v="165"/>
    <d v="2021-07-07T00:00:00"/>
    <x v="5028"/>
    <x v="5026"/>
    <n v="115.820110896301"/>
    <n v="118.268866017091"/>
    <n v="118.531311147328"/>
    <n v="119.298294224521"/>
    <n v="120.10800970196399"/>
    <n v="125.021086"/>
  </r>
  <r>
    <n v="2021"/>
    <n v="7"/>
    <s v="year2021month7"/>
    <x v="165"/>
    <d v="2021-07-08T00:00:00"/>
    <x v="5029"/>
    <x v="5027"/>
    <n v="115.41046744473201"/>
    <n v="117.89985973223401"/>
    <n v="118.139321334115"/>
    <n v="118.825076178435"/>
    <n v="119.65874834841701"/>
    <n v="124.53648575"/>
  </r>
  <r>
    <n v="2021"/>
    <n v="7"/>
    <s v="year2021month7"/>
    <x v="165"/>
    <d v="2021-07-09T00:00:00"/>
    <x v="5030"/>
    <x v="5028"/>
    <n v="115.58205314093"/>
    <n v="118.070967023756"/>
    <n v="118.316861446315"/>
    <n v="119.05270733652701"/>
    <n v="119.88582042607101"/>
    <n v="124.81740975"/>
  </r>
  <r>
    <n v="2021"/>
    <n v="7"/>
    <s v="year2021month7"/>
    <x v="165"/>
    <d v="2021-07-10T00:00:00"/>
    <x v="5031"/>
    <x v="5029"/>
    <n v="115.102451441355"/>
    <n v="117.59288935690699"/>
    <n v="117.81790486288401"/>
    <n v="118.418830601628"/>
    <n v="119.25032685694001"/>
    <n v="124.01022949999999"/>
  </r>
  <r>
    <n v="2021"/>
    <n v="7"/>
    <s v="year2021month7"/>
    <x v="165"/>
    <d v="2021-07-11T00:00:00"/>
    <x v="5032"/>
    <x v="5030"/>
    <n v="114.862734791397"/>
    <n v="117.411059339689"/>
    <n v="117.615618514255"/>
    <n v="118.20304788127901"/>
    <n v="119.067528387257"/>
    <n v="123.89018274999999"/>
  </r>
  <r>
    <n v="2021"/>
    <n v="7"/>
    <s v="year2021month7"/>
    <x v="165"/>
    <d v="2021-07-12T00:00:00"/>
    <x v="5033"/>
    <x v="5031"/>
    <n v="115.560831879201"/>
    <n v="118.04973534309801"/>
    <n v="118.292212435786"/>
    <n v="119.02700209981499"/>
    <n v="119.861915725313"/>
    <n v="124.79893125"/>
  </r>
  <r>
    <n v="2021"/>
    <n v="7"/>
    <s v="year2021month7"/>
    <x v="165"/>
    <d v="2021-07-13T00:00:00"/>
    <x v="5034"/>
    <x v="5032"/>
    <n v="115.44069748095799"/>
    <n v="117.926965482059"/>
    <n v="118.16616717411701"/>
    <n v="118.861475060383"/>
    <n v="119.692028731083"/>
    <n v="124.567823"/>
  </r>
  <r>
    <n v="2021"/>
    <n v="7"/>
    <s v="year2021month7"/>
    <x v="165"/>
    <d v="2021-07-14T00:00:00"/>
    <x v="5035"/>
    <x v="5033"/>
    <n v="115.90584125130199"/>
    <n v="118.368159504031"/>
    <n v="118.632042951201"/>
    <n v="119.436072393335"/>
    <n v="120.25718249104899"/>
    <n v="125.25130525"/>
  </r>
  <r>
    <n v="2021"/>
    <n v="7"/>
    <s v="year2021month7"/>
    <x v="165"/>
    <d v="2021-07-15T00:00:00"/>
    <x v="5036"/>
    <x v="5034"/>
    <n v="115.899845703504"/>
    <n v="118.346545372417"/>
    <n v="118.61308213066199"/>
    <n v="119.40009887043"/>
    <n v="120.20810396402899"/>
    <n v="125.14024375"/>
  </r>
  <r>
    <n v="2021"/>
    <n v="7"/>
    <s v="year2021month7"/>
    <x v="165"/>
    <d v="2021-07-16T00:00:00"/>
    <x v="5037"/>
    <x v="5035"/>
    <n v="115.396693272837"/>
    <n v="117.885537463962"/>
    <n v="118.12573823128101"/>
    <n v="118.80510157683101"/>
    <n v="119.640470077098"/>
    <n v="124.51781674999999"/>
  </r>
  <r>
    <n v="2021"/>
    <n v="7"/>
    <s v="year2021month7"/>
    <x v="165"/>
    <d v="2021-07-17T00:00:00"/>
    <x v="5038"/>
    <x v="5036"/>
    <n v="115.607123651747"/>
    <n v="118.097503126813"/>
    <n v="118.345796013495"/>
    <n v="119.087302250082"/>
    <n v="119.92360310948099"/>
    <n v="124.87754425"/>
  </r>
  <r>
    <n v="2021"/>
    <n v="7"/>
    <s v="year2021month7"/>
    <x v="165"/>
    <d v="2021-07-18T00:00:00"/>
    <x v="5039"/>
    <x v="5037"/>
    <n v="115.592106093089"/>
    <n v="118.059384943189"/>
    <n v="118.308645351707"/>
    <n v="119.02852661721499"/>
    <n v="119.848212489517"/>
    <n v="124.72965275"/>
  </r>
  <r>
    <n v="2021"/>
    <n v="7"/>
    <s v="year2021month7"/>
    <x v="165"/>
    <d v="2021-07-19T00:00:00"/>
    <x v="5040"/>
    <x v="5038"/>
    <n v="115.50664820975901"/>
    <n v="117.999298515559"/>
    <n v="118.24243395115199"/>
    <n v="118.958103100146"/>
    <n v="119.792385690438"/>
    <n v="124.69631525"/>
  </r>
  <r>
    <n v="2021"/>
    <n v="7"/>
    <s v="year2021month7"/>
    <x v="165"/>
    <d v="2021-07-20T00:00:00"/>
    <x v="5041"/>
    <x v="5039"/>
    <n v="115.50098495740799"/>
    <n v="117.984794829911"/>
    <n v="118.226248774524"/>
    <n v="118.93822098891"/>
    <n v="119.76999094100699"/>
    <n v="124.67491575"/>
  </r>
  <r>
    <n v="2021"/>
    <n v="7"/>
    <s v="year2021month7"/>
    <x v="165"/>
    <d v="2021-07-21T00:00:00"/>
    <x v="5042"/>
    <x v="5040"/>
    <n v="115.47015287308"/>
    <n v="117.937956429759"/>
    <n v="118.17947251362"/>
    <n v="118.86971858972301"/>
    <n v="119.68811230808799"/>
    <n v="124.52588125"/>
  </r>
  <r>
    <n v="2021"/>
    <n v="7"/>
    <s v="year2021month7"/>
    <x v="165"/>
    <d v="2021-07-22T00:00:00"/>
    <x v="5043"/>
    <x v="5041"/>
    <n v="115.40569043552701"/>
    <n v="117.90556336917901"/>
    <n v="118.143413727637"/>
    <n v="118.836632779461"/>
    <n v="119.67674543327"/>
    <n v="124.57966575"/>
  </r>
  <r>
    <n v="2021"/>
    <n v="7"/>
    <s v="year2021month7"/>
    <x v="165"/>
    <d v="2021-07-23T00:00:00"/>
    <x v="5044"/>
    <x v="5042"/>
    <n v="115.41328345356899"/>
    <n v="117.91233813846"/>
    <n v="118.149967208075"/>
    <n v="118.846146525189"/>
    <n v="119.68507248856599"/>
    <n v="124.58084049999999"/>
  </r>
  <r>
    <n v="2021"/>
    <n v="7"/>
    <s v="year2021month7"/>
    <x v="165"/>
    <d v="2021-07-24T00:00:00"/>
    <x v="5045"/>
    <x v="5043"/>
    <n v="115.392230796124"/>
    <n v="117.891695942905"/>
    <n v="118.12892483977799"/>
    <n v="118.818336121069"/>
    <n v="119.657884554676"/>
    <n v="124.5518845"/>
  </r>
  <r>
    <n v="2021"/>
    <n v="7"/>
    <s v="year2021month7"/>
    <x v="165"/>
    <d v="2021-07-25T00:00:00"/>
    <x v="5046"/>
    <x v="5044"/>
    <n v="115.461719262321"/>
    <n v="117.951777913554"/>
    <n v="118.19159293118"/>
    <n v="118.89567066177599"/>
    <n v="119.728403623818"/>
    <n v="124.61509875"/>
  </r>
  <r>
    <n v="2021"/>
    <n v="7"/>
    <s v="year2021month7"/>
    <x v="165"/>
    <d v="2021-07-26T00:00:00"/>
    <x v="5047"/>
    <x v="5045"/>
    <n v="115.33558515489101"/>
    <n v="117.827520136461"/>
    <n v="118.061086990132"/>
    <n v="118.731934141317"/>
    <n v="119.56518497182201"/>
    <n v="124.42104275"/>
  </r>
  <r>
    <n v="2021"/>
    <n v="7"/>
    <s v="year2021month7"/>
    <x v="165"/>
    <d v="2021-07-27T00:00:00"/>
    <x v="5048"/>
    <x v="5046"/>
    <n v="115.260881135207"/>
    <n v="117.750953061757"/>
    <n v="117.98193194157"/>
    <n v="118.629276668184"/>
    <n v="119.46206993346"/>
    <n v="124.283216"/>
  </r>
  <r>
    <n v="2021"/>
    <n v="7"/>
    <s v="year2021month7"/>
    <x v="165"/>
    <d v="2021-07-28T00:00:00"/>
    <x v="5049"/>
    <x v="5047"/>
    <n v="115.209646749654"/>
    <n v="117.71039719848901"/>
    <n v="117.936776569175"/>
    <n v="118.580684429824"/>
    <n v="119.420016415869"/>
    <n v="124.25676824999999"/>
  </r>
  <r>
    <n v="2021"/>
    <n v="7"/>
    <s v="year2021month7"/>
    <x v="165"/>
    <d v="2021-07-29T00:00:00"/>
    <x v="5050"/>
    <x v="5048"/>
    <n v="115.106638398469"/>
    <n v="117.62817853927"/>
    <n v="117.848895993116"/>
    <n v="118.478543822605"/>
    <n v="119.32877630122501"/>
    <n v="124.16970975"/>
  </r>
  <r>
    <n v="2021"/>
    <n v="7"/>
    <s v="year2021month7"/>
    <x v="165"/>
    <d v="2021-07-30T00:00:00"/>
    <x v="5051"/>
    <x v="5049"/>
    <n v="114.82330344783099"/>
    <n v="117.318323076345"/>
    <n v="117.52437030372801"/>
    <n v="118.061486858186"/>
    <n v="118.889995604294"/>
    <n v="123.55595049999999"/>
  </r>
  <r>
    <n v="2021"/>
    <n v="7"/>
    <s v="year2021month7"/>
    <x v="165"/>
    <d v="2021-07-31T00:00:00"/>
    <x v="5052"/>
    <x v="5050"/>
    <n v="114.984212163763"/>
    <n v="117.52690948281899"/>
    <n v="117.735297147926"/>
    <n v="118.35639727928201"/>
    <n v="119.217968145977"/>
    <n v="124.0668715"/>
  </r>
  <r>
    <n v="2021"/>
    <n v="8"/>
    <s v="year2021month8"/>
    <x v="166"/>
    <d v="2021-08-01T00:00:00"/>
    <x v="5053"/>
    <x v="5051"/>
    <n v="115.147245917041"/>
    <n v="117.666134403147"/>
    <n v="117.888310964144"/>
    <n v="118.528709072429"/>
    <n v="119.38108513639099"/>
    <n v="124.2555935"/>
  </r>
  <r>
    <n v="2021"/>
    <n v="8"/>
    <s v="year2021month8"/>
    <x v="166"/>
    <d v="2021-08-02T00:00:00"/>
    <x v="5054"/>
    <x v="5052"/>
    <n v="115.410213768484"/>
    <n v="117.914534993823"/>
    <n v="118.151527453273"/>
    <n v="118.850919344725"/>
    <n v="119.693564380495"/>
    <n v="124.6039545"/>
  </r>
  <r>
    <n v="2021"/>
    <n v="8"/>
    <s v="year2021month8"/>
    <x v="166"/>
    <d v="2021-08-03T00:00:00"/>
    <x v="5055"/>
    <x v="5053"/>
    <n v="115.427960508994"/>
    <n v="117.888792009421"/>
    <n v="118.128058407168"/>
    <n v="118.802859103218"/>
    <n v="119.61709834905299"/>
    <n v="124.43094875"/>
  </r>
  <r>
    <n v="2021"/>
    <n v="8"/>
    <s v="year2021month8"/>
    <x v="166"/>
    <d v="2021-08-04T00:00:00"/>
    <x v="5056"/>
    <x v="5054"/>
    <n v="115.053406756752"/>
    <n v="117.58347555316099"/>
    <n v="117.802267683331"/>
    <n v="118.421300583258"/>
    <n v="119.277572629785"/>
    <n v="124.12246575"/>
  </r>
  <r>
    <n v="2021"/>
    <n v="8"/>
    <s v="year2021month8"/>
    <x v="166"/>
    <d v="2021-08-05T00:00:00"/>
    <x v="5057"/>
    <x v="5055"/>
    <n v="115.206244600959"/>
    <n v="117.700573050974"/>
    <n v="117.92540203557699"/>
    <n v="118.566598657263"/>
    <n v="119.39710163490901"/>
    <n v="124.1941255"/>
  </r>
  <r>
    <n v="2021"/>
    <n v="8"/>
    <s v="year2021month8"/>
    <x v="166"/>
    <d v="2021-08-06T00:00:00"/>
    <x v="5058"/>
    <x v="5056"/>
    <n v="114.963324626182"/>
    <n v="117.478392366333"/>
    <n v="117.69017684421701"/>
    <n v="118.280184238819"/>
    <n v="119.124005209841"/>
    <n v="123.89215125"/>
  </r>
  <r>
    <n v="2021"/>
    <n v="8"/>
    <s v="year2021month8"/>
    <x v="166"/>
    <d v="2021-08-07T00:00:00"/>
    <x v="5059"/>
    <x v="5057"/>
    <n v="114.796770112698"/>
    <n v="117.33006033792699"/>
    <n v="117.53330169701999"/>
    <n v="118.08970976464801"/>
    <n v="118.94501843171901"/>
    <n v="123.70400075000001"/>
  </r>
  <r>
    <n v="2021"/>
    <n v="8"/>
    <s v="year2021month8"/>
    <x v="166"/>
    <d v="2021-08-08T00:00:00"/>
    <x v="5060"/>
    <x v="5058"/>
    <n v="115.028056039251"/>
    <n v="117.57104307582701"/>
    <n v="117.78513929866401"/>
    <n v="118.41214590020699"/>
    <n v="119.279622788965"/>
    <n v="124.170186"/>
  </r>
  <r>
    <n v="2021"/>
    <n v="8"/>
    <s v="year2021month8"/>
    <x v="166"/>
    <d v="2021-08-09T00:00:00"/>
    <x v="5061"/>
    <x v="5059"/>
    <n v="115.322106761624"/>
    <n v="117.808426552822"/>
    <n v="118.03956991996"/>
    <n v="118.706675905081"/>
    <n v="119.535699160273"/>
    <n v="124.376688"/>
  </r>
  <r>
    <n v="2021"/>
    <n v="8"/>
    <s v="year2021month8"/>
    <x v="166"/>
    <d v="2021-08-10T00:00:00"/>
    <x v="5062"/>
    <x v="5060"/>
    <n v="115.009254436323"/>
    <n v="117.536091530723"/>
    <n v="117.753555220518"/>
    <n v="118.357248274369"/>
    <n v="119.212481740749"/>
    <n v="124.03953475"/>
  </r>
  <r>
    <n v="2021"/>
    <n v="8"/>
    <s v="year2021month8"/>
    <x v="166"/>
    <d v="2021-08-11T00:00:00"/>
    <x v="5063"/>
    <x v="5061"/>
    <n v="115.12377516127999"/>
    <n v="117.648777507215"/>
    <n v="117.869205766484"/>
    <n v="118.507791216344"/>
    <n v="119.36076708723201"/>
    <n v="124.2197795"/>
  </r>
  <r>
    <n v="2021"/>
    <n v="8"/>
    <s v="year2021month8"/>
    <x v="166"/>
    <d v="2021-08-12T00:00:00"/>
    <x v="5064"/>
    <x v="5062"/>
    <n v="115.473386851086"/>
    <n v="117.960487080522"/>
    <n v="118.199028974093"/>
    <n v="118.90778216852701"/>
    <n v="119.737702211906"/>
    <n v="124.62176624999999"/>
  </r>
  <r>
    <n v="2021"/>
    <n v="8"/>
    <s v="year2021month8"/>
    <x v="166"/>
    <d v="2021-08-13T00:00:00"/>
    <x v="5065"/>
    <x v="5063"/>
    <n v="115.813080856323"/>
    <n v="118.28340681097001"/>
    <n v="118.541111742067"/>
    <n v="119.327979546834"/>
    <n v="120.15300897205999"/>
    <n v="125.13738625000001"/>
  </r>
  <r>
    <n v="2021"/>
    <n v="8"/>
    <s v="year2021month8"/>
    <x v="166"/>
    <d v="2021-08-14T00:00:00"/>
    <x v="5066"/>
    <x v="5064"/>
    <n v="115.761441702426"/>
    <n v="118.212010478153"/>
    <n v="118.471549086495"/>
    <n v="119.22343060377599"/>
    <n v="120.032787136838"/>
    <n v="124.92256575"/>
  </r>
  <r>
    <n v="2021"/>
    <n v="8"/>
    <s v="year2021month8"/>
    <x v="166"/>
    <d v="2021-08-15T00:00:00"/>
    <x v="5067"/>
    <x v="5065"/>
    <n v="115.084724752854"/>
    <n v="117.59983993669"/>
    <n v="117.82195617043099"/>
    <n v="118.43731326298899"/>
    <n v="119.28490860476001"/>
    <n v="124.10595575000001"/>
  </r>
  <r>
    <n v="2021"/>
    <n v="8"/>
    <s v="year2021month8"/>
    <x v="166"/>
    <d v="2021-08-16T00:00:00"/>
    <x v="5068"/>
    <x v="5066"/>
    <n v="115.21233920062799"/>
    <n v="117.726555831588"/>
    <n v="117.95075361713"/>
    <n v="118.60798160075601"/>
    <n v="119.454066313921"/>
    <n v="124.31820449999999"/>
  </r>
  <r>
    <n v="2021"/>
    <n v="8"/>
    <s v="year2021month8"/>
    <x v="166"/>
    <d v="2021-08-17T00:00:00"/>
    <x v="5069"/>
    <x v="5067"/>
    <n v="115.09737421093401"/>
    <n v="117.56828236129699"/>
    <n v="117.790146472163"/>
    <n v="118.382721272582"/>
    <n v="119.198890625497"/>
    <n v="123.900184"/>
  </r>
  <r>
    <n v="2021"/>
    <n v="8"/>
    <s v="year2021month8"/>
    <x v="166"/>
    <d v="2021-08-18T00:00:00"/>
    <x v="5070"/>
    <x v="5068"/>
    <n v="114.784614113362"/>
    <n v="117.34571466006901"/>
    <n v="117.54678423535999"/>
    <n v="118.120537918482"/>
    <n v="118.99703472645901"/>
    <n v="123.84916174999999"/>
  </r>
  <r>
    <n v="2021"/>
    <n v="8"/>
    <s v="year2021month8"/>
    <x v="166"/>
    <d v="2021-08-19T00:00:00"/>
    <x v="5071"/>
    <x v="5069"/>
    <n v="115.484446492209"/>
    <n v="117.984662452793"/>
    <n v="118.22234584473399"/>
    <n v="118.944953475847"/>
    <n v="119.78321576984401"/>
    <n v="124.703459"/>
  </r>
  <r>
    <n v="2021"/>
    <n v="8"/>
    <s v="year2021month8"/>
    <x v="166"/>
    <d v="2021-08-20T00:00:00"/>
    <x v="5072"/>
    <x v="5070"/>
    <n v="115.412487101764"/>
    <n v="117.892502510886"/>
    <n v="118.131269754088"/>
    <n v="118.812790049464"/>
    <n v="119.637921977457"/>
    <n v="124.4806375"/>
  </r>
  <r>
    <n v="2021"/>
    <n v="8"/>
    <s v="year2021month8"/>
    <x v="166"/>
    <d v="2021-08-21T00:00:00"/>
    <x v="5073"/>
    <x v="5071"/>
    <n v="115.031096971379"/>
    <n v="117.551031983927"/>
    <n v="117.76910204758801"/>
    <n v="118.375337859228"/>
    <n v="119.225779666669"/>
    <n v="124.04061425"/>
  </r>
  <r>
    <n v="2021"/>
    <n v="8"/>
    <s v="year2021month8"/>
    <x v="166"/>
    <d v="2021-08-22T00:00:00"/>
    <x v="5074"/>
    <x v="5072"/>
    <n v="114.99602598510199"/>
    <n v="117.527372932663"/>
    <n v="117.74070950229699"/>
    <n v="118.349692632174"/>
    <n v="119.204415382222"/>
    <n v="124.02947"/>
  </r>
  <r>
    <n v="2021"/>
    <n v="8"/>
    <s v="year2021month8"/>
    <x v="166"/>
    <d v="2021-08-23T00:00:00"/>
    <x v="5075"/>
    <x v="5073"/>
    <n v="115.4551768596"/>
    <n v="117.926975889613"/>
    <n v="118.165705908202"/>
    <n v="118.858371817202"/>
    <n v="119.681708496437"/>
    <n v="124.54404225"/>
  </r>
  <r>
    <n v="2021"/>
    <n v="8"/>
    <s v="year2021month8"/>
    <x v="166"/>
    <d v="2021-08-24T00:00:00"/>
    <x v="5076"/>
    <x v="5074"/>
    <n v="115.32757375000899"/>
    <n v="117.83305144408099"/>
    <n v="118.066975026615"/>
    <n v="118.74276143725"/>
    <n v="119.58622307607099"/>
    <n v="124.4699695"/>
  </r>
  <r>
    <n v="2021"/>
    <n v="8"/>
    <s v="year2021month8"/>
    <x v="166"/>
    <d v="2021-08-25T00:00:00"/>
    <x v="5077"/>
    <x v="5075"/>
    <n v="115.418871569768"/>
    <n v="117.916981159028"/>
    <n v="118.154707602624"/>
    <n v="118.85196704558101"/>
    <n v="119.69015645359499"/>
    <n v="124.58912725"/>
  </r>
  <r>
    <n v="2021"/>
    <n v="8"/>
    <s v="year2021month8"/>
    <x v="166"/>
    <d v="2021-08-26T00:00:00"/>
    <x v="5078"/>
    <x v="5076"/>
    <n v="115.12387372503601"/>
    <n v="117.622589119827"/>
    <n v="117.844112137488"/>
    <n v="118.464509184487"/>
    <n v="119.298792399682"/>
    <n v="124.08436575"/>
  </r>
  <r>
    <n v="2021"/>
    <n v="8"/>
    <s v="year2021month8"/>
    <x v="166"/>
    <d v="2021-08-27T00:00:00"/>
    <x v="5079"/>
    <x v="5077"/>
    <n v="115.21668057509"/>
    <n v="117.741272557386"/>
    <n v="117.966847721284"/>
    <n v="118.62964987996401"/>
    <n v="119.485083713791"/>
    <n v="124.38379999999999"/>
  </r>
  <r>
    <n v="2021"/>
    <n v="8"/>
    <s v="year2021month8"/>
    <x v="166"/>
    <d v="2021-08-28T00:00:00"/>
    <x v="5080"/>
    <x v="5078"/>
    <n v="115.637668959628"/>
    <n v="118.09648761492301"/>
    <n v="118.34547104552399"/>
    <n v="119.077421983641"/>
    <n v="119.89328939578699"/>
    <n v="124.7859455"/>
  </r>
  <r>
    <n v="2021"/>
    <n v="8"/>
    <s v="year2021month8"/>
    <x v="166"/>
    <d v="2021-08-29T00:00:00"/>
    <x v="5081"/>
    <x v="5079"/>
    <n v="115.052066485937"/>
    <n v="117.565595707627"/>
    <n v="117.78711858346099"/>
    <n v="118.390603221615"/>
    <n v="119.23730453926601"/>
    <n v="124.04258274999999"/>
  </r>
  <r>
    <n v="2021"/>
    <n v="8"/>
    <s v="year2021month8"/>
    <x v="166"/>
    <d v="2021-08-30T00:00:00"/>
    <x v="5082"/>
    <x v="5080"/>
    <n v="115.071944655788"/>
    <n v="117.539237813238"/>
    <n v="117.757437164617"/>
    <n v="118.345084993152"/>
    <n v="119.155739369914"/>
    <n v="123.83430275000001"/>
  </r>
  <r>
    <n v="2021"/>
    <n v="8"/>
    <s v="year2021month8"/>
    <x v="166"/>
    <d v="2021-08-31T00:00:00"/>
    <x v="5083"/>
    <x v="5081"/>
    <n v="114.147212279938"/>
    <n v="116.736186358135"/>
    <n v="116.904029845933"/>
    <n v="117.32387881807701"/>
    <n v="118.207947621141"/>
    <n v="122.85729175"/>
  </r>
  <r>
    <n v="2021"/>
    <n v="9"/>
    <s v="year2021month9"/>
    <x v="167"/>
    <d v="2021-09-01T00:00:00"/>
    <x v="5084"/>
    <x v="5082"/>
    <n v="114.43321157986701"/>
    <n v="117.005147804822"/>
    <n v="117.18274001111401"/>
    <n v="117.678409627595"/>
    <n v="118.553868230479"/>
    <n v="123.29169525"/>
  </r>
  <r>
    <n v="2021"/>
    <n v="9"/>
    <s v="year2021month9"/>
    <x v="167"/>
    <d v="2021-09-02T00:00:00"/>
    <x v="5085"/>
    <x v="5083"/>
    <n v="115.306149555565"/>
    <n v="117.817838779939"/>
    <n v="118.046568534009"/>
    <n v="118.72828283037001"/>
    <n v="119.57826099635901"/>
    <n v="124.4952425"/>
  </r>
  <r>
    <n v="2021"/>
    <n v="9"/>
    <s v="year2021month9"/>
    <x v="167"/>
    <d v="2021-09-03T00:00:00"/>
    <x v="5086"/>
    <x v="5084"/>
    <n v="114.812910918673"/>
    <n v="117.329956220304"/>
    <n v="117.537292253332"/>
    <n v="118.081856635241"/>
    <n v="118.92531445159"/>
    <n v="123.63897675"/>
  </r>
  <r>
    <n v="2021"/>
    <n v="9"/>
    <s v="year2021month9"/>
    <x v="167"/>
    <d v="2021-09-04T00:00:00"/>
    <x v="5087"/>
    <x v="5085"/>
    <n v="114.49517888102901"/>
    <n v="117.042711421159"/>
    <n v="117.22896226302601"/>
    <n v="117.715733684298"/>
    <n v="118.57621871760099"/>
    <n v="123.25848474999999"/>
  </r>
  <r>
    <n v="2021"/>
    <n v="9"/>
    <s v="year2021month9"/>
    <x v="167"/>
    <d v="2021-09-05T00:00:00"/>
    <x v="5088"/>
    <x v="5086"/>
    <n v="114.148604823735"/>
    <n v="116.719277637838"/>
    <n v="116.886309182571"/>
    <n v="117.297128267701"/>
    <n v="118.170806431754"/>
    <n v="122.78540975"/>
  </r>
  <r>
    <n v="2021"/>
    <n v="9"/>
    <s v="year2021month9"/>
    <x v="167"/>
    <d v="2021-09-06T00:00:00"/>
    <x v="5089"/>
    <x v="5087"/>
    <n v="113.741755454282"/>
    <n v="116.353265111157"/>
    <n v="116.495042489635"/>
    <n v="116.830029507741"/>
    <n v="117.726586268291"/>
    <n v="122.32217725"/>
  </r>
  <r>
    <n v="2021"/>
    <n v="9"/>
    <s v="year2021month9"/>
    <x v="167"/>
    <d v="2021-09-07T00:00:00"/>
    <x v="5090"/>
    <x v="5088"/>
    <n v="114.266032851872"/>
    <n v="116.842072713359"/>
    <n v="117.011369644718"/>
    <n v="117.46349829563501"/>
    <n v="118.33786865869899"/>
    <n v="123.00645325000001"/>
  </r>
  <r>
    <n v="2021"/>
    <n v="9"/>
    <s v="year2021month9"/>
    <x v="167"/>
    <d v="2021-09-08T00:00:00"/>
    <x v="5091"/>
    <x v="5089"/>
    <n v="114.699908378399"/>
    <n v="117.24876884224901"/>
    <n v="117.44231658323901"/>
    <n v="117.99141608212"/>
    <n v="118.856828659651"/>
    <n v="123.6365955"/>
  </r>
  <r>
    <n v="2021"/>
    <n v="9"/>
    <s v="year2021month9"/>
    <x v="167"/>
    <d v="2021-09-09T00:00:00"/>
    <x v="5092"/>
    <x v="5090"/>
    <n v="114.627561791742"/>
    <n v="117.16616082401799"/>
    <n v="117.35942698221"/>
    <n v="117.87622239507699"/>
    <n v="118.734182748222"/>
    <n v="123.455557"/>
  </r>
  <r>
    <n v="2021"/>
    <n v="9"/>
    <s v="year2021month9"/>
    <x v="167"/>
    <d v="2021-09-10T00:00:00"/>
    <x v="5093"/>
    <x v="5091"/>
    <n v="113.913835771558"/>
    <n v="116.48821166448199"/>
    <n v="116.643270745405"/>
    <n v="116.992359622622"/>
    <n v="117.860147762362"/>
    <n v="122.3632935"/>
  </r>
  <r>
    <n v="2021"/>
    <n v="9"/>
    <s v="year2021month9"/>
    <x v="167"/>
    <d v="2021-09-11T00:00:00"/>
    <x v="5094"/>
    <x v="5092"/>
    <n v="113.573082370861"/>
    <n v="116.18973450623"/>
    <n v="116.32143986348601"/>
    <n v="116.616792768683"/>
    <n v="117.515769699515"/>
    <n v="122.06350999999999"/>
  </r>
  <r>
    <n v="2021"/>
    <n v="9"/>
    <s v="year2021month9"/>
    <x v="167"/>
    <d v="2021-09-12T00:00:00"/>
    <x v="5095"/>
    <x v="5093"/>
    <n v="114.086546305943"/>
    <n v="116.67272509654001"/>
    <n v="116.831789408674"/>
    <n v="117.244051349405"/>
    <n v="118.124784007266"/>
    <n v="122.75972400000001"/>
  </r>
  <r>
    <n v="2021"/>
    <n v="9"/>
    <s v="year2021month9"/>
    <x v="167"/>
    <d v="2021-09-13T00:00:00"/>
    <x v="5096"/>
    <x v="5094"/>
    <n v="113.888526630722"/>
    <n v="116.511458451926"/>
    <n v="116.660262663694"/>
    <n v="117.04278376111201"/>
    <n v="117.948597389032"/>
    <n v="122.61916675000001"/>
  </r>
  <r>
    <n v="2021"/>
    <n v="9"/>
    <s v="year2021month9"/>
    <x v="167"/>
    <d v="2021-09-14T00:00:00"/>
    <x v="5097"/>
    <x v="5095"/>
    <n v="114.135290680651"/>
    <n v="116.687151379874"/>
    <n v="116.851500659054"/>
    <n v="117.250382638689"/>
    <n v="118.108517508481"/>
    <n v="122.67276074999999"/>
  </r>
  <r>
    <n v="2021"/>
    <n v="9"/>
    <s v="year2021month9"/>
    <x v="167"/>
    <d v="2021-09-15T00:00:00"/>
    <x v="5098"/>
    <x v="5096"/>
    <n v="113.851070134167"/>
    <n v="116.45324914250899"/>
    <n v="116.602357186687"/>
    <n v="116.95734981898801"/>
    <n v="117.848324711267"/>
    <n v="122.440065"/>
  </r>
  <r>
    <n v="2021"/>
    <n v="9"/>
    <s v="year2021month9"/>
    <x v="167"/>
    <d v="2021-09-16T00:00:00"/>
    <x v="5099"/>
    <x v="5097"/>
    <n v="114.074023484823"/>
    <n v="116.65006368478799"/>
    <n v="116.808536131713"/>
    <n v="117.211470495311"/>
    <n v="118.087036255542"/>
    <n v="122.706765"/>
  </r>
  <r>
    <n v="2021"/>
    <n v="9"/>
    <s v="year2021month9"/>
    <x v="167"/>
    <d v="2021-09-17T00:00:00"/>
    <x v="5100"/>
    <x v="5098"/>
    <n v="114.32036955869999"/>
    <n v="116.903987087028"/>
    <n v="117.07615646932901"/>
    <n v="117.547805600175"/>
    <n v="118.429272651932"/>
    <n v="123.1378665"/>
  </r>
  <r>
    <n v="2021"/>
    <n v="9"/>
    <s v="year2021month9"/>
    <x v="167"/>
    <d v="2021-09-18T00:00:00"/>
    <x v="5101"/>
    <x v="5099"/>
    <n v="114.106212077355"/>
    <n v="116.67353995453701"/>
    <n v="116.837587673019"/>
    <n v="117.236304126737"/>
    <n v="118.10607153758799"/>
    <n v="122.70111350000001"/>
  </r>
  <r>
    <n v="2021"/>
    <n v="9"/>
    <s v="year2021month9"/>
    <x v="167"/>
    <d v="2021-09-19T00:00:00"/>
    <x v="5102"/>
    <x v="5100"/>
    <n v="113.889551491524"/>
    <n v="116.481806338523"/>
    <n v="116.632769047252"/>
    <n v="116.992160092845"/>
    <n v="117.87625303517299"/>
    <n v="122.4570195"/>
  </r>
  <r>
    <n v="2021"/>
    <n v="9"/>
    <s v="year2021month9"/>
    <x v="167"/>
    <d v="2021-09-20T00:00:00"/>
    <x v="5103"/>
    <x v="5101"/>
    <n v="113.82771603983301"/>
    <n v="116.43404674174"/>
    <n v="116.58004185013201"/>
    <n v="116.93513683321"/>
    <n v="117.828752790477"/>
    <n v="122.429524"/>
  </r>
  <r>
    <n v="2021"/>
    <n v="9"/>
    <s v="year2021month9"/>
    <x v="167"/>
    <d v="2021-09-21T00:00:00"/>
    <x v="5104"/>
    <x v="5102"/>
    <n v="114.131984430374"/>
    <n v="116.70964595542701"/>
    <n v="116.870551685734"/>
    <n v="117.29084000714199"/>
    <n v="118.166039914424"/>
    <n v="122.79598249999999"/>
  </r>
  <r>
    <n v="2021"/>
    <n v="9"/>
    <s v="year2021month9"/>
    <x v="167"/>
    <d v="2021-09-22T00:00:00"/>
    <x v="5105"/>
    <x v="5103"/>
    <n v="114.222559830351"/>
    <n v="116.805555328111"/>
    <n v="116.973442443672"/>
    <n v="117.417508930281"/>
    <n v="118.30108327200099"/>
    <n v="122.99502325"/>
  </r>
  <r>
    <n v="2021"/>
    <n v="9"/>
    <s v="year2021month9"/>
    <x v="167"/>
    <d v="2021-09-23T00:00:00"/>
    <x v="5106"/>
    <x v="5104"/>
    <n v="114.098112499932"/>
    <n v="116.715279811515"/>
    <n v="116.878490622274"/>
    <n v="117.30683883207899"/>
    <n v="118.21216324623801"/>
    <n v="122.94581075000001"/>
  </r>
  <r>
    <n v="2021"/>
    <n v="9"/>
    <s v="year2021month9"/>
    <x v="167"/>
    <d v="2021-09-24T00:00:00"/>
    <x v="5107"/>
    <x v="5105"/>
    <n v="114.90780210748601"/>
    <n v="117.42282304933499"/>
    <n v="117.62718057392"/>
    <n v="118.21022421884101"/>
    <n v="119.049877684668"/>
    <n v="123.79150375"/>
  </r>
  <r>
    <n v="2021"/>
    <n v="9"/>
    <s v="year2021month9"/>
    <x v="167"/>
    <d v="2021-09-25T00:00:00"/>
    <x v="5108"/>
    <x v="5106"/>
    <n v="114.44340534330399"/>
    <n v="116.98960553721"/>
    <n v="117.17510645875799"/>
    <n v="117.643732483427"/>
    <n v="118.50455430857799"/>
    <n v="123.17256925"/>
  </r>
  <r>
    <n v="2021"/>
    <n v="9"/>
    <s v="year2021month9"/>
    <x v="167"/>
    <d v="2021-09-26T00:00:00"/>
    <x v="5109"/>
    <x v="5107"/>
    <n v="114.158033470074"/>
    <n v="116.726023182007"/>
    <n v="116.89309195668"/>
    <n v="117.305748183329"/>
    <n v="118.17842952793301"/>
    <n v="122.80553925"/>
  </r>
  <r>
    <n v="2021"/>
    <n v="9"/>
    <s v="year2021month9"/>
    <x v="167"/>
    <d v="2021-09-27T00:00:00"/>
    <x v="5110"/>
    <x v="5108"/>
    <n v="114.492463983707"/>
    <n v="117.066632096353"/>
    <n v="117.24759474439"/>
    <n v="117.760128431041"/>
    <n v="118.63871529499799"/>
    <n v="123.39653375"/>
  </r>
  <r>
    <n v="2021"/>
    <n v="9"/>
    <s v="year2021month9"/>
    <x v="167"/>
    <d v="2021-09-28T00:00:00"/>
    <x v="5111"/>
    <x v="5109"/>
    <n v="114.45434741328501"/>
    <n v="116.98368280644"/>
    <n v="117.16644211819199"/>
    <n v="117.63320354407"/>
    <n v="118.477805235281"/>
    <n v="123.08909850000001"/>
  </r>
  <r>
    <n v="2021"/>
    <n v="9"/>
    <s v="year2021month9"/>
    <x v="167"/>
    <d v="2021-09-29T00:00:00"/>
    <x v="5112"/>
    <x v="5110"/>
    <n v="113.838085462237"/>
    <n v="116.43625826792901"/>
    <n v="116.586291000991"/>
    <n v="116.932732630519"/>
    <n v="117.822964571303"/>
    <n v="122.409712"/>
  </r>
  <r>
    <n v="2021"/>
    <n v="9"/>
    <s v="year2021month9"/>
    <x v="167"/>
    <d v="2021-09-30T00:00:00"/>
    <x v="5113"/>
    <x v="5111"/>
    <n v="114.178639690136"/>
    <n v="116.762703173928"/>
    <n v="116.927137084519"/>
    <n v="117.361498651129"/>
    <n v="118.240800404166"/>
    <n v="122.89904300000001"/>
  </r>
  <r>
    <n v="2021"/>
    <n v="10"/>
    <s v="year2021month10"/>
    <x v="168"/>
    <d v="2021-10-01T00:00:00"/>
    <x v="5114"/>
    <x v="5112"/>
    <n v="114.195618145323"/>
    <n v="116.786290983133"/>
    <n v="116.95260011978399"/>
    <n v="117.394552740783"/>
    <n v="118.28280227818"/>
    <n v="122.98321224999999"/>
  </r>
  <r>
    <n v="2021"/>
    <n v="10"/>
    <s v="year2021month10"/>
    <x v="168"/>
    <d v="2021-10-02T00:00:00"/>
    <x v="5115"/>
    <x v="5113"/>
    <n v="114.40714718554"/>
    <n v="116.947998831608"/>
    <n v="117.128814421112"/>
    <n v="117.58978868362099"/>
    <n v="118.447470335597"/>
    <n v="123.096147"/>
  </r>
  <r>
    <n v="2021"/>
    <n v="10"/>
    <s v="year2021month10"/>
    <x v="168"/>
    <d v="2021-10-03T00:00:00"/>
    <x v="5116"/>
    <x v="5114"/>
    <n v="113.744071287981"/>
    <n v="116.34113049184199"/>
    <n v="116.48495810374"/>
    <n v="116.807152442977"/>
    <n v="117.688751927312"/>
    <n v="122.20114624999999"/>
  </r>
  <r>
    <n v="2021"/>
    <n v="10"/>
    <s v="year2021month10"/>
    <x v="168"/>
    <d v="2021-10-04T00:00:00"/>
    <x v="5117"/>
    <x v="5115"/>
    <n v="114.269450664701"/>
    <n v="116.883246490907"/>
    <n v="117.04889971456799"/>
    <n v="117.533328787304"/>
    <n v="118.436937162451"/>
    <n v="123.231656"/>
  </r>
  <r>
    <n v="2021"/>
    <n v="10"/>
    <s v="year2021month10"/>
    <x v="168"/>
    <d v="2021-10-05T00:00:00"/>
    <x v="5118"/>
    <x v="5116"/>
    <n v="114.54158511192"/>
    <n v="117.082605655408"/>
    <n v="117.270249709645"/>
    <n v="117.767447181671"/>
    <n v="118.624222030667"/>
    <n v="123.313698"/>
  </r>
  <r>
    <n v="2021"/>
    <n v="10"/>
    <s v="year2021month10"/>
    <x v="168"/>
    <d v="2021-10-06T00:00:00"/>
    <x v="5119"/>
    <x v="5117"/>
    <n v="114.402628116671"/>
    <n v="116.949066635197"/>
    <n v="117.12837077332399"/>
    <n v="117.593717774471"/>
    <n v="118.451683692599"/>
    <n v="123.09694075"/>
  </r>
  <r>
    <n v="2021"/>
    <n v="10"/>
    <s v="year2021month10"/>
    <x v="168"/>
    <d v="2021-10-07T00:00:00"/>
    <x v="5120"/>
    <x v="5118"/>
    <n v="114.17831541971699"/>
    <n v="116.756881688788"/>
    <n v="116.92325360552"/>
    <n v="117.350943841619"/>
    <n v="118.228722434725"/>
    <n v="122.8862795"/>
  </r>
  <r>
    <n v="2021"/>
    <n v="10"/>
    <s v="year2021month10"/>
    <x v="168"/>
    <d v="2021-10-08T00:00:00"/>
    <x v="5121"/>
    <x v="5119"/>
    <n v="114.501182996804"/>
    <n v="117.08129465027601"/>
    <n v="117.265529852013"/>
    <n v="117.778766254404"/>
    <n v="118.66352343353"/>
    <n v="123.44549225"/>
  </r>
  <r>
    <n v="2021"/>
    <n v="10"/>
    <s v="year2021month10"/>
    <x v="168"/>
    <d v="2021-10-09T00:00:00"/>
    <x v="5122"/>
    <x v="5120"/>
    <n v="114.526691690974"/>
    <n v="117.03682733156801"/>
    <n v="117.225573520148"/>
    <n v="117.695860645778"/>
    <n v="118.53112829350999"/>
    <n v="123.12189625000001"/>
  </r>
  <r>
    <n v="2021"/>
    <n v="10"/>
    <s v="year2021month10"/>
    <x v="168"/>
    <d v="2021-10-10T00:00:00"/>
    <x v="5123"/>
    <x v="5121"/>
    <n v="113.60021294790801"/>
    <n v="116.21522838150599"/>
    <n v="116.351766859631"/>
    <n v="116.64666353435"/>
    <n v="117.54269879744599"/>
    <n v="122.0715745"/>
  </r>
  <r>
    <n v="2021"/>
    <n v="10"/>
    <s v="year2021month10"/>
    <x v="168"/>
    <d v="2021-10-11T00:00:00"/>
    <x v="5124"/>
    <x v="5122"/>
    <n v="113.66881711080499"/>
    <n v="116.301002657316"/>
    <n v="116.43619650458299"/>
    <n v="116.769551271513"/>
    <n v="117.678578927586"/>
    <n v="122.2996665"/>
  </r>
  <r>
    <n v="2021"/>
    <n v="10"/>
    <s v="year2021month10"/>
    <x v="168"/>
    <d v="2021-10-12T00:00:00"/>
    <x v="5125"/>
    <x v="5123"/>
    <n v="114.32776640226"/>
    <n v="116.89984934252"/>
    <n v="117.072498061137"/>
    <n v="117.53883671023701"/>
    <n v="118.413863494602"/>
    <n v="123.10157624999999"/>
  </r>
  <r>
    <n v="2021"/>
    <n v="10"/>
    <s v="year2021month10"/>
    <x v="168"/>
    <d v="2021-10-13T00:00:00"/>
    <x v="5126"/>
    <x v="5124"/>
    <n v="114.49510431429201"/>
    <n v="117.065295605869"/>
    <n v="117.246079193612"/>
    <n v="117.757247917199"/>
    <n v="118.63115570426"/>
    <n v="123.373261"/>
  </r>
  <r>
    <n v="2021"/>
    <n v="10"/>
    <s v="year2021month10"/>
    <x v="168"/>
    <d v="2021-10-14T00:00:00"/>
    <x v="5127"/>
    <x v="5125"/>
    <n v="114.289522649617"/>
    <n v="116.824653868688"/>
    <n v="117.001743650337"/>
    <n v="117.42311488639599"/>
    <n v="118.275913555657"/>
    <n v="122.86846774999999"/>
  </r>
  <r>
    <n v="2021"/>
    <n v="10"/>
    <s v="year2021month10"/>
    <x v="168"/>
    <d v="2021-10-15T00:00:00"/>
    <x v="5128"/>
    <x v="5126"/>
    <n v="114.500015175295"/>
    <n v="117.064611107659"/>
    <n v="117.248323936912"/>
    <n v="117.75210416844"/>
    <n v="118.623914624554"/>
    <n v="123.35259175"/>
  </r>
  <r>
    <n v="2021"/>
    <n v="10"/>
    <s v="year2021month10"/>
    <x v="168"/>
    <d v="2021-10-16T00:00:00"/>
    <x v="5129"/>
    <x v="5127"/>
    <n v="114.282833584079"/>
    <n v="116.851762059309"/>
    <n v="117.02443409710099"/>
    <n v="117.47256171086001"/>
    <n v="118.345571724104"/>
    <n v="123.01229524999999"/>
  </r>
  <r>
    <n v="2021"/>
    <n v="10"/>
    <s v="year2021month10"/>
    <x v="168"/>
    <d v="2021-10-17T00:00:00"/>
    <x v="5130"/>
    <x v="5128"/>
    <n v="114.072914033321"/>
    <n v="116.657368078533"/>
    <n v="116.81856873400901"/>
    <n v="117.22109455417301"/>
    <n v="118.10174377007201"/>
    <n v="122.7284185"/>
  </r>
  <r>
    <n v="2021"/>
    <n v="10"/>
    <s v="year2021month10"/>
    <x v="168"/>
    <d v="2021-10-18T00:00:00"/>
    <x v="5131"/>
    <x v="5129"/>
    <n v="114.198818656791"/>
    <n v="116.775279391765"/>
    <n v="116.941962051126"/>
    <n v="117.375201414567"/>
    <n v="118.252134806114"/>
    <n v="122.90942525"/>
  </r>
  <r>
    <n v="2021"/>
    <n v="10"/>
    <s v="year2021month10"/>
    <x v="168"/>
    <d v="2021-10-19T00:00:00"/>
    <x v="5132"/>
    <x v="5130"/>
    <n v="114.05279339113901"/>
    <n v="116.637960372368"/>
    <n v="116.797699336905"/>
    <n v="117.19604917140499"/>
    <n v="118.07707641159"/>
    <n v="122.69968475"/>
  </r>
  <r>
    <n v="2021"/>
    <n v="10"/>
    <s v="year2021month10"/>
    <x v="168"/>
    <d v="2021-10-20T00:00:00"/>
    <x v="5133"/>
    <x v="5131"/>
    <n v="114.309843002392"/>
    <n v="116.87692774822899"/>
    <n v="117.05013048163001"/>
    <n v="117.505738343871"/>
    <n v="118.377606049428"/>
    <n v="123.05001425"/>
  </r>
  <r>
    <n v="2021"/>
    <n v="10"/>
    <s v="year2021month10"/>
    <x v="168"/>
    <d v="2021-10-21T00:00:00"/>
    <x v="5134"/>
    <x v="5132"/>
    <n v="114.219398165469"/>
    <n v="116.79307494696501"/>
    <n v="116.96197713532899"/>
    <n v="117.396870678364"/>
    <n v="118.27215404033799"/>
    <n v="122.92812600000001"/>
  </r>
  <r>
    <n v="2021"/>
    <n v="10"/>
    <s v="year2021month10"/>
    <x v="168"/>
    <d v="2021-10-22T00:00:00"/>
    <x v="5135"/>
    <x v="5133"/>
    <n v="114.34429962760299"/>
    <n v="116.909039647729"/>
    <n v="117.08467399118101"/>
    <n v="117.547066432237"/>
    <n v="118.417808027966"/>
    <n v="123.09668675"/>
  </r>
  <r>
    <n v="2021"/>
    <n v="10"/>
    <s v="year2021month10"/>
    <x v="168"/>
    <d v="2021-10-23T00:00:00"/>
    <x v="5136"/>
    <x v="5134"/>
    <n v="114.691804403877"/>
    <n v="117.233008237676"/>
    <n v="117.427397825367"/>
    <n v="117.96688166081999"/>
    <n v="118.825949236889"/>
    <n v="123.57468299999999"/>
  </r>
  <r>
    <n v="2021"/>
    <n v="10"/>
    <s v="year2021month10"/>
    <x v="168"/>
    <d v="2021-10-24T00:00:00"/>
    <x v="5137"/>
    <x v="5135"/>
    <n v="114.306836911989"/>
    <n v="116.872330378898"/>
    <n v="117.049507952951"/>
    <n v="117.495703256593"/>
    <n v="118.366987787265"/>
    <n v="123.02797975"/>
  </r>
  <r>
    <n v="2021"/>
    <n v="10"/>
    <s v="year2021month10"/>
    <x v="168"/>
    <d v="2021-10-25T00:00:00"/>
    <x v="5138"/>
    <x v="5136"/>
    <n v="114.52255950779799"/>
    <n v="117.077533061366"/>
    <n v="117.261402337489"/>
    <n v="117.767519038394"/>
    <n v="118.63330256386701"/>
    <n v="123.3542745"/>
  </r>
  <r>
    <n v="2021"/>
    <n v="10"/>
    <s v="year2021month10"/>
    <x v="168"/>
    <d v="2021-10-26T00:00:00"/>
    <x v="5139"/>
    <x v="5137"/>
    <n v="114.05194645130101"/>
    <n v="116.637257497387"/>
    <n v="116.79735196068999"/>
    <n v="117.194952787452"/>
    <n v="118.07611689804401"/>
    <n v="122.697875"/>
  </r>
  <r>
    <n v="2021"/>
    <n v="10"/>
    <s v="year2021month10"/>
    <x v="168"/>
    <d v="2021-10-27T00:00:00"/>
    <x v="5140"/>
    <x v="5138"/>
    <n v="114.04167325327499"/>
    <n v="116.628879405975"/>
    <n v="116.78743135249501"/>
    <n v="117.185130640222"/>
    <n v="118.06744065645501"/>
    <n v="122.69276325"/>
  </r>
  <r>
    <n v="2021"/>
    <n v="10"/>
    <s v="year2021month10"/>
    <x v="168"/>
    <d v="2021-10-28T00:00:00"/>
    <x v="5141"/>
    <x v="5139"/>
    <n v="114.345811321353"/>
    <n v="116.911055281904"/>
    <n v="117.0860540246"/>
    <n v="117.55045031980799"/>
    <n v="118.422124009954"/>
    <n v="123.10687849999999"/>
  </r>
  <r>
    <n v="2021"/>
    <n v="10"/>
    <s v="year2021month10"/>
    <x v="168"/>
    <d v="2021-10-29T00:00:00"/>
    <x v="5142"/>
    <x v="5140"/>
    <n v="113.899482854954"/>
    <n v="116.495104687302"/>
    <n v="116.64687577452101"/>
    <n v="117.010641807065"/>
    <n v="117.896106537443"/>
    <n v="122.48429274999999"/>
  </r>
  <r>
    <n v="2021"/>
    <n v="10"/>
    <s v="year2021month10"/>
    <x v="168"/>
    <d v="2021-10-30T00:00:00"/>
    <x v="5143"/>
    <x v="5141"/>
    <n v="114.143291497379"/>
    <n v="116.722294347578"/>
    <n v="116.885788555734"/>
    <n v="117.30615996642899"/>
    <n v="118.18420596300901"/>
    <n v="122.82808175"/>
  </r>
  <r>
    <n v="2021"/>
    <n v="10"/>
    <s v="year2021month10"/>
    <x v="168"/>
    <d v="2021-10-31T00:00:00"/>
    <x v="5144"/>
    <x v="5142"/>
    <n v="114.500495772726"/>
    <n v="117.052223984742"/>
    <n v="117.236172132975"/>
    <n v="117.73176361665701"/>
    <n v="118.595846309606"/>
    <n v="123.30144249999999"/>
  </r>
  <r>
    <n v="2021"/>
    <n v="11"/>
    <s v="year2021month11"/>
    <x v="169"/>
    <d v="2021-11-01T00:00:00"/>
    <x v="5145"/>
    <x v="5143"/>
    <n v="114.808429573043"/>
    <n v="117.342069589524"/>
    <n v="117.54272572631901"/>
    <n v="118.108441123451"/>
    <n v="118.96356643144701"/>
    <n v="123.73530624999999"/>
  </r>
  <r>
    <n v="2021"/>
    <n v="11"/>
    <s v="year2021month11"/>
    <x v="169"/>
    <d v="2021-11-02T00:00:00"/>
    <x v="5146"/>
    <x v="5144"/>
    <n v="114.81017162777501"/>
    <n v="117.34557179887"/>
    <n v="117.548824928695"/>
    <n v="118.111587004331"/>
    <n v="118.968540212768"/>
    <n v="123.74273574999999"/>
  </r>
  <r>
    <n v="2021"/>
    <n v="11"/>
    <s v="year2021month11"/>
    <x v="169"/>
    <d v="2021-11-03T00:00:00"/>
    <x v="5147"/>
    <x v="5145"/>
    <n v="115.02957736036301"/>
    <n v="117.545969422788"/>
    <n v="117.76095465271101"/>
    <n v="118.36995803805399"/>
    <n v="119.21611445250301"/>
    <n v="124.02169125"/>
  </r>
  <r>
    <n v="2021"/>
    <n v="11"/>
    <s v="year2021month11"/>
    <x v="169"/>
    <d v="2021-11-04T00:00:00"/>
    <x v="5148"/>
    <x v="5146"/>
    <n v="115.04708332848701"/>
    <n v="117.56744940329899"/>
    <n v="117.783149312074"/>
    <n v="118.39964435865799"/>
    <n v="119.24806789957501"/>
    <n v="124.06531575"/>
  </r>
  <r>
    <n v="2021"/>
    <n v="11"/>
    <s v="year2021month11"/>
    <x v="169"/>
    <d v="2021-11-05T00:00:00"/>
    <x v="5149"/>
    <x v="5147"/>
    <n v="115.11911716562"/>
    <n v="117.629201497759"/>
    <n v="117.84969866229901"/>
    <n v="118.477286669763"/>
    <n v="119.320783980987"/>
    <n v="124.144659"/>
  </r>
  <r>
    <n v="2021"/>
    <n v="11"/>
    <s v="year2021month11"/>
    <x v="169"/>
    <d v="2021-11-06T00:00:00"/>
    <x v="5150"/>
    <x v="5148"/>
    <n v="114.887177835884"/>
    <n v="117.413414523282"/>
    <n v="117.622208426407"/>
    <n v="118.197105075613"/>
    <n v="119.049038563061"/>
    <n v="123.8254445"/>
  </r>
  <r>
    <n v="2021"/>
    <n v="11"/>
    <s v="year2021month11"/>
    <x v="169"/>
    <d v="2021-11-07T00:00:00"/>
    <x v="5151"/>
    <x v="5149"/>
    <n v="114.21393527695299"/>
    <n v="116.787764874579"/>
    <n v="116.958824240119"/>
    <n v="117.387944577875"/>
    <n v="118.262964146909"/>
    <n v="122.9090125"/>
  </r>
  <r>
    <n v="2021"/>
    <n v="11"/>
    <s v="year2021month11"/>
    <x v="169"/>
    <d v="2021-11-08T00:00:00"/>
    <x v="5152"/>
    <x v="5150"/>
    <n v="114.62547222391299"/>
    <n v="117.173496019105"/>
    <n v="117.36334699787"/>
    <n v="117.89131605669201"/>
    <n v="118.754054461305"/>
    <n v="123.49724474999999"/>
  </r>
  <r>
    <n v="2021"/>
    <n v="11"/>
    <s v="year2021month11"/>
    <x v="169"/>
    <d v="2021-11-09T00:00:00"/>
    <x v="5153"/>
    <x v="5151"/>
    <n v="115.05174762692501"/>
    <n v="117.57278356655701"/>
    <n v="117.78789362315899"/>
    <n v="118.407628923112"/>
    <n v="119.25774500652101"/>
    <n v="124.08830275"/>
  </r>
  <r>
    <n v="2021"/>
    <n v="11"/>
    <s v="year2021month11"/>
    <x v="169"/>
    <d v="2021-11-10T00:00:00"/>
    <x v="5154"/>
    <x v="5152"/>
    <n v="114.83115587107601"/>
    <n v="117.35916528571001"/>
    <n v="117.564637398592"/>
    <n v="118.1262453969"/>
    <n v="118.97827692755"/>
    <n v="123.737497"/>
  </r>
  <r>
    <n v="2021"/>
    <n v="11"/>
    <s v="year2021month11"/>
    <x v="169"/>
    <d v="2021-11-11T00:00:00"/>
    <x v="5155"/>
    <x v="5153"/>
    <n v="114.78895371457"/>
    <n v="117.324270331496"/>
    <n v="117.525974092414"/>
    <n v="118.083771561021"/>
    <n v="118.93990022116201"/>
    <n v="123.70419124999999"/>
  </r>
  <r>
    <n v="2021"/>
    <n v="11"/>
    <s v="year2021month11"/>
    <x v="169"/>
    <d v="2021-11-12T00:00:00"/>
    <x v="5156"/>
    <x v="5154"/>
    <n v="114.69908093522299"/>
    <n v="117.240211007157"/>
    <n v="117.437162731897"/>
    <n v="117.974618819105"/>
    <n v="118.833614617696"/>
    <n v="123.57890575"/>
  </r>
  <r>
    <n v="2021"/>
    <n v="11"/>
    <s v="year2021month11"/>
    <x v="169"/>
    <d v="2021-11-13T00:00:00"/>
    <x v="5157"/>
    <x v="5155"/>
    <n v="114.65259766406"/>
    <n v="117.195995424459"/>
    <n v="117.389053038904"/>
    <n v="117.918257177578"/>
    <n v="118.77843640525001"/>
    <n v="123.51673925"/>
  </r>
  <r>
    <n v="2021"/>
    <n v="11"/>
    <s v="year2021month11"/>
    <x v="169"/>
    <d v="2021-11-14T00:00:00"/>
    <x v="5158"/>
    <x v="5156"/>
    <n v="114.690346561417"/>
    <n v="117.23191880244801"/>
    <n v="117.428433561899"/>
    <n v="117.96371141595399"/>
    <n v="118.822914347286"/>
    <n v="123.566047"/>
  </r>
  <r>
    <n v="2021"/>
    <n v="11"/>
    <s v="year2021month11"/>
    <x v="169"/>
    <d v="2021-11-15T00:00:00"/>
    <x v="5159"/>
    <x v="5157"/>
    <n v="114.52823422162901"/>
    <n v="117.079938423236"/>
    <n v="117.266743663395"/>
    <n v="117.76737437284"/>
    <n v="118.63150567712199"/>
    <n v="123.342781"/>
  </r>
  <r>
    <n v="2021"/>
    <n v="11"/>
    <s v="year2021month11"/>
    <x v="169"/>
    <d v="2021-11-16T00:00:00"/>
    <x v="5160"/>
    <x v="5158"/>
    <n v="114.47610433634701"/>
    <n v="117.034348830583"/>
    <n v="117.218007096514"/>
    <n v="117.70953970960601"/>
    <n v="118.57761170721901"/>
    <n v="123.28772650000001"/>
  </r>
  <r>
    <n v="2021"/>
    <n v="11"/>
    <s v="year2021month11"/>
    <x v="169"/>
    <d v="2021-11-17T00:00:00"/>
    <x v="5161"/>
    <x v="5159"/>
    <n v="115.106767847586"/>
    <n v="117.62342238316999"/>
    <n v="117.839956466909"/>
    <n v="118.474306103884"/>
    <n v="119.322029821417"/>
    <n v="124.16513775"/>
  </r>
  <r>
    <n v="2021"/>
    <n v="11"/>
    <s v="year2021month11"/>
    <x v="169"/>
    <d v="2021-11-18T00:00:00"/>
    <x v="5162"/>
    <x v="5160"/>
    <n v="115.58565111381201"/>
    <n v="118.06182303865999"/>
    <n v="118.30853814877"/>
    <n v="119.03622249121"/>
    <n v="119.861555412241"/>
    <n v="124.76372050000001"/>
  </r>
  <r>
    <n v="2021"/>
    <n v="11"/>
    <s v="year2021month11"/>
    <x v="169"/>
    <d v="2021-11-19T00:00:00"/>
    <x v="5163"/>
    <x v="5161"/>
    <n v="115.36544030817799"/>
    <n v="117.862872308031"/>
    <n v="118.09879797577101"/>
    <n v="118.77974078360801"/>
    <n v="119.61826712921599"/>
    <n v="124.50016375"/>
  </r>
  <r>
    <n v="2021"/>
    <n v="11"/>
    <s v="year2021month11"/>
    <x v="169"/>
    <d v="2021-11-20T00:00:00"/>
    <x v="5164"/>
    <x v="5162"/>
    <n v="115.160298098029"/>
    <n v="117.670207637696"/>
    <n v="117.894193800756"/>
    <n v="118.530196872709"/>
    <n v="119.37316206381"/>
    <n v="124.202444"/>
  </r>
  <r>
    <n v="2021"/>
    <n v="11"/>
    <s v="year2021month11"/>
    <x v="169"/>
    <d v="2021-11-21T00:00:00"/>
    <x v="5165"/>
    <x v="5163"/>
    <n v="115.00198787233801"/>
    <n v="117.517646665336"/>
    <n v="117.73320821520301"/>
    <n v="118.330629521871"/>
    <n v="119.177333026439"/>
    <n v="123.97273275000001"/>
  </r>
  <r>
    <n v="2021"/>
    <n v="11"/>
    <s v="year2021month11"/>
    <x v="169"/>
    <d v="2021-11-22T00:00:00"/>
    <x v="5166"/>
    <x v="5164"/>
    <n v="115.18945852069"/>
    <n v="117.719204539326"/>
    <n v="117.939525941197"/>
    <n v="118.605603385611"/>
    <n v="119.46172545360599"/>
    <n v="124.36443250000001"/>
  </r>
  <r>
    <n v="2021"/>
    <n v="11"/>
    <s v="year2021month11"/>
    <x v="169"/>
    <d v="2021-11-23T00:00:00"/>
    <x v="5167"/>
    <x v="5165"/>
    <n v="115.386984946204"/>
    <n v="117.88583915926699"/>
    <n v="118.121943838497"/>
    <n v="118.810988305633"/>
    <n v="119.648634351354"/>
    <n v="124.5315645"/>
  </r>
  <r>
    <n v="2021"/>
    <n v="11"/>
    <s v="year2021month11"/>
    <x v="169"/>
    <d v="2021-11-24T00:00:00"/>
    <x v="5168"/>
    <x v="5166"/>
    <n v="115.271288318337"/>
    <n v="117.763821293193"/>
    <n v="117.993991328563"/>
    <n v="118.648412239045"/>
    <n v="119.48297887882001"/>
    <n v="124.32312575"/>
  </r>
  <r>
    <n v="2021"/>
    <n v="11"/>
    <s v="year2021month11"/>
    <x v="169"/>
    <d v="2021-11-25T00:00:00"/>
    <x v="5169"/>
    <x v="5167"/>
    <n v="115.34935394532999"/>
    <n v="117.867099560425"/>
    <n v="118.099963786236"/>
    <n v="118.793197382313"/>
    <n v="119.643702148074"/>
    <n v="124.5644575"/>
  </r>
  <r>
    <n v="2021"/>
    <n v="11"/>
    <s v="year2021month11"/>
    <x v="169"/>
    <d v="2021-11-26T00:00:00"/>
    <x v="5170"/>
    <x v="5168"/>
    <n v="115.20115720774901"/>
    <n v="117.671847294252"/>
    <n v="117.899894877609"/>
    <n v="118.518848983166"/>
    <n v="119.33673989700399"/>
    <n v="124.08261950000001"/>
  </r>
  <r>
    <n v="2021"/>
    <n v="11"/>
    <s v="year2021month11"/>
    <x v="169"/>
    <d v="2021-11-27T00:00:00"/>
    <x v="5171"/>
    <x v="5169"/>
    <n v="115.038047736994"/>
    <n v="117.572313307187"/>
    <n v="117.788157990286"/>
    <n v="118.409819927507"/>
    <n v="119.268987310536"/>
    <n v="124.127641"/>
  </r>
  <r>
    <n v="2021"/>
    <n v="11"/>
    <s v="year2021month11"/>
    <x v="169"/>
    <d v="2021-11-28T00:00:00"/>
    <x v="5172"/>
    <x v="5170"/>
    <n v="114.73112823042401"/>
    <n v="117.256508126482"/>
    <n v="117.458452371259"/>
    <n v="117.988376203879"/>
    <n v="118.837079951607"/>
    <n v="123.54385375"/>
  </r>
  <r>
    <n v="2021"/>
    <n v="11"/>
    <s v="year2021month11"/>
    <x v="169"/>
    <d v="2021-11-29T00:00:00"/>
    <x v="5173"/>
    <x v="5171"/>
    <n v="114.71922775840299"/>
    <n v="117.261382164686"/>
    <n v="117.457625032763"/>
    <n v="118.004201841465"/>
    <n v="118.862314640626"/>
    <n v="123.61275125"/>
  </r>
  <r>
    <n v="2021"/>
    <n v="11"/>
    <s v="year2021month11"/>
    <x v="169"/>
    <d v="2021-11-30T00:00:00"/>
    <x v="5174"/>
    <x v="5172"/>
    <n v="115.413615010589"/>
    <n v="117.94237676929301"/>
    <n v="118.172822749966"/>
    <n v="118.901114545244"/>
    <n v="119.759452887412"/>
    <n v="124.75016325"/>
  </r>
  <r>
    <n v="2021"/>
    <n v="12"/>
    <s v="year2021month12"/>
    <x v="170"/>
    <d v="2021-12-01T00:00:00"/>
    <x v="5175"/>
    <x v="5173"/>
    <n v="115.619992699037"/>
    <n v="118.102221734525"/>
    <n v="118.35330283784501"/>
    <n v="119.0895984285"/>
    <n v="119.92320375642301"/>
    <n v="124.8702735"/>
  </r>
  <r>
    <n v="2021"/>
    <n v="12"/>
    <s v="year2021month12"/>
    <x v="170"/>
    <d v="2021-12-02T00:00:00"/>
    <x v="5176"/>
    <x v="5174"/>
    <n v="115.622806298889"/>
    <n v="118.06615587338101"/>
    <n v="118.317600362447"/>
    <n v="119.029648694062"/>
    <n v="119.833405298253"/>
    <n v="124.65688175"/>
  </r>
  <r>
    <n v="2021"/>
    <n v="12"/>
    <s v="year2021month12"/>
    <x v="170"/>
    <d v="2021-12-03T00:00:00"/>
    <x v="5177"/>
    <x v="5175"/>
    <n v="115.653261410176"/>
    <n v="118.180840777527"/>
    <n v="118.429335028227"/>
    <n v="119.210869512234"/>
    <n v="120.07444130809"/>
    <n v="125.15408675"/>
  </r>
  <r>
    <n v="2021"/>
    <n v="12"/>
    <s v="year2021month12"/>
    <x v="170"/>
    <d v="2021-12-04T00:00:00"/>
    <x v="5178"/>
    <x v="5176"/>
    <n v="116.286525888673"/>
    <n v="118.68858617578501"/>
    <n v="118.976007727897"/>
    <n v="119.837555955559"/>
    <n v="120.62114947091101"/>
    <n v="125.59290350000001"/>
  </r>
  <r>
    <n v="2021"/>
    <n v="12"/>
    <s v="year2021month12"/>
    <x v="170"/>
    <d v="2021-12-05T00:00:00"/>
    <x v="5179"/>
    <x v="5177"/>
    <n v="116.01369715889"/>
    <n v="118.469672410017"/>
    <n v="118.741330690898"/>
    <n v="119.566383564529"/>
    <n v="120.38252395555"/>
    <n v="125.385068"/>
  </r>
  <r>
    <n v="2021"/>
    <n v="12"/>
    <s v="year2021month12"/>
    <x v="170"/>
    <d v="2021-12-06T00:00:00"/>
    <x v="5180"/>
    <x v="5178"/>
    <n v="115.97182445693601"/>
    <n v="118.424862470826"/>
    <n v="118.697325336765"/>
    <n v="119.50376666454299"/>
    <n v="120.32055630828199"/>
    <n v="125.3093125"/>
  </r>
  <r>
    <n v="2021"/>
    <n v="12"/>
    <s v="year2021month12"/>
    <x v="170"/>
    <d v="2021-12-07T00:00:00"/>
    <x v="5181"/>
    <x v="5179"/>
    <n v="115.78281298315"/>
    <n v="118.252570268662"/>
    <n v="118.513226594234"/>
    <n v="119.283020211557"/>
    <n v="120.10718668666701"/>
    <n v="125.06315475"/>
  </r>
  <r>
    <n v="2021"/>
    <n v="12"/>
    <s v="year2021month12"/>
    <x v="170"/>
    <d v="2021-12-08T00:00:00"/>
    <x v="5182"/>
    <x v="5180"/>
    <n v="115.801949782256"/>
    <n v="118.25166907748699"/>
    <n v="118.511785105618"/>
    <n v="119.277202142653"/>
    <n v="120.08722063683599"/>
    <n v="125.00155975"/>
  </r>
  <r>
    <n v="2021"/>
    <n v="12"/>
    <s v="year2021month12"/>
    <x v="170"/>
    <d v="2021-12-09T00:00:00"/>
    <x v="5183"/>
    <x v="5181"/>
    <n v="115.94319456484"/>
    <n v="118.414831727457"/>
    <n v="118.68127322461601"/>
    <n v="119.499869380772"/>
    <n v="120.326026732956"/>
    <n v="125.344936"/>
  </r>
  <r>
    <n v="2021"/>
    <n v="12"/>
    <s v="year2021month12"/>
    <x v="170"/>
    <d v="2021-12-10T00:00:00"/>
    <x v="5184"/>
    <x v="5182"/>
    <n v="116.02237542124401"/>
    <n v="118.47519771514"/>
    <n v="118.747773204742"/>
    <n v="119.572791955868"/>
    <n v="120.39138279692899"/>
    <n v="125.41453199999999"/>
  </r>
  <r>
    <n v="2021"/>
    <n v="12"/>
    <s v="year2021month12"/>
    <x v="170"/>
    <d v="2021-12-11T00:00:00"/>
    <x v="5185"/>
    <x v="5183"/>
    <n v="116.255518620397"/>
    <n v="118.68594509400199"/>
    <n v="118.97049758275099"/>
    <n v="119.843440885907"/>
    <n v="120.64225010244699"/>
    <n v="125.65173625"/>
  </r>
  <r>
    <n v="2021"/>
    <n v="12"/>
    <s v="year2021month12"/>
    <x v="170"/>
    <d v="2021-12-12T00:00:00"/>
    <x v="5186"/>
    <x v="5184"/>
    <n v="115.964036007072"/>
    <n v="118.426819650182"/>
    <n v="118.697365223174"/>
    <n v="119.510759879875"/>
    <n v="120.33352048560501"/>
    <n v="125.34757125"/>
  </r>
  <r>
    <n v="2021"/>
    <n v="12"/>
    <s v="year2021month12"/>
    <x v="170"/>
    <d v="2021-12-13T00:00:00"/>
    <x v="5187"/>
    <x v="5185"/>
    <n v="116.099399049184"/>
    <n v="118.529664133859"/>
    <n v="118.80865150842401"/>
    <n v="119.635410194492"/>
    <n v="120.438638215911"/>
    <n v="125.42224725"/>
  </r>
  <r>
    <n v="2021"/>
    <n v="12"/>
    <s v="year2021month12"/>
    <x v="170"/>
    <d v="2021-12-14T00:00:00"/>
    <x v="5188"/>
    <x v="5186"/>
    <n v="116.022050863709"/>
    <n v="118.47705155200499"/>
    <n v="118.75044943771999"/>
    <n v="119.574324398239"/>
    <n v="120.38912920752701"/>
    <n v="125.38338525"/>
  </r>
  <r>
    <n v="2021"/>
    <n v="12"/>
    <s v="year2021month12"/>
    <x v="170"/>
    <d v="2021-12-15T00:00:00"/>
    <x v="5189"/>
    <x v="5187"/>
    <n v="115.89948015458801"/>
    <n v="118.35003818793101"/>
    <n v="118.616524424594"/>
    <n v="119.40634894407999"/>
    <n v="120.21960496924299"/>
    <n v="125.17583550000001"/>
  </r>
  <r>
    <n v="2021"/>
    <n v="12"/>
    <s v="year2021month12"/>
    <x v="170"/>
    <d v="2021-12-16T00:00:00"/>
    <x v="5190"/>
    <x v="5188"/>
    <n v="115.847091616928"/>
    <n v="118.294959181777"/>
    <n v="118.55702773062499"/>
    <n v="119.33400536216099"/>
    <n v="120.14217953914201"/>
    <n v="125.0598845"/>
  </r>
  <r>
    <n v="2021"/>
    <n v="12"/>
    <s v="year2021month12"/>
    <x v="170"/>
    <d v="2021-12-17T00:00:00"/>
    <x v="5191"/>
    <x v="5189"/>
    <n v="115.840744362541"/>
    <n v="118.335353980241"/>
    <n v="118.596170907141"/>
    <n v="119.402515364303"/>
    <n v="120.245140167657"/>
    <n v="125.3004225"/>
  </r>
  <r>
    <n v="2021"/>
    <n v="12"/>
    <s v="year2021month12"/>
    <x v="170"/>
    <d v="2021-12-18T00:00:00"/>
    <x v="5192"/>
    <x v="5190"/>
    <n v="116.254088169097"/>
    <n v="118.678603543504"/>
    <n v="118.965195095883"/>
    <n v="119.830555366258"/>
    <n v="120.630895945625"/>
    <n v="125.65329199999999"/>
  </r>
  <r>
    <n v="2021"/>
    <n v="12"/>
    <s v="year2021month12"/>
    <x v="170"/>
    <d v="2021-12-19T00:00:00"/>
    <x v="5193"/>
    <x v="5191"/>
    <n v="116.290375451182"/>
    <n v="118.720069735016"/>
    <n v="119.007862180256"/>
    <n v="119.887519990025"/>
    <n v="120.69039295922801"/>
    <n v="125.73409574999999"/>
  </r>
  <r>
    <n v="2021"/>
    <n v="12"/>
    <s v="year2021month12"/>
    <x v="170"/>
    <d v="2021-12-20T00:00:00"/>
    <x v="5194"/>
    <x v="5192"/>
    <n v="116.110388596497"/>
    <n v="118.542198519811"/>
    <n v="118.82230190017501"/>
    <n v="119.651801474105"/>
    <n v="120.45451887014499"/>
    <n v="125.43282000000001"/>
  </r>
  <r>
    <n v="2021"/>
    <n v="12"/>
    <s v="year2021month12"/>
    <x v="170"/>
    <d v="2021-12-21T00:00:00"/>
    <x v="5195"/>
    <x v="5193"/>
    <n v="116.08095944139799"/>
    <n v="118.540223566957"/>
    <n v="118.81537735616"/>
    <n v="119.66061619475001"/>
    <n v="120.48101248830601"/>
    <n v="125.52518075"/>
  </r>
  <r>
    <n v="2021"/>
    <n v="12"/>
    <s v="year2021month12"/>
    <x v="170"/>
    <d v="2021-12-22T00:00:00"/>
    <x v="5196"/>
    <x v="5194"/>
    <n v="115.994184138252"/>
    <n v="118.438175780069"/>
    <n v="118.711739892205"/>
    <n v="119.51870131134601"/>
    <n v="120.328948403629"/>
    <n v="125.30051775"/>
  </r>
  <r>
    <n v="2021"/>
    <n v="12"/>
    <s v="year2021month12"/>
    <x v="170"/>
    <d v="2021-12-23T00:00:00"/>
    <x v="5197"/>
    <x v="5195"/>
    <n v="115.62797786943101"/>
    <n v="118.07508703011599"/>
    <n v="118.328164317572"/>
    <n v="119.04127710747299"/>
    <n v="119.84649571083099"/>
    <n v="124.676281"/>
  </r>
  <r>
    <n v="2021"/>
    <n v="12"/>
    <s v="year2021month12"/>
    <x v="170"/>
    <d v="2021-12-24T00:00:00"/>
    <x v="5198"/>
    <x v="5196"/>
    <n v="115.411327651618"/>
    <n v="117.896917381251"/>
    <n v="118.13370418497701"/>
    <n v="118.82251442157001"/>
    <n v="119.652458639922"/>
    <n v="124.5181025"/>
  </r>
  <r>
    <n v="2021"/>
    <n v="12"/>
    <s v="year2021month12"/>
    <x v="170"/>
    <d v="2021-12-25T00:00:00"/>
    <x v="5199"/>
    <x v="5197"/>
    <n v="115.673208376373"/>
    <n v="118.181190646134"/>
    <n v="118.430761261442"/>
    <n v="119.205218634814"/>
    <n v="120.05507911494701"/>
    <n v="125.08744350000001"/>
  </r>
  <r>
    <n v="2021"/>
    <n v="12"/>
    <s v="year2021month12"/>
    <x v="170"/>
    <d v="2021-12-26T00:00:00"/>
    <x v="5200"/>
    <x v="5198"/>
    <n v="115.69801819124"/>
    <n v="118.128157393794"/>
    <n v="118.3847865547"/>
    <n v="119.10620590660101"/>
    <n v="119.899552675715"/>
    <n v="124.7040305"/>
  </r>
  <r>
    <n v="2021"/>
    <n v="12"/>
    <s v="year2021month12"/>
    <x v="170"/>
    <d v="2021-12-27T00:00:00"/>
    <x v="5201"/>
    <x v="5199"/>
    <n v="115.76823580413"/>
    <n v="118.284768493486"/>
    <n v="118.539970627145"/>
    <n v="119.343975850193"/>
    <n v="120.20183225583"/>
    <n v="125.29772375"/>
  </r>
  <r>
    <n v="2021"/>
    <n v="12"/>
    <s v="year2021month12"/>
    <x v="170"/>
    <d v="2021-12-28T00:00:00"/>
    <x v="5202"/>
    <x v="5200"/>
    <n v="116.206684628882"/>
    <n v="118.648452031224"/>
    <n v="118.931556025099"/>
    <n v="119.796906777529"/>
    <n v="120.60747632425399"/>
    <n v="125.65462549999999"/>
  </r>
  <r>
    <n v="2021"/>
    <n v="12"/>
    <s v="year2021month12"/>
    <x v="170"/>
    <d v="2021-12-29T00:00:00"/>
    <x v="5203"/>
    <x v="5201"/>
    <n v="116.311461979548"/>
    <n v="118.741190536476"/>
    <n v="119.03044861610201"/>
    <n v="119.91504450305401"/>
    <n v="120.71809077236099"/>
    <n v="125.76584575"/>
  </r>
  <r>
    <n v="2021"/>
    <n v="12"/>
    <s v="year2021month12"/>
    <x v="170"/>
    <d v="2021-12-30T00:00:00"/>
    <x v="5204"/>
    <x v="5202"/>
    <n v="116.02861871611999"/>
    <n v="118.464525081499"/>
    <n v="118.741262630478"/>
    <n v="119.55021399543401"/>
    <n v="120.358464062069"/>
    <n v="125.33610950000001"/>
  </r>
  <r>
    <n v="2021"/>
    <n v="12"/>
    <s v="year2021month12"/>
    <x v="170"/>
    <d v="2021-12-31T00:00:00"/>
    <x v="5205"/>
    <x v="5203"/>
    <n v="116.285446992065"/>
    <n v="118.724335815808"/>
    <n v="119.00912045429"/>
    <n v="119.89782552187199"/>
    <n v="120.702971668571"/>
    <n v="125.75247899999999"/>
  </r>
  <r>
    <n v="2022"/>
    <n v="1"/>
    <s v="year2022month1"/>
    <x v="171"/>
    <d v="2022-01-01T00:00:00"/>
    <x v="5206"/>
    <x v="5204"/>
    <n v="116.193831104273"/>
    <n v="118.61481497344001"/>
    <n v="118.89879295233"/>
    <n v="119.74460613853201"/>
    <n v="120.539046604259"/>
    <n v="125.51673525"/>
  </r>
  <r>
    <n v="2022"/>
    <n v="1"/>
    <s v="year2022month1"/>
    <x v="171"/>
    <d v="2022-01-02T00:00:00"/>
    <x v="5207"/>
    <x v="5205"/>
    <n v="116.196341499222"/>
    <n v="118.65844770010899"/>
    <n v="118.94109921378799"/>
    <n v="119.816542356951"/>
    <n v="120.64386498026801"/>
    <n v="125.75066925"/>
  </r>
  <r>
    <n v="2022"/>
    <n v="1"/>
    <s v="year2022month1"/>
    <x v="171"/>
    <d v="2022-01-03T00:00:00"/>
    <x v="5208"/>
    <x v="5206"/>
    <n v="116.39826013573"/>
    <n v="118.827288050899"/>
    <n v="119.120813720539"/>
    <n v="120.028295900456"/>
    <n v="120.828844803362"/>
    <n v="125.89182975"/>
  </r>
  <r>
    <n v="2022"/>
    <n v="1"/>
    <s v="year2022month1"/>
    <x v="171"/>
    <d v="2022-01-04T00:00:00"/>
    <x v="5209"/>
    <x v="5207"/>
    <n v="116.02345513969099"/>
    <n v="118.435328655295"/>
    <n v="118.711042354656"/>
    <n v="119.505220487969"/>
    <n v="120.295802340764"/>
    <n v="125.21104625"/>
  </r>
  <r>
    <n v="2022"/>
    <n v="1"/>
    <s v="year2022month1"/>
    <x v="171"/>
    <d v="2022-01-05T00:00:00"/>
    <x v="5210"/>
    <x v="5208"/>
    <n v="116.10845162705699"/>
    <n v="118.57969451788701"/>
    <n v="118.85690028803"/>
    <n v="119.715332712162"/>
    <n v="120.543846730409"/>
    <n v="125.6200815"/>
  </r>
  <r>
    <n v="2022"/>
    <n v="1"/>
    <s v="year2022month1"/>
    <x v="171"/>
    <d v="2022-01-06T00:00:00"/>
    <x v="5211"/>
    <x v="5209"/>
    <n v="116.185969995574"/>
    <n v="118.625121432443"/>
    <n v="118.907544830879"/>
    <n v="119.764984304154"/>
    <n v="120.572770580788"/>
    <n v="125.60017424999999"/>
  </r>
  <r>
    <n v="2022"/>
    <n v="1"/>
    <s v="year2022month1"/>
    <x v="171"/>
    <d v="2022-01-07T00:00:00"/>
    <x v="5212"/>
    <x v="5210"/>
    <n v="116.228620671787"/>
    <n v="118.646201444268"/>
    <n v="118.931124551651"/>
    <n v="119.78589338181899"/>
    <n v="120.579035759967"/>
    <n v="125.560074"/>
  </r>
  <r>
    <n v="2022"/>
    <n v="1"/>
    <s v="year2022month1"/>
    <x v="171"/>
    <d v="2022-01-08T00:00:00"/>
    <x v="5213"/>
    <x v="5211"/>
    <n v="115.853883756431"/>
    <n v="118.317368733195"/>
    <n v="118.582003068002"/>
    <n v="119.36663227557101"/>
    <n v="120.188316794865"/>
    <n v="125.1600875"/>
  </r>
  <r>
    <n v="2022"/>
    <n v="1"/>
    <s v="year2022month1"/>
    <x v="171"/>
    <d v="2022-01-09T00:00:00"/>
    <x v="5214"/>
    <x v="5212"/>
    <n v="115.73008054857"/>
    <n v="118.17554650626001"/>
    <n v="118.432686629884"/>
    <n v="119.17432698277"/>
    <n v="119.977610284032"/>
    <n v="124.83233224999999"/>
  </r>
  <r>
    <n v="2022"/>
    <n v="1"/>
    <s v="year2022month1"/>
    <x v="171"/>
    <d v="2022-01-10T00:00:00"/>
    <x v="5215"/>
    <x v="5213"/>
    <n v="115.74556466521"/>
    <n v="118.235107392391"/>
    <n v="118.49033849852999"/>
    <n v="119.269403243867"/>
    <n v="120.109274202557"/>
    <n v="125.12890899999999"/>
  </r>
  <r>
    <n v="2022"/>
    <n v="1"/>
    <s v="year2022month1"/>
    <x v="171"/>
    <d v="2022-01-11T00:00:00"/>
    <x v="5216"/>
    <x v="5214"/>
    <n v="115.94027698283899"/>
    <n v="118.39460925248"/>
    <n v="118.663035184929"/>
    <n v="119.46645256213201"/>
    <n v="120.282966103486"/>
    <n v="125.26476725000001"/>
  </r>
  <r>
    <n v="2022"/>
    <n v="1"/>
    <s v="year2022month1"/>
    <x v="171"/>
    <d v="2022-01-12T00:00:00"/>
    <x v="5217"/>
    <x v="5215"/>
    <n v="115.794321775071"/>
    <n v="118.255465994358"/>
    <n v="118.51679393640801"/>
    <n v="119.284110163289"/>
    <n v="120.102277079418"/>
    <n v="125.0390565"/>
  </r>
  <r>
    <n v="2022"/>
    <n v="1"/>
    <s v="year2022month1"/>
    <x v="171"/>
    <d v="2022-01-13T00:00:00"/>
    <x v="5218"/>
    <x v="5216"/>
    <n v="115.807437380427"/>
    <n v="118.27319470097601"/>
    <n v="118.533169815069"/>
    <n v="119.31082303167599"/>
    <n v="120.132154873475"/>
    <n v="125.08957074999999"/>
  </r>
  <r>
    <n v="2022"/>
    <n v="1"/>
    <s v="year2022month1"/>
    <x v="171"/>
    <d v="2022-01-14T00:00:00"/>
    <x v="5219"/>
    <x v="5217"/>
    <n v="115.70677361030199"/>
    <n v="118.17843437848001"/>
    <n v="118.433114900246"/>
    <n v="119.187749009982"/>
    <n v="120.013221318962"/>
    <n v="124.95926875000001"/>
  </r>
  <r>
    <n v="2022"/>
    <n v="1"/>
    <s v="year2022month1"/>
    <x v="171"/>
    <d v="2022-01-15T00:00:00"/>
    <x v="5220"/>
    <x v="5218"/>
    <n v="116.09448095292301"/>
    <n v="118.555832348333"/>
    <n v="118.831388869077"/>
    <n v="119.682098970979"/>
    <n v="120.505875567259"/>
    <n v="125.56886874999999"/>
  </r>
  <r>
    <n v="2022"/>
    <n v="1"/>
    <s v="year2022month1"/>
    <x v="171"/>
    <d v="2022-01-16T00:00:00"/>
    <x v="5221"/>
    <x v="5219"/>
    <n v="116.31642844098199"/>
    <n v="118.737453034407"/>
    <n v="119.026641162361"/>
    <n v="119.907398190143"/>
    <n v="120.70208961735101"/>
    <n v="125.71656975000001"/>
  </r>
  <r>
    <n v="2022"/>
    <n v="1"/>
    <s v="year2022month1"/>
    <x v="171"/>
    <d v="2022-01-17T00:00:00"/>
    <x v="5222"/>
    <x v="5220"/>
    <n v="116.057716031449"/>
    <n v="118.52144478469999"/>
    <n v="118.797346962205"/>
    <n v="119.635512076982"/>
    <n v="120.459825362768"/>
    <n v="125.51038525"/>
  </r>
  <r>
    <n v="2022"/>
    <n v="1"/>
    <s v="year2022month1"/>
    <x v="171"/>
    <d v="2022-01-18T00:00:00"/>
    <x v="5223"/>
    <x v="5221"/>
    <n v="116.20149806640801"/>
    <n v="118.632082617357"/>
    <n v="118.915723590997"/>
    <n v="119.771242185613"/>
    <n v="120.57444341173399"/>
    <n v="125.58880775"/>
  </r>
  <r>
    <n v="2022"/>
    <n v="1"/>
    <s v="year2022month1"/>
    <x v="171"/>
    <d v="2022-01-19T00:00:00"/>
    <x v="5224"/>
    <x v="5222"/>
    <n v="115.984229043968"/>
    <n v="118.416460930978"/>
    <n v="118.688808064613"/>
    <n v="119.486962632662"/>
    <n v="120.28730431802499"/>
    <n v="125.21638025"/>
  </r>
  <r>
    <n v="2022"/>
    <n v="1"/>
    <s v="year2022month1"/>
    <x v="171"/>
    <d v="2022-01-20T00:00:00"/>
    <x v="5225"/>
    <x v="5223"/>
    <n v="116.04097584840299"/>
    <n v="118.51147331957699"/>
    <n v="118.782983303832"/>
    <n v="119.627208228249"/>
    <n v="120.453837564257"/>
    <n v="125.51190925"/>
  </r>
  <r>
    <n v="2022"/>
    <n v="1"/>
    <s v="year2022month1"/>
    <x v="171"/>
    <d v="2022-01-21T00:00:00"/>
    <x v="5226"/>
    <x v="5224"/>
    <n v="116.08907939339301"/>
    <n v="118.501270207281"/>
    <n v="118.779068006042"/>
    <n v="119.592944551171"/>
    <n v="120.380898517807"/>
    <n v="125.29454875"/>
  </r>
  <r>
    <n v="2022"/>
    <n v="1"/>
    <s v="year2022month1"/>
    <x v="171"/>
    <d v="2022-01-22T00:00:00"/>
    <x v="5227"/>
    <x v="5225"/>
    <n v="115.616822883594"/>
    <n v="118.097792059352"/>
    <n v="118.34918952954099"/>
    <n v="119.082718643623"/>
    <n v="119.913418666639"/>
    <n v="124.85112825"/>
  </r>
  <r>
    <n v="2022"/>
    <n v="1"/>
    <s v="year2022month1"/>
    <x v="171"/>
    <d v="2022-01-23T00:00:00"/>
    <x v="5228"/>
    <x v="5226"/>
    <n v="116.124487053862"/>
    <n v="118.59417120988"/>
    <n v="118.87051873257801"/>
    <n v="119.735981212864"/>
    <n v="120.565683190306"/>
    <n v="125.660404"/>
  </r>
  <r>
    <n v="2022"/>
    <n v="1"/>
    <s v="year2022month1"/>
    <x v="171"/>
    <d v="2022-01-24T00:00:00"/>
    <x v="5229"/>
    <x v="5227"/>
    <n v="116.14094450905"/>
    <n v="118.577648499075"/>
    <n v="118.859269041053"/>
    <n v="119.699958107545"/>
    <n v="120.505106653556"/>
    <n v="125.50060625"/>
  </r>
  <r>
    <n v="2022"/>
    <n v="1"/>
    <s v="year2022month1"/>
    <x v="171"/>
    <d v="2022-01-25T00:00:00"/>
    <x v="5230"/>
    <x v="5228"/>
    <n v="116.276808110913"/>
    <n v="118.719711307837"/>
    <n v="119.00497982630201"/>
    <n v="119.892754823934"/>
    <n v="120.70472142801"/>
    <n v="125.7817525"/>
  </r>
  <r>
    <n v="2022"/>
    <n v="1"/>
    <s v="year2022month1"/>
    <x v="171"/>
    <d v="2022-01-26T00:00:00"/>
    <x v="5231"/>
    <x v="5229"/>
    <n v="116.464967109916"/>
    <n v="118.863488631709"/>
    <n v="119.161542655907"/>
    <n v="120.06625962171"/>
    <n v="120.849624518922"/>
    <n v="125.87357350000001"/>
  </r>
  <r>
    <n v="2022"/>
    <n v="1"/>
    <s v="year2022month1"/>
    <x v="171"/>
    <d v="2022-01-27T00:00:00"/>
    <x v="5232"/>
    <x v="5230"/>
    <n v="116.07591615313"/>
    <n v="118.513462966204"/>
    <n v="118.791817940217"/>
    <n v="119.615543098419"/>
    <n v="120.42115370076201"/>
    <n v="125.396371"/>
  </r>
  <r>
    <n v="2022"/>
    <n v="1"/>
    <s v="year2022month1"/>
    <x v="171"/>
    <d v="2022-01-28T00:00:00"/>
    <x v="5233"/>
    <x v="5231"/>
    <n v="115.857408041147"/>
    <n v="118.334716834228"/>
    <n v="118.599221692746"/>
    <n v="119.39402317492601"/>
    <n v="120.225968301625"/>
    <n v="125.24108175000001"/>
  </r>
  <r>
    <n v="2022"/>
    <n v="1"/>
    <s v="year2022month1"/>
    <x v="171"/>
    <d v="2022-01-29T00:00:00"/>
    <x v="5234"/>
    <x v="5232"/>
    <n v="116.290497075929"/>
    <n v="118.7266387066"/>
    <n v="119.012369201968"/>
    <n v="119.899855123839"/>
    <n v="120.706266098973"/>
    <n v="125.76670300000001"/>
  </r>
  <r>
    <n v="2022"/>
    <n v="1"/>
    <s v="year2022month1"/>
    <x v="171"/>
    <d v="2022-01-30T00:00:00"/>
    <x v="5235"/>
    <x v="5233"/>
    <n v="116.097772468012"/>
    <n v="118.530456103532"/>
    <n v="118.809909638237"/>
    <n v="119.636476997667"/>
    <n v="120.43853478124601"/>
    <n v="125.40834074999999"/>
  </r>
  <r>
    <n v="2022"/>
    <n v="1"/>
    <s v="year2022month1"/>
    <x v="171"/>
    <d v="2022-01-31T00:00:00"/>
    <x v="5236"/>
    <x v="5234"/>
    <n v="115.866456305668"/>
    <n v="118.330655059661"/>
    <n v="118.594671484836"/>
    <n v="119.385555205339"/>
    <n v="120.20766320576401"/>
    <n v="125.18771"/>
  </r>
  <r>
    <n v="2022"/>
    <n v="2"/>
    <s v="year2022month2"/>
    <x v="172"/>
    <d v="2022-02-01T00:00:00"/>
    <x v="5237"/>
    <x v="5235"/>
    <n v="116.00743363074101"/>
    <n v="118.448391378473"/>
    <n v="118.720394427505"/>
    <n v="119.53292456262"/>
    <n v="120.33892319018599"/>
    <n v="125.30286725000001"/>
  </r>
  <r>
    <n v="2022"/>
    <n v="2"/>
    <s v="year2022month2"/>
    <x v="172"/>
    <d v="2022-02-02T00:00:00"/>
    <x v="5238"/>
    <x v="5236"/>
    <n v="115.992050576683"/>
    <n v="118.448159364622"/>
    <n v="118.718606909976"/>
    <n v="119.53821435905201"/>
    <n v="120.355875011835"/>
    <n v="125.36109675"/>
  </r>
  <r>
    <n v="2022"/>
    <n v="2"/>
    <s v="year2022month2"/>
    <x v="172"/>
    <d v="2022-02-03T00:00:00"/>
    <x v="5239"/>
    <x v="5237"/>
    <n v="115.887958210164"/>
    <n v="118.343037308563"/>
    <n v="118.60987249488799"/>
    <n v="119.397395357915"/>
    <n v="120.212713153138"/>
    <n v="125.1669455"/>
  </r>
  <r>
    <n v="2022"/>
    <n v="2"/>
    <s v="year2022month2"/>
    <x v="172"/>
    <d v="2022-02-04T00:00:00"/>
    <x v="5240"/>
    <x v="5238"/>
    <n v="116.024305476938"/>
    <n v="118.469579564486"/>
    <n v="118.74104536329899"/>
    <n v="119.563337519793"/>
    <n v="120.37121675566"/>
    <n v="125.34623775"/>
  </r>
  <r>
    <n v="2022"/>
    <n v="2"/>
    <s v="year2022month2"/>
    <x v="172"/>
    <d v="2022-02-05T00:00:00"/>
    <x v="5241"/>
    <x v="5239"/>
    <n v="115.601768993075"/>
    <n v="118.09847949106801"/>
    <n v="118.350086293562"/>
    <n v="119.087838103149"/>
    <n v="119.931072023008"/>
    <n v="124.9031665"/>
  </r>
  <r>
    <n v="2022"/>
    <n v="2"/>
    <s v="year2022month2"/>
    <x v="172"/>
    <d v="2022-02-06T00:00:00"/>
    <x v="5242"/>
    <x v="5240"/>
    <n v="116.089596001006"/>
    <n v="118.514113403946"/>
    <n v="118.788022527192"/>
    <n v="119.616771037123"/>
    <n v="120.41125713374301"/>
    <n v="125.361446"/>
  </r>
  <r>
    <n v="2022"/>
    <n v="2"/>
    <s v="year2022month2"/>
    <x v="172"/>
    <d v="2022-02-07T00:00:00"/>
    <x v="5243"/>
    <x v="5241"/>
    <n v="115.692712597756"/>
    <n v="118.148567159179"/>
    <n v="118.406737927322"/>
    <n v="119.14002304946401"/>
    <n v="119.957962351958"/>
    <n v="124.860812"/>
  </r>
  <r>
    <n v="2022"/>
    <n v="2"/>
    <s v="year2022month2"/>
    <x v="172"/>
    <d v="2022-02-08T00:00:00"/>
    <x v="5244"/>
    <x v="5242"/>
    <n v="115.633212446765"/>
    <n v="118.112160761922"/>
    <n v="118.360899999876"/>
    <n v="119.104003009056"/>
    <n v="119.929978445758"/>
    <n v="124.84982650000001"/>
  </r>
  <r>
    <n v="2022"/>
    <n v="2"/>
    <s v="year2022month2"/>
    <x v="172"/>
    <d v="2022-02-09T00:00:00"/>
    <x v="5245"/>
    <x v="5243"/>
    <n v="115.43664320194"/>
    <n v="117.922950159138"/>
    <n v="118.163400141522"/>
    <n v="118.854900914083"/>
    <n v="119.686161655833"/>
    <n v="124.56055225"/>
  </r>
  <r>
    <n v="2022"/>
    <n v="2"/>
    <s v="year2022month2"/>
    <x v="172"/>
    <d v="2022-02-10T00:00:00"/>
    <x v="5246"/>
    <x v="5244"/>
    <n v="115.532021739499"/>
    <n v="118.018679359392"/>
    <n v="118.262663358795"/>
    <n v="118.982416306191"/>
    <n v="119.813788521769"/>
    <n v="124.72222325"/>
  </r>
  <r>
    <n v="2022"/>
    <n v="2"/>
    <s v="year2022month2"/>
    <x v="172"/>
    <d v="2022-02-11T00:00:00"/>
    <x v="5247"/>
    <x v="5245"/>
    <n v="115.687079599428"/>
    <n v="118.165310558608"/>
    <n v="118.416852328639"/>
    <n v="119.174182484601"/>
    <n v="120.00295124922999"/>
    <n v="124.95450624999999"/>
  </r>
  <r>
    <n v="2022"/>
    <n v="2"/>
    <s v="year2022month2"/>
    <x v="172"/>
    <d v="2022-02-12T00:00:00"/>
    <x v="5248"/>
    <x v="5246"/>
    <n v="115.806931923422"/>
    <n v="118.282798378967"/>
    <n v="118.54362522362101"/>
    <n v="119.32554609301199"/>
    <n v="120.15395719644501"/>
    <n v="125.13910075"/>
  </r>
  <r>
    <n v="2022"/>
    <n v="2"/>
    <s v="year2022month2"/>
    <x v="172"/>
    <d v="2022-02-13T00:00:00"/>
    <x v="5249"/>
    <x v="5247"/>
    <n v="116.01771888301801"/>
    <n v="118.482520773262"/>
    <n v="118.754026876756"/>
    <n v="119.58654016092299"/>
    <n v="120.41132054869399"/>
    <n v="125.45272725"/>
  </r>
  <r>
    <n v="2022"/>
    <n v="2"/>
    <s v="year2022month2"/>
    <x v="172"/>
    <d v="2022-02-14T00:00:00"/>
    <x v="5250"/>
    <x v="5248"/>
    <n v="115.941600966682"/>
    <n v="118.365970306581"/>
    <n v="118.63599215489199"/>
    <n v="119.418063573003"/>
    <n v="120.21271127612501"/>
    <n v="125.10696975"/>
  </r>
  <r>
    <n v="2022"/>
    <n v="2"/>
    <s v="year2022month2"/>
    <x v="172"/>
    <d v="2022-02-15T00:00:00"/>
    <x v="5251"/>
    <x v="5249"/>
    <n v="115.760824579626"/>
    <n v="118.245919276781"/>
    <n v="118.50332654407001"/>
    <n v="119.280719050154"/>
    <n v="120.114481518231"/>
    <n v="125.10274699999999"/>
  </r>
  <r>
    <n v="2022"/>
    <n v="2"/>
    <s v="year2022month2"/>
    <x v="172"/>
    <d v="2022-02-16T00:00:00"/>
    <x v="5252"/>
    <x v="5250"/>
    <n v="115.866124568941"/>
    <n v="118.327507043251"/>
    <n v="118.590479893203"/>
    <n v="119.381259537094"/>
    <n v="120.200406756569"/>
    <n v="125.17072374999999"/>
  </r>
  <r>
    <n v="2022"/>
    <n v="2"/>
    <s v="year2022month2"/>
    <x v="172"/>
    <d v="2022-02-17T00:00:00"/>
    <x v="5253"/>
    <x v="5251"/>
    <n v="115.774690308877"/>
    <n v="118.24032198893801"/>
    <n v="118.50075517487799"/>
    <n v="119.26546516137"/>
    <n v="120.087460325461"/>
    <n v="125.03648475"/>
  </r>
  <r>
    <n v="2022"/>
    <n v="2"/>
    <s v="year2022month2"/>
    <x v="172"/>
    <d v="2022-02-18T00:00:00"/>
    <x v="5254"/>
    <x v="5252"/>
    <n v="116.15562150461599"/>
    <n v="118.604466680093"/>
    <n v="118.88196823117801"/>
    <n v="119.743475386841"/>
    <n v="120.557610646463"/>
    <n v="125.6062385"/>
  </r>
  <r>
    <n v="2022"/>
    <n v="2"/>
    <s v="year2022month2"/>
    <x v="172"/>
    <d v="2022-02-19T00:00:00"/>
    <x v="5255"/>
    <x v="5253"/>
    <n v="115.904429665216"/>
    <n v="118.33204617518"/>
    <n v="118.601144796772"/>
    <n v="119.373041861673"/>
    <n v="120.16719704009201"/>
    <n v="125.03610375"/>
  </r>
  <r>
    <n v="2022"/>
    <n v="2"/>
    <s v="year2022month2"/>
    <x v="172"/>
    <d v="2022-02-20T00:00:00"/>
    <x v="5256"/>
    <x v="5254"/>
    <n v="115.598440759548"/>
    <n v="118.083901579079"/>
    <n v="118.33289432222401"/>
    <n v="119.06772816697701"/>
    <n v="119.905059113674"/>
    <n v="124.86459025000001"/>
  </r>
  <r>
    <n v="2022"/>
    <n v="2"/>
    <s v="year2022month2"/>
    <x v="172"/>
    <d v="2022-02-21T00:00:00"/>
    <x v="5257"/>
    <x v="5255"/>
    <n v="115.79945722408701"/>
    <n v="118.275724764313"/>
    <n v="118.534017831969"/>
    <n v="119.318079199141"/>
    <n v="120.14394256095299"/>
    <n v="125.11751074999999"/>
  </r>
  <r>
    <n v="2022"/>
    <n v="2"/>
    <s v="year2022month2"/>
    <x v="172"/>
    <d v="2022-02-22T00:00:00"/>
    <x v="5258"/>
    <x v="5256"/>
    <n v="115.71497669436"/>
    <n v="118.18145040487499"/>
    <n v="118.43938488329"/>
    <n v="119.18795918665499"/>
    <n v="120.01336086419499"/>
    <n v="124.95945924999999"/>
  </r>
  <r>
    <n v="2022"/>
    <n v="2"/>
    <s v="year2022month2"/>
    <x v="172"/>
    <d v="2022-02-23T00:00:00"/>
    <x v="5259"/>
    <x v="5257"/>
    <n v="116.06041258301499"/>
    <n v="118.52808970176"/>
    <n v="118.79954964131301"/>
    <n v="119.64861548990601"/>
    <n v="120.468973975145"/>
    <n v="125.50124125000001"/>
  </r>
  <r>
    <n v="2022"/>
    <n v="2"/>
    <s v="year2022month2"/>
    <x v="172"/>
    <d v="2022-02-24T00:00:00"/>
    <x v="5260"/>
    <x v="5258"/>
    <n v="115.98939488757399"/>
    <n v="118.436446393989"/>
    <n v="118.708858999708"/>
    <n v="119.518256799802"/>
    <n v="120.33137418491"/>
    <n v="125.31623399999999"/>
  </r>
  <r>
    <n v="2022"/>
    <n v="2"/>
    <s v="year2022month2"/>
    <x v="172"/>
    <d v="2022-02-25T00:00:00"/>
    <x v="5261"/>
    <x v="5259"/>
    <n v="116.060515137186"/>
    <n v="118.49809652904"/>
    <n v="118.772749756016"/>
    <n v="119.59802169238201"/>
    <n v="120.4041290776"/>
    <n v="125.38659199999999"/>
  </r>
  <r>
    <n v="2022"/>
    <n v="2"/>
    <s v="year2022month2"/>
    <x v="172"/>
    <d v="2022-02-26T00:00:00"/>
    <x v="5262"/>
    <x v="5260"/>
    <n v="115.94878316088401"/>
    <n v="118.40897025228701"/>
    <n v="118.67792683359001"/>
    <n v="119.486903967494"/>
    <n v="120.30605050763199"/>
    <n v="125.29873975"/>
  </r>
  <r>
    <n v="2022"/>
    <n v="2"/>
    <s v="year2022month2"/>
    <x v="172"/>
    <d v="2022-02-27T00:00:00"/>
    <x v="5263"/>
    <x v="5261"/>
    <n v="115.712781108656"/>
    <n v="118.157894961517"/>
    <n v="118.41564936451201"/>
    <n v="119.150064518221"/>
    <n v="119.957385456756"/>
    <n v="124.828681"/>
  </r>
  <r>
    <n v="2022"/>
    <n v="2"/>
    <s v="year2022month2"/>
    <x v="172"/>
    <d v="2022-02-28T00:00:00"/>
    <x v="5264"/>
    <x v="5262"/>
    <n v="115.583966551519"/>
    <n v="118.054669256707"/>
    <n v="118.301766960903"/>
    <n v="119.02480009833801"/>
    <n v="119.845069711753"/>
    <n v="124.72060399999999"/>
  </r>
  <r>
    <n v="2022"/>
    <n v="3"/>
    <s v="year2022month3"/>
    <x v="173"/>
    <d v="2022-03-01T00:00:00"/>
    <x v="5265"/>
    <x v="5263"/>
    <n v="115.440980559256"/>
    <n v="117.926185525514"/>
    <n v="118.16485247268299"/>
    <n v="118.86055707613301"/>
    <n v="119.69057061704601"/>
    <n v="124.56537824999999"/>
  </r>
  <r>
    <n v="2022"/>
    <n v="3"/>
    <s v="year2022month3"/>
    <x v="173"/>
    <d v="2022-03-02T00:00:00"/>
    <x v="5266"/>
    <x v="5264"/>
    <n v="115.32104453052099"/>
    <n v="117.839467720106"/>
    <n v="118.07310997456"/>
    <n v="118.755044276147"/>
    <n v="119.607683208293"/>
    <n v="124.53261225"/>
  </r>
  <r>
    <n v="2022"/>
    <n v="3"/>
    <s v="year2022month3"/>
    <x v="173"/>
    <d v="2022-03-03T00:00:00"/>
    <x v="5267"/>
    <x v="5265"/>
    <n v="115.38823445673501"/>
    <n v="117.867155685738"/>
    <n v="118.105578616946"/>
    <n v="118.778571292748"/>
    <n v="119.60448928341501"/>
    <n v="124.43507624999999"/>
  </r>
  <r>
    <n v="2022"/>
    <n v="3"/>
    <s v="year2022month3"/>
    <x v="173"/>
    <d v="2022-03-04T00:00:00"/>
    <x v="5268"/>
    <x v="5266"/>
    <n v="115.463025018889"/>
    <n v="117.976626473761"/>
    <n v="118.213968283407"/>
    <n v="118.93794644289601"/>
    <n v="119.787905949194"/>
    <n v="124.7572435"/>
  </r>
  <r>
    <n v="2022"/>
    <n v="3"/>
    <s v="year2022month3"/>
    <x v="173"/>
    <d v="2022-03-05T00:00:00"/>
    <x v="5269"/>
    <x v="5267"/>
    <n v="115.74964594545401"/>
    <n v="118.211070337308"/>
    <n v="118.469175821815"/>
    <n v="119.22636646964099"/>
    <n v="120.04458765592101"/>
    <n v="124.9700955"/>
  </r>
  <r>
    <n v="2022"/>
    <n v="3"/>
    <s v="year2022month3"/>
    <x v="173"/>
    <d v="2022-03-06T00:00:00"/>
    <x v="5270"/>
    <x v="5268"/>
    <n v="115.76979595195"/>
    <n v="118.215072403332"/>
    <n v="118.471408605319"/>
    <n v="119.22925929170501"/>
    <n v="120.033738801802"/>
    <n v="124.9163745"/>
  </r>
  <r>
    <n v="2022"/>
    <n v="3"/>
    <s v="year2022month3"/>
    <x v="173"/>
    <d v="2022-03-07T00:00:00"/>
    <x v="5271"/>
    <x v="5269"/>
    <n v="115.574636608258"/>
    <n v="118.058008869959"/>
    <n v="118.307290009544"/>
    <n v="119.030911317521"/>
    <n v="119.86360784576"/>
    <n v="124.78515175"/>
  </r>
  <r>
    <n v="2022"/>
    <n v="3"/>
    <s v="year2022month3"/>
    <x v="173"/>
    <d v="2022-03-08T00:00:00"/>
    <x v="5272"/>
    <x v="5270"/>
    <n v="115.42944837794801"/>
    <n v="117.944945871771"/>
    <n v="118.184418011668"/>
    <n v="118.89341785330301"/>
    <n v="119.74598324078499"/>
    <n v="124.70301449999999"/>
  </r>
  <r>
    <n v="2022"/>
    <n v="3"/>
    <s v="year2022month3"/>
    <x v="173"/>
    <d v="2022-03-09T00:00:00"/>
    <x v="5273"/>
    <x v="5271"/>
    <n v="115.845425536044"/>
    <n v="118.301820425042"/>
    <n v="118.562893179868"/>
    <n v="119.346467532826"/>
    <n v="120.16167780286"/>
    <n v="125.11211324999999"/>
  </r>
  <r>
    <n v="2022"/>
    <n v="3"/>
    <s v="year2022month3"/>
    <x v="173"/>
    <d v="2022-03-10T00:00:00"/>
    <x v="5274"/>
    <x v="5272"/>
    <n v="115.690847630289"/>
    <n v="118.155913436319"/>
    <n v="118.411330469712"/>
    <n v="119.154371197559"/>
    <n v="119.97391023687"/>
    <n v="124.88078274999999"/>
  </r>
  <r>
    <n v="2022"/>
    <n v="3"/>
    <s v="year2022month3"/>
    <x v="173"/>
    <d v="2022-03-11T00:00:00"/>
    <x v="5275"/>
    <x v="5273"/>
    <n v="115.839880608299"/>
    <n v="118.314812475065"/>
    <n v="118.574398280759"/>
    <n v="119.370241650561"/>
    <n v="120.197047153928"/>
    <n v="125.18971025"/>
  </r>
  <r>
    <n v="2022"/>
    <n v="3"/>
    <s v="year2022month3"/>
    <x v="173"/>
    <d v="2022-03-12T00:00:00"/>
    <x v="5276"/>
    <x v="5274"/>
    <n v="115.846954371519"/>
    <n v="118.31093952654"/>
    <n v="118.574249824737"/>
    <n v="119.359153667797"/>
    <n v="120.181301560826"/>
    <n v="125.15869050000001"/>
  </r>
  <r>
    <n v="2022"/>
    <n v="3"/>
    <s v="year2022month3"/>
    <x v="173"/>
    <d v="2022-03-13T00:00:00"/>
    <x v="5277"/>
    <x v="5275"/>
    <n v="115.73281700594001"/>
    <n v="118.17265269664"/>
    <n v="118.429837139752"/>
    <n v="119.1691975343"/>
    <n v="119.97112858076601"/>
    <n v="124.821442"/>
  </r>
  <r>
    <n v="2022"/>
    <n v="3"/>
    <s v="year2022month3"/>
    <x v="173"/>
    <d v="2022-03-14T00:00:00"/>
    <x v="5278"/>
    <x v="5276"/>
    <n v="115.75915291371101"/>
    <n v="118.24548116524301"/>
    <n v="118.50150037488601"/>
    <n v="119.281742889898"/>
    <n v="120.11709735807899"/>
    <n v="125.1210985"/>
  </r>
  <r>
    <n v="2022"/>
    <n v="3"/>
    <s v="year2022month3"/>
    <x v="173"/>
    <d v="2022-03-15T00:00:00"/>
    <x v="5279"/>
    <x v="5277"/>
    <n v="115.655134637066"/>
    <n v="118.116718805678"/>
    <n v="118.37011530075399"/>
    <n v="119.101685894928"/>
    <n v="119.91779560499199"/>
    <n v="124.80175699999999"/>
  </r>
  <r>
    <n v="2022"/>
    <n v="3"/>
    <s v="year2022month3"/>
    <x v="173"/>
    <d v="2022-03-16T00:00:00"/>
    <x v="5280"/>
    <x v="5278"/>
    <n v="115.331380189339"/>
    <n v="117.809726251824"/>
    <n v="118.04488641830901"/>
    <n v="118.702900416362"/>
    <n v="119.52752789391801"/>
    <n v="124.33919125"/>
  </r>
  <r>
    <n v="2022"/>
    <n v="3"/>
    <s v="year2022month3"/>
    <x v="173"/>
    <d v="2022-03-17T00:00:00"/>
    <x v="5281"/>
    <x v="5279"/>
    <n v="115.03159326350099"/>
    <n v="117.57788273183201"/>
    <n v="117.793769279307"/>
    <n v="118.42048788698899"/>
    <n v="119.28748107957701"/>
    <n v="124.17091625"/>
  </r>
  <r>
    <n v="2022"/>
    <n v="3"/>
    <s v="year2022month3"/>
    <x v="173"/>
    <d v="2022-03-18T00:00:00"/>
    <x v="5282"/>
    <x v="5280"/>
    <n v="115.17865779384"/>
    <n v="117.675170534489"/>
    <n v="117.900480437721"/>
    <n v="118.532390440684"/>
    <n v="119.368010527138"/>
    <n v="124.17859975"/>
  </r>
  <r>
    <n v="2022"/>
    <n v="3"/>
    <s v="year2022month3"/>
    <x v="173"/>
    <d v="2022-03-19T00:00:00"/>
    <x v="5283"/>
    <x v="5281"/>
    <n v="114.993501417546"/>
    <n v="117.499999754144"/>
    <n v="117.715309716078"/>
    <n v="118.304360611755"/>
    <n v="119.143590710552"/>
    <n v="123.90501"/>
  </r>
  <r>
    <n v="2022"/>
    <n v="3"/>
    <s v="year2022month3"/>
    <x v="173"/>
    <d v="2022-03-20T00:00:00"/>
    <x v="5284"/>
    <x v="5282"/>
    <n v="114.599189619458"/>
    <n v="117.142710097837"/>
    <n v="117.335198290726"/>
    <n v="117.845986862072"/>
    <n v="118.70544301630299"/>
    <n v="123.41691725"/>
  </r>
  <r>
    <n v="2022"/>
    <n v="3"/>
    <s v="year2022month3"/>
    <x v="173"/>
    <d v="2022-03-21T00:00:00"/>
    <x v="5285"/>
    <x v="5283"/>
    <n v="115.08356292861301"/>
    <n v="117.62939216685"/>
    <n v="117.84239144089"/>
    <n v="118.493313262225"/>
    <n v="119.359918301655"/>
    <n v="124.271405"/>
  </r>
  <r>
    <n v="2022"/>
    <n v="3"/>
    <s v="year2022month3"/>
    <x v="173"/>
    <d v="2022-03-22T00:00:00"/>
    <x v="5286"/>
    <x v="5284"/>
    <n v="115.368387776053"/>
    <n v="117.864756906967"/>
    <n v="118.10042836802501"/>
    <n v="118.78213891809099"/>
    <n v="119.619771948288"/>
    <n v="124.49927475"/>
  </r>
  <r>
    <n v="2022"/>
    <n v="3"/>
    <s v="year2022month3"/>
    <x v="173"/>
    <d v="2022-03-23T00:00:00"/>
    <x v="5287"/>
    <x v="5285"/>
    <n v="115.318779346497"/>
    <n v="117.797688962526"/>
    <n v="118.030944960958"/>
    <n v="118.688107681969"/>
    <n v="119.512055321837"/>
    <n v="124.31950625"/>
  </r>
  <r>
    <n v="2022"/>
    <n v="3"/>
    <s v="year2022month3"/>
    <x v="173"/>
    <d v="2022-03-24T00:00:00"/>
    <x v="5288"/>
    <x v="5286"/>
    <n v="114.904472333828"/>
    <n v="117.42452356106099"/>
    <n v="117.63445046824199"/>
    <n v="118.209557384378"/>
    <n v="119.056768666625"/>
    <n v="123.82058675"/>
  </r>
  <r>
    <n v="2022"/>
    <n v="3"/>
    <s v="year2022month3"/>
    <x v="173"/>
    <d v="2022-03-25T00:00:00"/>
    <x v="5289"/>
    <x v="5287"/>
    <n v="115.162179432884"/>
    <n v="117.69475626991699"/>
    <n v="117.91510591867799"/>
    <n v="118.572719913867"/>
    <n v="119.431969260534"/>
    <n v="124.335159"/>
  </r>
  <r>
    <n v="2022"/>
    <n v="3"/>
    <s v="year2022month3"/>
    <x v="173"/>
    <d v="2022-03-26T00:00:00"/>
    <x v="5290"/>
    <x v="5288"/>
    <n v="115.13789582611599"/>
    <n v="117.627002005534"/>
    <n v="117.85210043403499"/>
    <n v="118.46472965365901"/>
    <n v="119.294217458342"/>
    <n v="124.06156925000001"/>
  </r>
  <r>
    <n v="2022"/>
    <n v="3"/>
    <s v="year2022month3"/>
    <x v="173"/>
    <d v="2022-03-27T00:00:00"/>
    <x v="5291"/>
    <x v="5289"/>
    <n v="114.8368200635"/>
    <n v="117.365705975057"/>
    <n v="117.570372347331"/>
    <n v="118.13603318677499"/>
    <n v="118.987569115018"/>
    <n v="123.746514"/>
  </r>
  <r>
    <n v="2022"/>
    <n v="3"/>
    <s v="year2022month3"/>
    <x v="173"/>
    <d v="2022-03-28T00:00:00"/>
    <x v="5292"/>
    <x v="5290"/>
    <n v="114.75081303515501"/>
    <n v="117.302156241386"/>
    <n v="117.501783334614"/>
    <n v="118.059649738617"/>
    <n v="118.92794954687901"/>
    <n v="123.73041675"/>
  </r>
  <r>
    <n v="2022"/>
    <n v="3"/>
    <s v="year2022month3"/>
    <x v="173"/>
    <d v="2022-03-29T00:00:00"/>
    <x v="5293"/>
    <x v="5291"/>
    <n v="115.00269424355901"/>
    <n v="117.510911855545"/>
    <n v="117.724139988624"/>
    <n v="118.32157062182699"/>
    <n v="119.16129838462"/>
    <n v="123.93196575"/>
  </r>
  <r>
    <n v="2022"/>
    <n v="3"/>
    <s v="year2022month3"/>
    <x v="173"/>
    <d v="2022-03-30T00:00:00"/>
    <x v="5294"/>
    <x v="5292"/>
    <n v="115.023306296153"/>
    <n v="117.56232983949501"/>
    <n v="117.77573900716401"/>
    <n v="118.399443950601"/>
    <n v="119.260013883162"/>
    <n v="124.11576650000001"/>
  </r>
  <r>
    <n v="2022"/>
    <n v="3"/>
    <s v="year2022month3"/>
    <x v="173"/>
    <d v="2022-03-31T00:00:00"/>
    <x v="5295"/>
    <x v="5293"/>
    <n v="115.161031039455"/>
    <n v="117.654639550749"/>
    <n v="117.87855270430001"/>
    <n v="118.50475817509501"/>
    <n v="119.337877554519"/>
    <n v="124.13624525"/>
  </r>
  <r>
    <n v="2022"/>
    <n v="4"/>
    <s v="year2022month4"/>
    <x v="174"/>
    <d v="2022-04-01T00:00:00"/>
    <x v="5296"/>
    <x v="5294"/>
    <n v="115.300676409427"/>
    <n v="117.815229522557"/>
    <n v="118.044755257031"/>
    <n v="118.724634451493"/>
    <n v="119.57384711724499"/>
    <n v="124.47917700000001"/>
  </r>
  <r>
    <n v="2022"/>
    <n v="4"/>
    <s v="year2022month4"/>
    <x v="174"/>
    <d v="2022-04-02T00:00:00"/>
    <x v="5297"/>
    <x v="5295"/>
    <n v="115.252799366529"/>
    <n v="117.731438687215"/>
    <n v="117.961909416753"/>
    <n v="118.599990941795"/>
    <n v="119.423108683745"/>
    <n v="124.20619050000001"/>
  </r>
  <r>
    <n v="2022"/>
    <n v="4"/>
    <s v="year2022month4"/>
    <x v="174"/>
    <d v="2022-04-03T00:00:00"/>
    <x v="5298"/>
    <x v="5296"/>
    <n v="114.755626494526"/>
    <n v="117.29497912250901"/>
    <n v="117.496652330465"/>
    <n v="118.044911407578"/>
    <n v="118.904180201911"/>
    <n v="123.6650435"/>
  </r>
  <r>
    <n v="2022"/>
    <n v="4"/>
    <s v="year2022month4"/>
    <x v="174"/>
    <d v="2022-04-04T00:00:00"/>
    <x v="5299"/>
    <x v="5297"/>
    <n v="115.172354624863"/>
    <n v="117.697857006451"/>
    <n v="117.918036410516"/>
    <n v="118.57528114144"/>
    <n v="119.42924354617401"/>
    <n v="124.32049050000001"/>
  </r>
  <r>
    <n v="2022"/>
    <n v="4"/>
    <s v="year2022month4"/>
    <x v="174"/>
    <d v="2022-04-05T00:00:00"/>
    <x v="5300"/>
    <x v="5298"/>
    <n v="115.491489121141"/>
    <n v="117.96460703011"/>
    <n v="118.206477394855"/>
    <n v="118.90696061421799"/>
    <n v="119.729358009352"/>
    <n v="124.58763500000001"/>
  </r>
  <r>
    <n v="2022"/>
    <n v="4"/>
    <s v="year2022month4"/>
    <x v="174"/>
    <d v="2022-04-06T00:00:00"/>
    <x v="5301"/>
    <x v="5299"/>
    <n v="115.288622620665"/>
    <n v="117.800636415334"/>
    <n v="118.030670866693"/>
    <n v="118.703628378819"/>
    <n v="119.550061447323"/>
    <n v="124.438664"/>
  </r>
  <r>
    <n v="2022"/>
    <n v="4"/>
    <s v="year2022month4"/>
    <x v="174"/>
    <d v="2022-04-07T00:00:00"/>
    <x v="5302"/>
    <x v="5300"/>
    <n v="115.446105899014"/>
    <n v="117.937734201211"/>
    <n v="118.177506856785"/>
    <n v="118.876989428344"/>
    <n v="119.712234794366"/>
    <n v="124.60798674999999"/>
  </r>
  <r>
    <n v="2022"/>
    <n v="4"/>
    <s v="year2022month4"/>
    <x v="174"/>
    <d v="2022-04-08T00:00:00"/>
    <x v="5303"/>
    <x v="5301"/>
    <n v="115.023137567528"/>
    <n v="117.51771095434501"/>
    <n v="117.737302104058"/>
    <n v="118.321844662666"/>
    <n v="119.15429839128301"/>
    <n v="123.89526275"/>
  </r>
  <r>
    <n v="2022"/>
    <n v="4"/>
    <s v="year2022month4"/>
    <x v="174"/>
    <d v="2022-04-09T00:00:00"/>
    <x v="5304"/>
    <x v="5302"/>
    <n v="115.0141938857"/>
    <n v="117.53313266804901"/>
    <n v="117.746159837124"/>
    <n v="118.354803543576"/>
    <n v="119.201580310385"/>
    <n v="124.00314925000001"/>
  </r>
  <r>
    <n v="2022"/>
    <n v="4"/>
    <s v="year2022month4"/>
    <x v="174"/>
    <d v="2022-04-10T00:00:00"/>
    <x v="5305"/>
    <x v="5303"/>
    <n v="115.030113612409"/>
    <n v="117.54998582134"/>
    <n v="117.76471744147"/>
    <n v="118.376689451036"/>
    <n v="119.2257040921"/>
    <n v="124.0432495"/>
  </r>
  <r>
    <n v="2022"/>
    <n v="4"/>
    <s v="year2022month4"/>
    <x v="174"/>
    <d v="2022-04-11T00:00:00"/>
    <x v="5306"/>
    <x v="5304"/>
    <n v="115.182619311542"/>
    <n v="117.708940105921"/>
    <n v="117.932093325748"/>
    <n v="118.587935827577"/>
    <n v="119.442500640623"/>
    <n v="124.32925349999999"/>
  </r>
  <r>
    <n v="2022"/>
    <n v="4"/>
    <s v="year2022month4"/>
    <x v="174"/>
    <d v="2022-04-12T00:00:00"/>
    <x v="5307"/>
    <x v="5305"/>
    <n v="115.462758911232"/>
    <n v="117.95246800856"/>
    <n v="118.192174265169"/>
    <n v="118.896691325609"/>
    <n v="119.73076546741"/>
    <n v="124.63113250000001"/>
  </r>
  <r>
    <n v="2022"/>
    <n v="4"/>
    <s v="year2022month4"/>
    <x v="174"/>
    <d v="2022-04-13T00:00:00"/>
    <x v="5308"/>
    <x v="5306"/>
    <n v="115.486090107211"/>
    <n v="117.96961162559801"/>
    <n v="118.212119094702"/>
    <n v="118.91591397577101"/>
    <n v="119.744744218908"/>
    <n v="124.6237665"/>
  </r>
  <r>
    <n v="2022"/>
    <n v="4"/>
    <s v="year2022month4"/>
    <x v="174"/>
    <d v="2022-04-14T00:00:00"/>
    <x v="5309"/>
    <x v="5307"/>
    <n v="115.208461286812"/>
    <n v="117.703268938527"/>
    <n v="117.93018078105"/>
    <n v="118.568932677235"/>
    <n v="119.40297917896601"/>
    <n v="124.21492175"/>
  </r>
  <r>
    <n v="2022"/>
    <n v="4"/>
    <s v="year2022month4"/>
    <x v="174"/>
    <d v="2022-04-15T00:00:00"/>
    <x v="5310"/>
    <x v="5308"/>
    <n v="114.982790750578"/>
    <n v="117.509148134724"/>
    <n v="117.72312315216401"/>
    <n v="118.32337692974301"/>
    <n v="119.177190932046"/>
    <n v="123.99343374999999"/>
  </r>
  <r>
    <n v="2022"/>
    <n v="4"/>
    <s v="year2022month4"/>
    <x v="174"/>
    <d v="2022-04-16T00:00:00"/>
    <x v="5311"/>
    <x v="5309"/>
    <n v="114.78061787540101"/>
    <n v="117.294679127458"/>
    <n v="117.49858306514599"/>
    <n v="118.03580363375799"/>
    <n v="118.877132322177"/>
    <n v="123.575953"/>
  </r>
  <r>
    <n v="2022"/>
    <n v="4"/>
    <s v="year2022month4"/>
    <x v="174"/>
    <d v="2022-04-17T00:00:00"/>
    <x v="5312"/>
    <x v="5310"/>
    <n v="114.586477130769"/>
    <n v="117.136509017414"/>
    <n v="117.326313823471"/>
    <n v="117.84149158986401"/>
    <n v="118.70487698733901"/>
    <n v="123.4321255"/>
  </r>
  <r>
    <n v="2022"/>
    <n v="4"/>
    <s v="year2022month4"/>
    <x v="174"/>
    <d v="2022-04-18T00:00:00"/>
    <x v="5313"/>
    <x v="5311"/>
    <n v="114.67244355330401"/>
    <n v="117.227178015476"/>
    <n v="117.421055009743"/>
    <n v="117.963053090196"/>
    <n v="118.83147275154199"/>
    <n v="123.60919525"/>
  </r>
  <r>
    <n v="2022"/>
    <n v="4"/>
    <s v="year2022month4"/>
    <x v="174"/>
    <d v="2022-04-19T00:00:00"/>
    <x v="5314"/>
    <x v="5312"/>
    <n v="114.89862723190799"/>
    <n v="117.42889662824"/>
    <n v="117.636037793729"/>
    <n v="118.220505606603"/>
    <n v="119.07422030346"/>
    <n v="123.86560824999999"/>
  </r>
  <r>
    <n v="2022"/>
    <n v="4"/>
    <s v="year2022month4"/>
    <x v="174"/>
    <d v="2022-04-20T00:00:00"/>
    <x v="5315"/>
    <x v="5313"/>
    <n v="114.921545249791"/>
    <n v="117.448112284103"/>
    <n v="117.65702602608501"/>
    <n v="118.24425206289099"/>
    <n v="119.09564130005499"/>
    <n v="123.8836105"/>
  </r>
  <r>
    <n v="2022"/>
    <n v="4"/>
    <s v="year2022month4"/>
    <x v="174"/>
    <d v="2022-04-21T00:00:00"/>
    <x v="5316"/>
    <x v="5314"/>
    <n v="114.836928353226"/>
    <n v="117.35645765264501"/>
    <n v="117.562198130905"/>
    <n v="118.12030246446"/>
    <n v="118.96814118005"/>
    <n v="123.71762150000001"/>
  </r>
  <r>
    <n v="2022"/>
    <n v="4"/>
    <s v="year2022month4"/>
    <x v="174"/>
    <d v="2022-04-22T00:00:00"/>
    <x v="5317"/>
    <x v="5315"/>
    <n v="114.864886960565"/>
    <n v="117.396440081723"/>
    <n v="117.601261202882"/>
    <n v="118.178622586405"/>
    <n v="119.032735778209"/>
    <n v="123.81525275"/>
  </r>
  <r>
    <n v="2022"/>
    <n v="4"/>
    <s v="year2022month4"/>
    <x v="174"/>
    <d v="2022-04-23T00:00:00"/>
    <x v="5318"/>
    <x v="5316"/>
    <n v="114.487475504727"/>
    <n v="117.03062351452699"/>
    <n v="117.218215087031"/>
    <n v="117.696953495695"/>
    <n v="118.554740467663"/>
    <n v="123.22095625"/>
  </r>
  <r>
    <n v="2022"/>
    <n v="4"/>
    <s v="year2022month4"/>
    <x v="174"/>
    <d v="2022-04-24T00:00:00"/>
    <x v="5319"/>
    <x v="5317"/>
    <n v="114.533270526745"/>
    <n v="117.100186155985"/>
    <n v="117.285513826651"/>
    <n v="117.80019759210801"/>
    <n v="118.674730695432"/>
    <n v="123.43199850000001"/>
  </r>
  <r>
    <n v="2022"/>
    <n v="4"/>
    <s v="year2022month4"/>
    <x v="174"/>
    <d v="2022-04-25T00:00:00"/>
    <x v="5320"/>
    <x v="5318"/>
    <n v="114.795784405758"/>
    <n v="117.32915941674"/>
    <n v="117.529995874565"/>
    <n v="118.09056955401"/>
    <n v="118.94474933898501"/>
    <n v="123.70501675"/>
  </r>
  <r>
    <n v="2022"/>
    <n v="4"/>
    <s v="year2022month4"/>
    <x v="174"/>
    <d v="2022-04-26T00:00:00"/>
    <x v="5321"/>
    <x v="5319"/>
    <n v="114.659148473089"/>
    <n v="117.19728313542601"/>
    <n v="117.392745122856"/>
    <n v="117.916638849726"/>
    <n v="118.77456538443801"/>
    <n v="123.503182"/>
  </r>
  <r>
    <n v="2022"/>
    <n v="4"/>
    <s v="year2022month4"/>
    <x v="174"/>
    <d v="2022-04-27T00:00:00"/>
    <x v="5322"/>
    <x v="5320"/>
    <n v="114.82341246135501"/>
    <n v="117.358741633702"/>
    <n v="117.559978404932"/>
    <n v="118.131185812354"/>
    <n v="118.986604243374"/>
    <n v="123.76384950000001"/>
  </r>
  <r>
    <n v="2022"/>
    <n v="4"/>
    <s v="year2022month4"/>
    <x v="174"/>
    <d v="2022-04-28T00:00:00"/>
    <x v="5323"/>
    <x v="5321"/>
    <n v="114.952332465922"/>
    <n v="117.494124057723"/>
    <n v="117.704612620744"/>
    <n v="118.309644573025"/>
    <n v="119.172854392136"/>
    <n v="124.0182305"/>
  </r>
  <r>
    <n v="2022"/>
    <n v="4"/>
    <s v="year2022month4"/>
    <x v="174"/>
    <d v="2022-04-29T00:00:00"/>
    <x v="5324"/>
    <x v="5322"/>
    <n v="114.928687196263"/>
    <n v="117.442649268335"/>
    <n v="117.65435546979499"/>
    <n v="118.23130075963699"/>
    <n v="119.07624270037699"/>
    <n v="123.84208150000001"/>
  </r>
  <r>
    <n v="2022"/>
    <n v="4"/>
    <s v="year2022month4"/>
    <x v="174"/>
    <d v="2022-04-30T00:00:00"/>
    <x v="5325"/>
    <x v="5323"/>
    <n v="115.082791278549"/>
    <n v="117.59726610181499"/>
    <n v="117.81397249552499"/>
    <n v="118.437892224061"/>
    <n v="119.28174369397099"/>
    <n v="124.09389075"/>
  </r>
  <r>
    <n v="2022"/>
    <n v="5"/>
    <s v="year2022month5"/>
    <x v="175"/>
    <d v="2022-05-01T00:00:00"/>
    <x v="5326"/>
    <x v="5324"/>
    <n v="114.956737217428"/>
    <n v="117.48419304293"/>
    <n v="117.695483109028"/>
    <n v="118.29180162292199"/>
    <n v="119.14479992363199"/>
    <n v="123.95158725"/>
  </r>
  <r>
    <n v="2022"/>
    <n v="5"/>
    <s v="year2022month5"/>
    <x v="175"/>
    <d v="2022-05-02T00:00:00"/>
    <x v="5327"/>
    <x v="5325"/>
    <n v="115.05469378714599"/>
    <n v="117.560302414208"/>
    <n v="117.77759237596599"/>
    <n v="118.38460105876401"/>
    <n v="119.223107657395"/>
    <n v="124.00245074999999"/>
  </r>
  <r>
    <n v="2022"/>
    <n v="5"/>
    <s v="year2022month5"/>
    <x v="175"/>
    <d v="2022-05-03T00:00:00"/>
    <x v="5328"/>
    <x v="5326"/>
    <n v="114.878860545072"/>
    <n v="117.39818379938799"/>
    <n v="117.606434096049"/>
    <n v="118.175012917014"/>
    <n v="119.02313988869"/>
    <n v="123.786011"/>
  </r>
  <r>
    <n v="2022"/>
    <n v="5"/>
    <s v="year2022month5"/>
    <x v="175"/>
    <d v="2022-05-04T00:00:00"/>
    <x v="5329"/>
    <x v="5327"/>
    <n v="114.90632833362901"/>
    <n v="117.44430258890699"/>
    <n v="117.651909658631"/>
    <n v="118.243173660881"/>
    <n v="119.10274516198901"/>
    <n v="123.92193275"/>
  </r>
  <r>
    <n v="2022"/>
    <n v="5"/>
    <s v="year2022month5"/>
    <x v="175"/>
    <d v="2022-05-05T00:00:00"/>
    <x v="5330"/>
    <x v="5328"/>
    <n v="115.317674539891"/>
    <n v="117.838771672687"/>
    <n v="118.06825665724899"/>
    <n v="118.75856882795"/>
    <n v="119.612377746295"/>
    <n v="124.5442645"/>
  </r>
  <r>
    <n v="2022"/>
    <n v="5"/>
    <s v="year2022month5"/>
    <x v="175"/>
    <d v="2022-05-06T00:00:00"/>
    <x v="5331"/>
    <x v="5329"/>
    <n v="115.59573953604099"/>
    <n v="118.067221798823"/>
    <n v="118.314390946668"/>
    <n v="119.042047905334"/>
    <n v="119.863389605511"/>
    <n v="124.75276675000001"/>
  </r>
  <r>
    <n v="2022"/>
    <n v="5"/>
    <s v="year2022month5"/>
    <x v="175"/>
    <d v="2022-05-07T00:00:00"/>
    <x v="5332"/>
    <x v="5330"/>
    <n v="115.145745169427"/>
    <n v="117.638984285161"/>
    <n v="117.864711928952"/>
    <n v="118.481690475392"/>
    <n v="119.314450807162"/>
    <n v="124.09630375"/>
  </r>
  <r>
    <n v="2022"/>
    <n v="5"/>
    <s v="year2022month5"/>
    <x v="175"/>
    <d v="2022-05-08T00:00:00"/>
    <x v="5333"/>
    <x v="5331"/>
    <n v="114.913835721429"/>
    <n v="117.441065472378"/>
    <n v="117.65064113854299"/>
    <n v="118.23430643598"/>
    <n v="119.08669389057999"/>
    <n v="123.8754825"/>
  </r>
  <r>
    <n v="2022"/>
    <n v="5"/>
    <s v="year2022month5"/>
    <x v="175"/>
    <d v="2022-05-09T00:00:00"/>
    <x v="5334"/>
    <x v="5332"/>
    <n v="114.944738258654"/>
    <n v="117.46640706850501"/>
    <n v="117.676533490453"/>
    <n v="118.26695317732"/>
    <n v="119.11529238969599"/>
    <n v="123.900184"/>
  </r>
  <r>
    <n v="2022"/>
    <n v="5"/>
    <s v="year2022month5"/>
    <x v="175"/>
    <d v="2022-05-10T00:00:00"/>
    <x v="5335"/>
    <x v="5333"/>
    <n v="115.458748979828"/>
    <n v="117.98073244984"/>
    <n v="118.21613527852099"/>
    <n v="118.947438004871"/>
    <n v="119.803358164781"/>
    <n v="124.794645"/>
  </r>
  <r>
    <n v="2022"/>
    <n v="5"/>
    <s v="year2022month5"/>
    <x v="175"/>
    <d v="2022-05-11T00:00:00"/>
    <x v="5336"/>
    <x v="5334"/>
    <n v="116.065245547478"/>
    <n v="118.52453661239799"/>
    <n v="118.797794195997"/>
    <n v="119.640741083465"/>
    <n v="120.461298928597"/>
    <n v="125.50409875"/>
  </r>
  <r>
    <n v="2022"/>
    <n v="5"/>
    <s v="year2022month5"/>
    <x v="175"/>
    <d v="2022-05-12T00:00:00"/>
    <x v="5337"/>
    <x v="5335"/>
    <n v="116.129926443299"/>
    <n v="118.56542688297399"/>
    <n v="118.84461180561701"/>
    <n v="119.685225128556"/>
    <n v="120.489402207341"/>
    <n v="125.4843185"/>
  </r>
  <r>
    <n v="2022"/>
    <n v="5"/>
    <s v="year2022month5"/>
    <x v="175"/>
    <d v="2022-05-13T00:00:00"/>
    <x v="5338"/>
    <x v="5336"/>
    <n v="116.070594739519"/>
    <n v="118.52263719384599"/>
    <n v="118.79935075071501"/>
    <n v="119.63339929937401"/>
    <n v="120.450427567106"/>
    <n v="125.47457125"/>
  </r>
  <r>
    <n v="2022"/>
    <n v="5"/>
    <s v="year2022month5"/>
    <x v="175"/>
    <d v="2022-05-14T00:00:00"/>
    <x v="5339"/>
    <x v="5337"/>
    <n v="116.31567620339899"/>
    <n v="118.747693004646"/>
    <n v="119.036017453556"/>
    <n v="119.92522894812301"/>
    <n v="120.729285294609"/>
    <n v="125.785753"/>
  </r>
  <r>
    <n v="2022"/>
    <n v="5"/>
    <s v="year2022month5"/>
    <x v="175"/>
    <d v="2022-05-15T00:00:00"/>
    <x v="5340"/>
    <x v="5338"/>
    <n v="116.31655394910899"/>
    <n v="118.74477393159199"/>
    <n v="119.035031823525"/>
    <n v="119.918773014815"/>
    <n v="120.721927167378"/>
    <n v="125.77238625"/>
  </r>
  <r>
    <n v="2022"/>
    <n v="5"/>
    <s v="year2022month5"/>
    <x v="175"/>
    <d v="2022-05-16T00:00:00"/>
    <x v="5341"/>
    <x v="5339"/>
    <n v="116.066229066855"/>
    <n v="118.50513476853401"/>
    <n v="118.782844956597"/>
    <n v="119.605129238147"/>
    <n v="120.41192615291401"/>
    <n v="125.39338650000001"/>
  </r>
  <r>
    <n v="2022"/>
    <n v="5"/>
    <s v="year2022month5"/>
    <x v="175"/>
    <d v="2022-05-17T00:00:00"/>
    <x v="5342"/>
    <x v="5340"/>
    <n v="116.07940286853299"/>
    <n v="118.517968264901"/>
    <n v="118.793864603649"/>
    <n v="119.62412775498299"/>
    <n v="120.430253464251"/>
    <n v="125.41602425000001"/>
  </r>
  <r>
    <n v="2022"/>
    <n v="5"/>
    <s v="year2022month5"/>
    <x v="175"/>
    <d v="2022-05-18T00:00:00"/>
    <x v="5343"/>
    <x v="5341"/>
    <n v="115.88376423584501"/>
    <n v="118.33849412590099"/>
    <n v="118.604279156874"/>
    <n v="119.392051829067"/>
    <n v="120.206724560335"/>
    <n v="125.16113525"/>
  </r>
  <r>
    <n v="2022"/>
    <n v="5"/>
    <s v="year2022month5"/>
    <x v="175"/>
    <d v="2022-05-19T00:00:00"/>
    <x v="5344"/>
    <x v="5342"/>
    <n v="115.93912283756499"/>
    <n v="118.40450730436601"/>
    <n v="118.67221082625601"/>
    <n v="119.483231816364"/>
    <n v="120.30600433550499"/>
    <n v="125.31182075"/>
  </r>
  <r>
    <n v="2022"/>
    <n v="5"/>
    <s v="year2022month5"/>
    <x v="175"/>
    <d v="2022-05-20T00:00:00"/>
    <x v="5345"/>
    <x v="5343"/>
    <n v="116.170626558724"/>
    <n v="118.619262764515"/>
    <n v="118.899978964959"/>
    <n v="119.76117921140801"/>
    <n v="120.578276744064"/>
    <n v="125.64021099999999"/>
  </r>
  <r>
    <n v="2022"/>
    <n v="5"/>
    <s v="year2022month5"/>
    <x v="175"/>
    <d v="2022-05-21T00:00:00"/>
    <x v="5346"/>
    <x v="5344"/>
    <n v="116.302601730055"/>
    <n v="118.73111115451501"/>
    <n v="119.01970353296301"/>
    <n v="119.90137700877099"/>
    <n v="120.702333019988"/>
    <n v="125.74116012499999"/>
  </r>
  <r>
    <n v="2022"/>
    <n v="5"/>
    <s v="year2022month5"/>
    <x v="175"/>
    <d v="2022-05-22T00:00:00"/>
    <x v="5347"/>
    <x v="5345"/>
    <n v="116.31914147732201"/>
    <n v="118.748946401544"/>
    <n v="119.03859595727801"/>
    <n v="119.925301157002"/>
    <n v="120.728414093157"/>
    <n v="125.7792125"/>
  </r>
  <r>
    <n v="2022"/>
    <n v="5"/>
    <s v="year2022month5"/>
    <x v="175"/>
    <d v="2022-05-23T00:00:00"/>
    <x v="5348"/>
    <x v="5346"/>
    <n v="116.304624354453"/>
    <n v="118.73874196182101"/>
    <n v="119.028392830404"/>
    <n v="119.91246511712799"/>
    <n v="120.718802004984"/>
    <n v="125.778387"/>
  </r>
  <r>
    <n v="2022"/>
    <n v="5"/>
    <s v="year2022month5"/>
    <x v="175"/>
    <d v="2022-05-24T00:00:00"/>
    <x v="5349"/>
    <x v="5347"/>
    <n v="116.412719913115"/>
    <n v="118.83530811634201"/>
    <n v="119.12986942124201"/>
    <n v="120.037135785148"/>
    <n v="120.836725753447"/>
    <n v="125.90681575000001"/>
  </r>
  <r>
    <n v="2022"/>
    <n v="5"/>
    <s v="year2022month5"/>
    <x v="175"/>
    <d v="2022-05-25T00:00:00"/>
    <x v="5350"/>
    <x v="5348"/>
    <n v="116.478612823232"/>
    <n v="118.90454829732001"/>
    <n v="119.203677100043"/>
    <n v="120.12862104124"/>
    <n v="120.93251170884"/>
    <n v="126.04092774999999"/>
  </r>
  <r>
    <n v="2022"/>
    <n v="5"/>
    <s v="year2022month5"/>
    <x v="175"/>
    <d v="2022-05-26T00:00:00"/>
    <x v="5351"/>
    <x v="5349"/>
    <n v="116.52986664769"/>
    <n v="118.94227201543301"/>
    <n v="119.244981229122"/>
    <n v="120.17338270719399"/>
    <n v="120.96728505730201"/>
    <n v="126.04911925"/>
  </r>
  <r>
    <n v="2022"/>
    <n v="5"/>
    <s v="year2022month5"/>
    <x v="175"/>
    <d v="2022-05-27T00:00:00"/>
    <x v="5352"/>
    <x v="5350"/>
    <n v="116.52321556385699"/>
    <n v="118.936767285215"/>
    <n v="119.239400419243"/>
    <n v="120.166256469346"/>
    <n v="120.961794270547"/>
    <n v="126.04702374999999"/>
  </r>
  <r>
    <n v="2022"/>
    <n v="5"/>
    <s v="year2022month5"/>
    <x v="175"/>
    <d v="2022-05-28T00:00:00"/>
    <x v="5353"/>
    <x v="5351"/>
    <n v="116.374160475073"/>
    <n v="118.794189377188"/>
    <n v="119.087677006175"/>
    <n v="119.981378179961"/>
    <n v="120.778826478808"/>
    <n v="125.82750425"/>
  </r>
  <r>
    <n v="2022"/>
    <n v="5"/>
    <s v="year2022month5"/>
    <x v="175"/>
    <d v="2022-05-29T00:00:00"/>
    <x v="5354"/>
    <x v="5352"/>
    <n v="116.434000394526"/>
    <n v="118.84402167298499"/>
    <n v="119.14025623611801"/>
    <n v="120.044194975694"/>
    <n v="120.83452521016901"/>
    <n v="125.87312900000001"/>
  </r>
  <r>
    <n v="2022"/>
    <n v="5"/>
    <s v="year2022month5"/>
    <x v="175"/>
    <d v="2022-05-30T00:00:00"/>
    <x v="5355"/>
    <x v="5353"/>
    <n v="116.14805045729101"/>
    <n v="118.587872640486"/>
    <n v="118.869779894068"/>
    <n v="119.714789019815"/>
    <n v="120.524008954051"/>
    <n v="125.54226224999999"/>
  </r>
  <r>
    <n v="2022"/>
    <n v="5"/>
    <s v="year2022month5"/>
    <x v="175"/>
    <d v="2022-05-31T00:00:00"/>
    <x v="5356"/>
    <x v="5354"/>
    <n v="116.363124896394"/>
    <n v="118.813814761112"/>
    <n v="119.10443925323101"/>
    <n v="120.018404036937"/>
    <n v="120.836494088142"/>
    <n v="125.96421975"/>
  </r>
  <r>
    <n v="2022"/>
    <n v="6"/>
    <s v="year2022month6"/>
    <x v="176"/>
    <d v="2022-06-01T00:00:00"/>
    <x v="5357"/>
    <x v="5355"/>
    <n v="116.865912703782"/>
    <n v="119.256197486792"/>
    <n v="119.575458216226"/>
    <n v="120.58191691192501"/>
    <n v="121.36455395366301"/>
    <n v="126.517146"/>
  </r>
  <r>
    <n v="2022"/>
    <n v="6"/>
    <s v="year2022month6"/>
    <x v="176"/>
    <d v="2022-06-02T00:00:00"/>
    <x v="5358"/>
    <x v="5356"/>
    <n v="116.421576355806"/>
    <n v="118.82524330847799"/>
    <n v="119.12538784489701"/>
    <n v="120.013730178017"/>
    <n v="120.802019298841"/>
    <n v="125.822075"/>
  </r>
  <r>
    <n v="2022"/>
    <n v="6"/>
    <s v="year2022month6"/>
    <x v="176"/>
    <d v="2022-06-03T00:00:00"/>
    <x v="5359"/>
    <x v="5357"/>
    <n v="116.441085005313"/>
    <n v="118.87876219775799"/>
    <n v="119.173752583824"/>
    <n v="120.099932977615"/>
    <n v="120.909327712372"/>
    <n v="126.02797375"/>
  </r>
  <r>
    <n v="2022"/>
    <n v="6"/>
    <s v="year2022month6"/>
    <x v="176"/>
    <d v="2022-06-04T00:00:00"/>
    <x v="5360"/>
    <x v="5358"/>
    <n v="116.7572803744"/>
    <n v="119.14980343019"/>
    <n v="119.46492182686301"/>
    <n v="120.440982608852"/>
    <n v="121.22570658433099"/>
    <n v="126.34888687500001"/>
  </r>
  <r>
    <n v="2022"/>
    <n v="6"/>
    <s v="year2022month6"/>
    <x v="176"/>
    <d v="2022-06-05T00:00:00"/>
    <x v="5361"/>
    <x v="5359"/>
    <n v="116.651971533062"/>
    <n v="119.0770704637"/>
    <n v="119.385540602316"/>
    <n v="120.355866622006"/>
    <n v="121.160107935645"/>
    <n v="126.32286775"/>
  </r>
  <r>
    <n v="2022"/>
    <n v="6"/>
    <s v="year2022month6"/>
    <x v="176"/>
    <d v="2022-06-06T00:00:00"/>
    <x v="5362"/>
    <x v="5360"/>
    <n v="116.89443414278"/>
    <n v="119.26367578180199"/>
    <n v="119.587209815184"/>
    <n v="120.582690571036"/>
    <n v="121.35012327190699"/>
    <n v="126.4473595"/>
  </r>
  <r>
    <n v="2022"/>
    <n v="6"/>
    <s v="year2022month6"/>
    <x v="176"/>
    <d v="2022-06-07T00:00:00"/>
    <x v="5363"/>
    <x v="5361"/>
    <n v="116.84136095267"/>
    <n v="119.250096095497"/>
    <n v="119.569229361789"/>
    <n v="120.578909400044"/>
    <n v="121.37702613481"/>
    <n v="126.5850275"/>
  </r>
  <r>
    <n v="2022"/>
    <n v="6"/>
    <s v="year2022month6"/>
    <x v="176"/>
    <d v="2022-06-08T00:00:00"/>
    <x v="5364"/>
    <x v="5362"/>
    <n v="117.37328454186201"/>
    <n v="119.742649456701"/>
    <n v="120.091924910652"/>
    <n v="121.21448146633701"/>
    <n v="121.98933200495399"/>
    <n v="127.27197049999999"/>
  </r>
  <r>
    <n v="2022"/>
    <n v="6"/>
    <s v="year2022month6"/>
    <x v="176"/>
    <d v="2022-06-09T00:00:00"/>
    <x v="5365"/>
    <x v="5363"/>
    <n v="117.35008348277201"/>
    <n v="119.70474221299"/>
    <n v="120.05473904608201"/>
    <n v="121.15869760420701"/>
    <n v="121.92474499259001"/>
    <n v="127.169799"/>
  </r>
  <r>
    <n v="2022"/>
    <n v="6"/>
    <s v="year2022month6"/>
    <x v="176"/>
    <d v="2022-06-10T00:00:00"/>
    <x v="5366"/>
    <x v="5364"/>
    <n v="117.661837020991"/>
    <n v="120.011667441429"/>
    <n v="120.37829897767099"/>
    <n v="121.561682214434"/>
    <n v="122.32696992463799"/>
    <n v="127.661416"/>
  </r>
  <r>
    <n v="2022"/>
    <n v="6"/>
    <s v="year2022month6"/>
    <x v="176"/>
    <d v="2022-06-11T00:00:00"/>
    <x v="5367"/>
    <x v="5365"/>
    <n v="117.5972533275"/>
    <n v="119.93061881459499"/>
    <n v="120.295800288509"/>
    <n v="121.448478638311"/>
    <n v="122.203640976749"/>
    <n v="127.48174275"/>
  </r>
  <r>
    <n v="2022"/>
    <n v="6"/>
    <s v="year2022month6"/>
    <x v="176"/>
    <d v="2022-06-12T00:00:00"/>
    <x v="5368"/>
    <x v="5366"/>
    <n v="117.520990260307"/>
    <n v="119.85043654914701"/>
    <n v="120.21060959136"/>
    <n v="121.341944860601"/>
    <n v="122.09079806264999"/>
    <n v="127.3168015"/>
  </r>
  <r>
    <n v="2022"/>
    <n v="6"/>
    <s v="year2022month6"/>
    <x v="176"/>
    <d v="2022-06-13T00:00:00"/>
    <x v="5369"/>
    <x v="5367"/>
    <n v="116.879447435001"/>
    <n v="119.242796830923"/>
    <n v="119.568927189739"/>
    <n v="120.550768313934"/>
    <n v="121.315794873871"/>
    <n v="126.38893950000001"/>
  </r>
  <r>
    <n v="2022"/>
    <n v="6"/>
    <s v="year2022month6"/>
    <x v="176"/>
    <d v="2022-06-14T00:00:00"/>
    <x v="5370"/>
    <x v="5368"/>
    <n v="116.881122471534"/>
    <n v="119.325601776844"/>
    <n v="119.64449498565099"/>
    <n v="120.69086389919499"/>
    <n v="121.509576567545"/>
    <n v="126.8054995"/>
  </r>
  <r>
    <n v="2022"/>
    <n v="6"/>
    <s v="year2022month6"/>
    <x v="176"/>
    <d v="2022-06-15T00:00:00"/>
    <x v="5371"/>
    <x v="5369"/>
    <n v="117.41885736753601"/>
    <n v="119.780854250462"/>
    <n v="120.133721118681"/>
    <n v="121.26207440092401"/>
    <n v="122.035330463948"/>
    <n v="127.332359"/>
  </r>
  <r>
    <n v="2022"/>
    <n v="6"/>
    <s v="year2022month6"/>
    <x v="176"/>
    <d v="2022-06-16T00:00:00"/>
    <x v="5372"/>
    <x v="5370"/>
    <n v="118.01950339024199"/>
    <n v="120.331913144137"/>
    <n v="120.71763461422699"/>
    <n v="121.97294649809101"/>
    <n v="122.718009335312"/>
    <n v="128.09940725000001"/>
  </r>
  <r>
    <n v="2022"/>
    <n v="6"/>
    <s v="year2022month6"/>
    <x v="176"/>
    <d v="2022-06-17T00:00:00"/>
    <x v="5373"/>
    <x v="5371"/>
    <n v="118.02402860594"/>
    <n v="120.341844040735"/>
    <n v="120.73061695321"/>
    <n v="121.98518494009799"/>
    <n v="122.73372411788201"/>
    <n v="128.12150525000001"/>
  </r>
  <r>
    <n v="2022"/>
    <n v="6"/>
    <s v="year2022month6"/>
    <x v="176"/>
    <d v="2022-06-18T00:00:00"/>
    <x v="5374"/>
    <x v="5372"/>
    <n v="118.03091608392801"/>
    <n v="120.338563529721"/>
    <n v="120.7280971356"/>
    <n v="121.97741645539401"/>
    <n v="122.71899976022399"/>
    <n v="128.08292900000001"/>
  </r>
  <r>
    <n v="2022"/>
    <n v="6"/>
    <s v="year2022month6"/>
    <x v="176"/>
    <d v="2022-06-19T00:00:00"/>
    <x v="5375"/>
    <x v="5373"/>
    <n v="118.00107465421399"/>
    <n v="120.317151691378"/>
    <n v="120.70464324738499"/>
    <n v="121.95208745052"/>
    <n v="122.69846289255599"/>
    <n v="128.06949875000001"/>
  </r>
  <r>
    <n v="2022"/>
    <n v="6"/>
    <s v="year2022month6"/>
    <x v="176"/>
    <d v="2022-06-20T00:00:00"/>
    <x v="5376"/>
    <x v="5374"/>
    <n v="118.12314992907901"/>
    <n v="120.424885668898"/>
    <n v="120.818274041626"/>
    <n v="122.090405312236"/>
    <n v="122.828739412838"/>
    <n v="128.21119899999999"/>
  </r>
  <r>
    <n v="2022"/>
    <n v="6"/>
    <s v="year2022month6"/>
    <x v="176"/>
    <d v="2022-06-21T00:00:00"/>
    <x v="5377"/>
    <x v="5375"/>
    <n v="118.172163291518"/>
    <n v="120.470735561813"/>
    <n v="120.868159714097"/>
    <n v="122.148849941148"/>
    <n v="122.88740946029699"/>
    <n v="128.28787525000001"/>
  </r>
  <r>
    <n v="2022"/>
    <n v="6"/>
    <s v="year2022month6"/>
    <x v="176"/>
    <d v="2022-06-22T00:00:00"/>
    <x v="5378"/>
    <x v="5376"/>
    <n v="118.090322492574"/>
    <n v="120.395723241986"/>
    <n v="120.788638184127"/>
    <n v="122.051878929571"/>
    <n v="122.79225808117199"/>
    <n v="128.16700299999999"/>
  </r>
  <r>
    <n v="2022"/>
    <n v="6"/>
    <s v="year2022month6"/>
    <x v="176"/>
    <d v="2022-06-23T00:00:00"/>
    <x v="5379"/>
    <x v="5377"/>
    <n v="118.03891682637899"/>
    <n v="120.35028023068"/>
    <n v="120.740688810297"/>
    <n v="121.993763161787"/>
    <n v="122.739523516429"/>
    <n v="128.12439449999999"/>
  </r>
  <r>
    <n v="2022"/>
    <n v="6"/>
    <s v="year2022month6"/>
    <x v="176"/>
    <d v="2022-06-24T00:00:00"/>
    <x v="5380"/>
    <x v="5378"/>
    <n v="118.217498316141"/>
    <n v="120.52056300189"/>
    <n v="120.919742039627"/>
    <n v="122.21622018888699"/>
    <n v="122.95638131867"/>
    <n v="128.3749655"/>
  </r>
  <r>
    <n v="2022"/>
    <n v="6"/>
    <s v="year2022month6"/>
    <x v="176"/>
    <d v="2022-06-25T00:00:00"/>
    <x v="5381"/>
    <x v="5379"/>
    <n v="118.285281115"/>
    <n v="120.578385537218"/>
    <n v="120.981633241493"/>
    <n v="122.289475567135"/>
    <n v="123.025519914596"/>
    <n v="128.45408649999999"/>
  </r>
  <r>
    <n v="2022"/>
    <n v="6"/>
    <s v="year2022month6"/>
    <x v="176"/>
    <d v="2022-06-26T00:00:00"/>
    <x v="5382"/>
    <x v="5380"/>
    <n v="118.40058495518799"/>
    <n v="120.690446869013"/>
    <n v="121.100515217346"/>
    <n v="122.43523131770201"/>
    <n v="123.167987188941"/>
    <n v="128.61458275000001"/>
  </r>
  <r>
    <n v="2022"/>
    <n v="6"/>
    <s v="year2022month6"/>
    <x v="176"/>
    <d v="2022-06-27T00:00:00"/>
    <x v="5383"/>
    <x v="5381"/>
    <n v="118.38580892682801"/>
    <n v="120.680458764439"/>
    <n v="121.089350114555"/>
    <n v="122.42425340618099"/>
    <n v="123.16177846655"/>
    <n v="128.6261715"/>
  </r>
  <r>
    <n v="2022"/>
    <n v="6"/>
    <s v="year2022month6"/>
    <x v="176"/>
    <d v="2022-06-28T00:00:00"/>
    <x v="5384"/>
    <x v="5382"/>
    <n v="118.226589369634"/>
    <n v="120.516978042627"/>
    <n v="120.920311699519"/>
    <n v="122.20468170992299"/>
    <n v="122.938908457324"/>
    <n v="128.33346825000001"/>
  </r>
  <r>
    <n v="2022"/>
    <n v="6"/>
    <s v="year2022month6"/>
    <x v="176"/>
    <d v="2022-06-29T00:00:00"/>
    <x v="5385"/>
    <x v="5383"/>
    <n v="118.138652767046"/>
    <n v="120.42799131855701"/>
    <n v="120.824565168161"/>
    <n v="122.088505387859"/>
    <n v="122.817850743807"/>
    <n v="128.16459"/>
  </r>
  <r>
    <n v="2022"/>
    <n v="6"/>
    <s v="year2022month6"/>
    <x v="176"/>
    <d v="2022-06-30T00:00:00"/>
    <x v="5386"/>
    <x v="5384"/>
    <n v="117.91856004197"/>
    <n v="120.226912833642"/>
    <n v="120.61027139082"/>
    <n v="121.83048988410501"/>
    <n v="122.57068105484601"/>
    <n v="127.89023825"/>
  </r>
  <r>
    <n v="2022"/>
    <n v="7"/>
    <s v="year2022month7"/>
    <x v="177"/>
    <d v="2022-07-01T00:00:00"/>
    <x v="5387"/>
    <x v="5385"/>
    <n v="117.55680736277699"/>
    <n v="119.883005061557"/>
    <n v="120.24626410782599"/>
    <n v="121.383088930176"/>
    <n v="122.130928098084"/>
    <n v="127.361569"/>
  </r>
  <r>
    <n v="2022"/>
    <n v="7"/>
    <s v="year2022month7"/>
    <x v="177"/>
    <d v="2022-07-02T00:00:00"/>
    <x v="5388"/>
    <x v="5386"/>
    <n v="117.178041061032"/>
    <n v="119.549253142221"/>
    <n v="119.89072036985399"/>
    <n v="120.958000478024"/>
    <n v="121.733557856308"/>
    <n v="126.95177175000001"/>
  </r>
  <r>
    <n v="2022"/>
    <n v="7"/>
    <s v="year2022month7"/>
    <x v="177"/>
    <d v="2022-07-03T00:00:00"/>
    <x v="5389"/>
    <x v="5387"/>
    <n v="116.797889065213"/>
    <n v="119.179724632503"/>
    <n v="119.500934496949"/>
    <n v="120.473559691323"/>
    <n v="121.249341843515"/>
    <n v="126.33861575"/>
  </r>
  <r>
    <n v="2022"/>
    <n v="7"/>
    <s v="year2022month7"/>
    <x v="177"/>
    <d v="2022-07-04T00:00:00"/>
    <x v="5390"/>
    <x v="5388"/>
    <n v="116.755035292184"/>
    <n v="119.156260844896"/>
    <n v="119.47104851171601"/>
    <n v="120.452342748774"/>
    <n v="121.242895921903"/>
    <n v="126.39300350000001"/>
  </r>
  <r>
    <n v="2022"/>
    <n v="7"/>
    <s v="year2022month7"/>
    <x v="177"/>
    <d v="2022-07-05T00:00:00"/>
    <x v="5391"/>
    <x v="5389"/>
    <n v="117.086478260175"/>
    <n v="119.46919343550501"/>
    <n v="119.802846122261"/>
    <n v="120.85842968663"/>
    <n v="121.640645311322"/>
    <n v="126.86045875000001"/>
  </r>
  <r>
    <n v="2022"/>
    <n v="7"/>
    <s v="year2022month7"/>
    <x v="177"/>
    <d v="2022-07-06T00:00:00"/>
    <x v="5392"/>
    <x v="5390"/>
    <n v="116.995802836419"/>
    <n v="119.377095195576"/>
    <n v="119.70644784301"/>
    <n v="120.735794267702"/>
    <n v="121.51297944938401"/>
    <n v="126.67757875"/>
  </r>
  <r>
    <n v="2022"/>
    <n v="7"/>
    <s v="year2022month7"/>
    <x v="177"/>
    <d v="2022-07-07T00:00:00"/>
    <x v="5393"/>
    <x v="5391"/>
    <n v="116.826215212671"/>
    <n v="119.209031144444"/>
    <n v="119.529700033846"/>
    <n v="120.514621744748"/>
    <n v="121.293968230293"/>
    <n v="126.41980049999999"/>
  </r>
  <r>
    <n v="2022"/>
    <n v="7"/>
    <s v="year2022month7"/>
    <x v="177"/>
    <d v="2022-07-08T00:00:00"/>
    <x v="5394"/>
    <x v="5392"/>
    <n v="117.128378611678"/>
    <n v="119.520888536143"/>
    <n v="119.855200819277"/>
    <n v="120.93074752916399"/>
    <n v="121.717485815069"/>
    <n v="126.96669425"/>
  </r>
  <r>
    <n v="2022"/>
    <n v="7"/>
    <s v="year2022month7"/>
    <x v="177"/>
    <d v="2022-07-09T00:00:00"/>
    <x v="5395"/>
    <x v="5393"/>
    <n v="117.029161054692"/>
    <n v="119.404844502969"/>
    <n v="119.738508817084"/>
    <n v="120.768816057894"/>
    <n v="121.546664069195"/>
    <n v="126.72695"/>
  </r>
  <r>
    <n v="2022"/>
    <n v="7"/>
    <s v="year2022month7"/>
    <x v="177"/>
    <d v="2022-07-10T00:00:00"/>
    <x v="5396"/>
    <x v="5394"/>
    <n v="117.155157632848"/>
    <n v="119.515792893862"/>
    <n v="119.851876194939"/>
    <n v="120.913959234674"/>
    <n v="121.677555414396"/>
    <n v="126.84693325000001"/>
  </r>
  <r>
    <n v="2022"/>
    <n v="7"/>
    <s v="year2022month7"/>
    <x v="177"/>
    <d v="2022-07-11T00:00:00"/>
    <x v="5397"/>
    <x v="5395"/>
    <n v="117.10391010800301"/>
    <n v="119.502147045678"/>
    <n v="119.836572999647"/>
    <n v="120.906855806582"/>
    <n v="121.69973902631899"/>
    <n v="126.96739275"/>
  </r>
  <r>
    <n v="2022"/>
    <n v="7"/>
    <s v="year2022month7"/>
    <x v="177"/>
    <d v="2022-07-12T00:00:00"/>
    <x v="5398"/>
    <x v="5396"/>
    <n v="117.21682406926"/>
    <n v="119.583644503516"/>
    <n v="119.927057927421"/>
    <n v="121.00191724646101"/>
    <n v="121.77380646008601"/>
    <n v="126.98822075"/>
  </r>
  <r>
    <n v="2022"/>
    <n v="7"/>
    <s v="year2022month7"/>
    <x v="177"/>
    <d v="2022-07-13T00:00:00"/>
    <x v="5399"/>
    <x v="5397"/>
    <n v="117.149530763621"/>
    <n v="119.499126366038"/>
    <n v="119.83875319214"/>
    <n v="120.885759471597"/>
    <n v="121.647228231665"/>
    <n v="126.80788075"/>
  </r>
  <r>
    <n v="2022"/>
    <n v="7"/>
    <s v="year2022month7"/>
    <x v="177"/>
    <d v="2022-07-14T00:00:00"/>
    <x v="5400"/>
    <x v="5398"/>
    <n v="116.915045480831"/>
    <n v="119.31229353752801"/>
    <n v="119.63730978458101"/>
    <n v="120.655114370869"/>
    <n v="121.442265080149"/>
    <n v="126.61772999999999"/>
  </r>
  <r>
    <n v="2022"/>
    <n v="7"/>
    <s v="year2022month7"/>
    <x v="177"/>
    <d v="2022-07-15T00:00:00"/>
    <x v="5401"/>
    <x v="5399"/>
    <n v="116.85473005426999"/>
    <n v="119.246367593358"/>
    <n v="119.56827249512"/>
    <n v="120.56655263971599"/>
    <n v="121.35045623866201"/>
    <n v="126.49444475"/>
  </r>
  <r>
    <n v="2022"/>
    <n v="7"/>
    <s v="year2022month7"/>
    <x v="177"/>
    <d v="2022-07-16T00:00:00"/>
    <x v="5402"/>
    <x v="5400"/>
    <n v="116.84605469676301"/>
    <n v="119.229962122551"/>
    <n v="119.550570918312"/>
    <n v="120.543328170129"/>
    <n v="121.321590257899"/>
    <n v="126.44869300000001"/>
  </r>
  <r>
    <n v="2022"/>
    <n v="7"/>
    <s v="year2022month7"/>
    <x v="177"/>
    <d v="2022-07-17T00:00:00"/>
    <x v="5403"/>
    <x v="5401"/>
    <n v="116.647570686308"/>
    <n v="119.026409030294"/>
    <n v="119.33596141893"/>
    <n v="120.273897738919"/>
    <n v="121.04671486398"/>
    <n v="126.0892195"/>
  </r>
  <r>
    <n v="2022"/>
    <n v="7"/>
    <s v="year2022month7"/>
    <x v="177"/>
    <d v="2022-07-18T00:00:00"/>
    <x v="5404"/>
    <x v="5402"/>
    <n v="116.51727782799"/>
    <n v="118.93377881255699"/>
    <n v="119.236571351791"/>
    <n v="120.16328017193101"/>
    <n v="120.964274339696"/>
    <n v="126.07597975"/>
  </r>
  <r>
    <n v="2022"/>
    <n v="7"/>
    <s v="year2022month7"/>
    <x v="177"/>
    <d v="2022-07-19T00:00:00"/>
    <x v="5405"/>
    <x v="5403"/>
    <n v="116.593671322296"/>
    <n v="119.012798016321"/>
    <n v="119.318694938863"/>
    <n v="120.268075792033"/>
    <n v="121.06413094900699"/>
    <n v="126.16942"/>
  </r>
  <r>
    <n v="2022"/>
    <n v="7"/>
    <s v="year2022month7"/>
    <x v="177"/>
    <d v="2022-07-20T00:00:00"/>
    <x v="5406"/>
    <x v="5404"/>
    <n v="116.50078744359899"/>
    <n v="118.921864752505"/>
    <n v="119.22256054780701"/>
    <n v="120.149494130767"/>
    <n v="120.948552744352"/>
    <n v="126.03927675"/>
  </r>
  <r>
    <n v="2022"/>
    <n v="7"/>
    <s v="year2022month7"/>
    <x v="177"/>
    <d v="2022-07-21T00:00:00"/>
    <x v="5407"/>
    <x v="5405"/>
    <n v="116.620959762368"/>
    <n v="119.03575203611901"/>
    <n v="119.341548011551"/>
    <n v="120.299256546658"/>
    <n v="121.097020501063"/>
    <n v="126.23085625"/>
  </r>
  <r>
    <n v="2022"/>
    <n v="7"/>
    <s v="year2022month7"/>
    <x v="177"/>
    <d v="2022-07-22T00:00:00"/>
    <x v="5408"/>
    <x v="5406"/>
    <n v="116.312540044911"/>
    <n v="118.72549030490001"/>
    <n v="119.01973069901"/>
    <n v="119.88494828393399"/>
    <n v="120.67823524201501"/>
    <n v="125.6829465"/>
  </r>
  <r>
    <n v="2022"/>
    <n v="7"/>
    <s v="year2022month7"/>
    <x v="177"/>
    <d v="2022-07-23T00:00:00"/>
    <x v="5409"/>
    <x v="5407"/>
    <n v="116.376686110194"/>
    <n v="118.816945773342"/>
    <n v="119.108577330274"/>
    <n v="120.019142113283"/>
    <n v="120.830273214808"/>
    <n v="125.93129500000001"/>
  </r>
  <r>
    <n v="2022"/>
    <n v="7"/>
    <s v="year2022month7"/>
    <x v="177"/>
    <d v="2022-07-24T00:00:00"/>
    <x v="5410"/>
    <x v="5408"/>
    <n v="116.22274967791201"/>
    <n v="118.64912885054299"/>
    <n v="118.93613809588101"/>
    <n v="119.790487798348"/>
    <n v="120.591154825412"/>
    <n v="125.59903125"/>
  </r>
  <r>
    <n v="2022"/>
    <n v="7"/>
    <s v="year2022month7"/>
    <x v="177"/>
    <d v="2022-07-25T00:00:00"/>
    <x v="5411"/>
    <x v="5409"/>
    <n v="116.12075814160301"/>
    <n v="118.559506228705"/>
    <n v="118.837760042965"/>
    <n v="119.678818858472"/>
    <n v="120.484640997328"/>
    <n v="125.48149275"/>
  </r>
  <r>
    <n v="2022"/>
    <n v="7"/>
    <s v="year2022month7"/>
    <x v="177"/>
    <d v="2022-07-26T00:00:00"/>
    <x v="5412"/>
    <x v="5410"/>
    <n v="116.368012359152"/>
    <n v="118.79505830189299"/>
    <n v="119.086690194422"/>
    <n v="119.985909512429"/>
    <n v="120.78919659152599"/>
    <n v="125.86204825"/>
  </r>
  <r>
    <n v="2022"/>
    <n v="7"/>
    <s v="year2022month7"/>
    <x v="177"/>
    <d v="2022-07-27T00:00:00"/>
    <x v="5413"/>
    <x v="5411"/>
    <n v="116.185232382461"/>
    <n v="118.62399340448"/>
    <n v="118.907735399201"/>
    <n v="119.762087881092"/>
    <n v="120.569642543586"/>
    <n v="125.5920145"/>
  </r>
  <r>
    <n v="2022"/>
    <n v="7"/>
    <s v="year2022month7"/>
    <x v="177"/>
    <d v="2022-07-28T00:00:00"/>
    <x v="5414"/>
    <x v="5412"/>
    <n v="116.136915533657"/>
    <n v="118.579275280556"/>
    <n v="118.859049267252"/>
    <n v="119.705514052143"/>
    <n v="120.515318742094"/>
    <n v="125.53349925000001"/>
  </r>
  <r>
    <n v="2022"/>
    <n v="7"/>
    <s v="year2022month7"/>
    <x v="177"/>
    <d v="2022-07-29T00:00:00"/>
    <x v="5415"/>
    <x v="5413"/>
    <n v="116.379393645447"/>
    <n v="118.79985419259501"/>
    <n v="119.09176534815801"/>
    <n v="119.990312593477"/>
    <n v="120.787429763958"/>
    <n v="125.83868025"/>
  </r>
  <r>
    <n v="2022"/>
    <n v="7"/>
    <s v="year2022month7"/>
    <x v="177"/>
    <d v="2022-07-30T00:00:00"/>
    <x v="5416"/>
    <x v="5414"/>
    <n v="116.06322680411201"/>
    <n v="118.50818907454"/>
    <n v="118.78560234845401"/>
    <n v="119.611411630009"/>
    <n v="120.42334370501401"/>
    <n v="125.426216"/>
  </r>
  <r>
    <n v="2022"/>
    <n v="7"/>
    <s v="year2022month7"/>
    <x v="177"/>
    <d v="2022-07-31T00:00:00"/>
    <x v="5417"/>
    <x v="5415"/>
    <n v="116.20100338995699"/>
    <n v="118.638606291486"/>
    <n v="118.920918072277"/>
    <n v="119.782960035305"/>
    <n v="120.589776379936"/>
    <n v="125.61827175000001"/>
  </r>
  <r>
    <n v="2022"/>
    <n v="8"/>
    <s v="year2022month8"/>
    <x v="178"/>
    <d v="2022-08-01T00:00:00"/>
    <x v="5418"/>
    <x v="5416"/>
    <n v="116.19537162866"/>
    <n v="118.633246282763"/>
    <n v="118.916418732099"/>
    <n v="119.77496900544"/>
    <n v="120.582045978742"/>
    <n v="125.60417475"/>
  </r>
  <r>
    <n v="2022"/>
    <n v="8"/>
    <s v="year2022month8"/>
    <x v="178"/>
    <d v="2022-08-02T00:00:00"/>
    <x v="5419"/>
    <x v="5417"/>
    <n v="116.064360809622"/>
    <n v="118.505507796543"/>
    <n v="118.78214862135501"/>
    <n v="119.60714953275701"/>
    <n v="120.416095335375"/>
    <n v="125.41049975"/>
  </r>
  <r>
    <n v="2022"/>
    <n v="8"/>
    <s v="year2022month8"/>
    <x v="178"/>
    <d v="2022-08-03T00:00:00"/>
    <x v="5420"/>
    <x v="5418"/>
    <n v="115.936940335904"/>
    <n v="118.39711865519"/>
    <n v="118.665240063467"/>
    <n v="119.471513035058"/>
    <n v="120.28992222877901"/>
    <n v="125.275721"/>
  </r>
  <r>
    <n v="2022"/>
    <n v="8"/>
    <s v="year2022month8"/>
    <x v="178"/>
    <d v="2022-08-04T00:00:00"/>
    <x v="5421"/>
    <x v="5419"/>
    <n v="115.920627126859"/>
    <n v="118.368810163264"/>
    <n v="118.63694004661799"/>
    <n v="119.42985245019"/>
    <n v="120.242278963872"/>
    <n v="125.20044175"/>
  </r>
  <r>
    <n v="2022"/>
    <n v="8"/>
    <s v="year2022month8"/>
    <x v="178"/>
    <d v="2022-08-05T00:00:00"/>
    <x v="5422"/>
    <x v="5420"/>
    <n v="116.104746359198"/>
    <n v="118.55806228470701"/>
    <n v="118.83271772586799"/>
    <n v="119.683738789068"/>
    <n v="120.499086676267"/>
    <n v="125.53492799999999"/>
  </r>
  <r>
    <n v="2022"/>
    <n v="8"/>
    <s v="year2022month8"/>
    <x v="178"/>
    <d v="2022-08-06T00:00:00"/>
    <x v="5423"/>
    <x v="5421"/>
    <n v="116.25755304971401"/>
    <n v="118.67964725237501"/>
    <n v="118.96895511141599"/>
    <n v="119.828971603856"/>
    <n v="120.629237964959"/>
    <n v="125.6459895"/>
  </r>
  <r>
    <n v="2022"/>
    <n v="8"/>
    <s v="year2022month8"/>
    <x v="178"/>
    <d v="2022-08-07T00:00:00"/>
    <x v="5424"/>
    <x v="5422"/>
    <n v="115.54002115812"/>
    <n v="118.01021765695999"/>
    <n v="118.25972545170001"/>
    <n v="118.9622588541"/>
    <n v="119.785046899224"/>
    <n v="124.65777075"/>
  </r>
  <r>
    <n v="2022"/>
    <n v="8"/>
    <s v="year2022month8"/>
    <x v="178"/>
    <d v="2022-08-08T00:00:00"/>
    <x v="5425"/>
    <x v="5423"/>
    <n v="115.85878210892299"/>
    <n v="118.333097723731"/>
    <n v="118.592403414985"/>
    <n v="119.395180165924"/>
    <n v="120.22054961673599"/>
    <n v="125.2144435"/>
  </r>
  <r>
    <n v="2022"/>
    <n v="8"/>
    <s v="year2022month8"/>
    <x v="178"/>
    <d v="2022-08-09T00:00:00"/>
    <x v="5426"/>
    <x v="5424"/>
    <n v="115.919823300524"/>
    <n v="118.380172812382"/>
    <n v="118.647158669245"/>
    <n v="119.449557311761"/>
    <n v="120.269657074397"/>
    <n v="125.25883"/>
  </r>
  <r>
    <n v="2022"/>
    <n v="8"/>
    <s v="year2022month8"/>
    <x v="178"/>
    <d v="2022-08-10T00:00:00"/>
    <x v="5427"/>
    <x v="5425"/>
    <n v="116.220609245606"/>
    <n v="118.666301965342"/>
    <n v="118.94869056889701"/>
    <n v="119.82260872713501"/>
    <n v="120.63425342097"/>
    <n v="125.6876455"/>
  </r>
  <r>
    <n v="2022"/>
    <n v="8"/>
    <s v="year2022month8"/>
    <x v="178"/>
    <d v="2022-08-11T00:00:00"/>
    <x v="5428"/>
    <x v="5426"/>
    <n v="115.71112746719901"/>
    <n v="118.182543218437"/>
    <n v="118.44033081720301"/>
    <n v="119.19048523417"/>
    <n v="120.0145358388"/>
    <n v="124.9425365"/>
  </r>
  <r>
    <n v="2022"/>
    <n v="8"/>
    <s v="year2022month8"/>
    <x v="178"/>
    <d v="2022-08-12T00:00:00"/>
    <x v="5429"/>
    <x v="5427"/>
    <n v="116.024906108864"/>
    <n v="118.46498640840601"/>
    <n v="118.736395813683"/>
    <n v="119.55596260534899"/>
    <n v="120.36196084203701"/>
    <n v="125.33544275"/>
  </r>
  <r>
    <n v="2022"/>
    <n v="8"/>
    <s v="year2022month8"/>
    <x v="178"/>
    <d v="2022-08-13T00:00:00"/>
    <x v="5430"/>
    <x v="5428"/>
    <n v="115.67435230472201"/>
    <n v="118.14477807533"/>
    <n v="118.3993647504"/>
    <n v="119.14155407156601"/>
    <n v="119.966294436672"/>
    <n v="124.89297474999999"/>
  </r>
  <r>
    <n v="2022"/>
    <n v="8"/>
    <s v="year2022month8"/>
    <x v="178"/>
    <d v="2022-08-14T00:00:00"/>
    <x v="5431"/>
    <x v="5429"/>
    <n v="115.899083129061"/>
    <n v="118.358142149576"/>
    <n v="118.623890656982"/>
    <n v="119.420244217391"/>
    <n v="120.241118452425"/>
    <n v="125.230255"/>
  </r>
  <r>
    <n v="2022"/>
    <n v="8"/>
    <s v="year2022month8"/>
    <x v="178"/>
    <d v="2022-08-15T00:00:00"/>
    <x v="5432"/>
    <x v="5430"/>
    <n v="115.96740709721701"/>
    <n v="118.43389563955201"/>
    <n v="118.70272566177"/>
    <n v="119.52234546227"/>
    <n v="120.34337647257099"/>
    <n v="125.350397"/>
  </r>
  <r>
    <n v="2022"/>
    <n v="8"/>
    <s v="year2022month8"/>
    <x v="178"/>
    <d v="2022-08-16T00:00:00"/>
    <x v="5433"/>
    <x v="5431"/>
    <n v="116.120707739547"/>
    <n v="118.559450566032"/>
    <n v="118.837632620524"/>
    <n v="119.6789521617"/>
    <n v="120.48636137314099"/>
    <n v="125.492002"/>
  </r>
  <r>
    <n v="2022"/>
    <n v="8"/>
    <s v="year2022month8"/>
    <x v="178"/>
    <d v="2022-08-17T00:00:00"/>
    <x v="5434"/>
    <x v="5432"/>
    <n v="116.218862976463"/>
    <n v="118.651649218762"/>
    <n v="118.935118940226"/>
    <n v="119.79868126260899"/>
    <n v="120.60340950118101"/>
    <n v="125.63160675"/>
  </r>
  <r>
    <n v="2022"/>
    <n v="8"/>
    <s v="year2022month8"/>
    <x v="178"/>
    <d v="2022-08-18T00:00:00"/>
    <x v="5435"/>
    <x v="5433"/>
    <n v="116.18004000375301"/>
    <n v="118.622763979391"/>
    <n v="118.90482043403"/>
    <n v="119.762940051733"/>
    <n v="120.573264892067"/>
    <n v="125.60734975"/>
  </r>
  <r>
    <n v="2022"/>
    <n v="8"/>
    <s v="year2022month8"/>
    <x v="178"/>
    <d v="2022-08-19T00:00:00"/>
    <x v="5436"/>
    <x v="5434"/>
    <n v="116.21866551588801"/>
    <n v="118.650839852484"/>
    <n v="118.935141355422"/>
    <n v="119.796724703352"/>
    <n v="120.601278705716"/>
    <n v="125.6265585"/>
  </r>
  <r>
    <n v="2022"/>
    <n v="8"/>
    <s v="year2022month8"/>
    <x v="178"/>
    <d v="2022-08-20T00:00:00"/>
    <x v="5437"/>
    <x v="5435"/>
    <n v="116.222716649296"/>
    <n v="118.662960735136"/>
    <n v="118.946799905511"/>
    <n v="119.81552603547701"/>
    <n v="120.623383932476"/>
    <n v="125.66316625"/>
  </r>
  <r>
    <n v="2022"/>
    <n v="8"/>
    <s v="year2022month8"/>
    <x v="178"/>
    <d v="2022-08-21T00:00:00"/>
    <x v="5438"/>
    <x v="5436"/>
    <n v="115.91083503086899"/>
    <n v="118.347779479327"/>
    <n v="118.61884753413899"/>
    <n v="119.39554743007"/>
    <n v="120.200605498824"/>
    <n v="125.11151"/>
  </r>
  <r>
    <n v="2022"/>
    <n v="8"/>
    <s v="year2022month8"/>
    <x v="178"/>
    <d v="2022-08-22T00:00:00"/>
    <x v="5439"/>
    <x v="5437"/>
    <n v="115.498288708258"/>
    <n v="117.98488855486301"/>
    <n v="118.22699964121099"/>
    <n v="118.937933982774"/>
    <n v="119.76821271324199"/>
    <n v="124.66789900000001"/>
  </r>
  <r>
    <n v="2022"/>
    <n v="8"/>
    <s v="year2022month8"/>
    <x v="178"/>
    <d v="2022-08-23T00:00:00"/>
    <x v="5440"/>
    <x v="5438"/>
    <n v="115.452202344166"/>
    <n v="117.966293464655"/>
    <n v="118.206861049423"/>
    <n v="118.92130621874099"/>
    <n v="119.772554979104"/>
    <n v="124.73051"/>
  </r>
  <r>
    <n v="2022"/>
    <n v="8"/>
    <s v="year2022month8"/>
    <x v="178"/>
    <d v="2022-08-24T00:00:00"/>
    <x v="5441"/>
    <x v="5439"/>
    <n v="115.89467888371"/>
    <n v="118.32919250889"/>
    <n v="118.59511856772799"/>
    <n v="119.37380122792"/>
    <n v="120.175374755053"/>
    <n v="125.08734825000001"/>
  </r>
  <r>
    <n v="2022"/>
    <n v="8"/>
    <s v="year2022month8"/>
    <x v="178"/>
    <d v="2022-08-25T00:00:00"/>
    <x v="5442"/>
    <x v="5440"/>
    <n v="115.851292307127"/>
    <n v="118.32487773827"/>
    <n v="118.586627255903"/>
    <n v="119.38202459974799"/>
    <n v="120.209832057447"/>
    <n v="125.208411"/>
  </r>
  <r>
    <n v="2022"/>
    <n v="8"/>
    <s v="year2022month8"/>
    <x v="178"/>
    <d v="2022-08-26T00:00:00"/>
    <x v="5443"/>
    <x v="5441"/>
    <n v="115.93061266853"/>
    <n v="118.35737427235701"/>
    <n v="118.624034578668"/>
    <n v="119.409569953117"/>
    <n v="120.202298982445"/>
    <n v="125.08506224999999"/>
  </r>
  <r>
    <n v="2022"/>
    <n v="8"/>
    <s v="year2022month8"/>
    <x v="178"/>
    <d v="2022-08-27T00:00:00"/>
    <x v="5444"/>
    <x v="5442"/>
    <n v="115.501262924454"/>
    <n v="117.966890760895"/>
    <n v="118.21334125492"/>
    <n v="118.904816922238"/>
    <n v="119.72830193677299"/>
    <n v="124.60062075"/>
  </r>
  <r>
    <n v="2022"/>
    <n v="8"/>
    <s v="year2022month8"/>
    <x v="178"/>
    <d v="2022-08-28T00:00:00"/>
    <x v="5445"/>
    <x v="5443"/>
    <n v="115.350964324917"/>
    <n v="117.850752118336"/>
    <n v="118.086117405482"/>
    <n v="118.764003548872"/>
    <n v="119.602171908621"/>
    <n v="124.4716205"/>
  </r>
  <r>
    <n v="2022"/>
    <n v="8"/>
    <s v="year2022month8"/>
    <x v="178"/>
    <d v="2022-08-29T00:00:00"/>
    <x v="5446"/>
    <x v="5444"/>
    <n v="115.237269846834"/>
    <n v="117.739291602634"/>
    <n v="117.967409126487"/>
    <n v="118.619209910561"/>
    <n v="119.460061938693"/>
    <n v="124.31722025000001"/>
  </r>
  <r>
    <n v="2022"/>
    <n v="8"/>
    <s v="year2022month8"/>
    <x v="178"/>
    <d v="2022-08-30T00:00:00"/>
    <x v="5447"/>
    <x v="5445"/>
    <n v="115.001648269344"/>
    <n v="117.53793469833001"/>
    <n v="117.753568524214"/>
    <n v="118.363344566123"/>
    <n v="119.22106155877201"/>
    <n v="124.0495995"/>
  </r>
  <r>
    <n v="2022"/>
    <n v="8"/>
    <s v="year2022month8"/>
    <x v="178"/>
    <d v="2022-08-31T00:00:00"/>
    <x v="5448"/>
    <x v="5446"/>
    <n v="115.183968697425"/>
    <n v="117.680688805575"/>
    <n v="117.904586475605"/>
    <n v="118.540825027693"/>
    <n v="119.373884608788"/>
    <n v="124.16913825"/>
  </r>
  <r>
    <n v="2022"/>
    <n v="9"/>
    <s v="year2022month9"/>
    <x v="179"/>
    <d v="2022-09-01T00:00:00"/>
    <x v="5449"/>
    <x v="5447"/>
    <n v="114.924757610688"/>
    <n v="117.460876539631"/>
    <n v="117.670445224633"/>
    <n v="118.264172907301"/>
    <n v="119.12584347502499"/>
    <n v="123.96400149999999"/>
  </r>
  <r>
    <n v="2022"/>
    <n v="9"/>
    <s v="year2022month9"/>
    <x v="179"/>
    <d v="2022-09-02T00:00:00"/>
    <x v="5450"/>
    <x v="5448"/>
    <n v="115.015002464075"/>
    <n v="117.506485414183"/>
    <n v="117.721884775593"/>
    <n v="118.309089366083"/>
    <n v="119.13626542954"/>
    <n v="123.86071875"/>
  </r>
  <r>
    <n v="2022"/>
    <n v="9"/>
    <s v="year2022month9"/>
    <x v="179"/>
    <d v="2022-09-03T00:00:00"/>
    <x v="5451"/>
    <x v="5449"/>
    <n v="114.53255038748399"/>
    <n v="117.11234099031699"/>
    <n v="117.300419122798"/>
    <n v="117.817446923102"/>
    <n v="118.699175893529"/>
    <n v="123.467114"/>
  </r>
  <r>
    <n v="2022"/>
    <n v="9"/>
    <s v="year2022month9"/>
    <x v="179"/>
    <d v="2022-09-04T00:00:00"/>
    <x v="5452"/>
    <x v="5450"/>
    <n v="114.409762285604"/>
    <n v="116.926609284629"/>
    <n v="117.109467033233"/>
    <n v="117.552255919655"/>
    <n v="118.391534231479"/>
    <n v="122.96263825"/>
  </r>
  <r>
    <n v="2022"/>
    <n v="9"/>
    <s v="year2022month9"/>
    <x v="179"/>
    <d v="2022-09-05T00:00:00"/>
    <x v="5453"/>
    <x v="5451"/>
    <n v="114.13748410049099"/>
    <n v="116.748897603891"/>
    <n v="116.910820195057"/>
    <n v="117.352588011531"/>
    <n v="118.253382217118"/>
    <n v="122.98886374999999"/>
  </r>
  <r>
    <n v="2022"/>
    <n v="9"/>
    <s v="year2022month9"/>
    <x v="179"/>
    <d v="2022-09-06T00:00:00"/>
    <x v="5454"/>
    <x v="5452"/>
    <n v="115.283804855057"/>
    <n v="117.794157773805"/>
    <n v="118.018998014978"/>
    <n v="118.699252431191"/>
    <n v="119.547921009896"/>
    <n v="124.45796799999999"/>
  </r>
  <r>
    <n v="2022"/>
    <n v="9"/>
    <s v="year2022month9"/>
    <x v="179"/>
    <d v="2022-09-07T00:00:00"/>
    <x v="5455"/>
    <x v="5453"/>
    <n v="115.35441474023899"/>
    <n v="117.834285307705"/>
    <n v="118.06827023342299"/>
    <n v="118.73731614807301"/>
    <n v="119.558996210003"/>
    <n v="124.36259099999999"/>
  </r>
  <r>
    <n v="2022"/>
    <n v="9"/>
    <s v="year2022month9"/>
    <x v="179"/>
    <d v="2022-09-08T00:00:00"/>
    <x v="5456"/>
    <x v="5454"/>
    <n v="115.39804327400201"/>
    <n v="117.88430375770901"/>
    <n v="118.12096426203701"/>
    <n v="118.805372016169"/>
    <n v="119.637054806029"/>
    <n v="124.51165725"/>
  </r>
  <r>
    <n v="2022"/>
    <n v="9"/>
    <s v="year2022month9"/>
    <x v="179"/>
    <d v="2022-09-09T00:00:00"/>
    <x v="5457"/>
    <x v="5455"/>
    <n v="115.369782695803"/>
    <n v="117.89973062247"/>
    <n v="118.13266813990001"/>
    <n v="118.84093629348099"/>
    <n v="119.69977841271999"/>
    <n v="124.66596225000001"/>
  </r>
  <r>
    <n v="2022"/>
    <n v="9"/>
    <s v="year2022month9"/>
    <x v="179"/>
    <d v="2022-09-10T00:00:00"/>
    <x v="5458"/>
    <x v="5456"/>
    <n v="115.06186280355"/>
    <n v="117.52869805835201"/>
    <n v="117.75158237183901"/>
    <n v="118.327102662215"/>
    <n v="119.142071125334"/>
    <n v="123.83093725000001"/>
  </r>
  <r>
    <n v="2022"/>
    <n v="9"/>
    <s v="year2022month9"/>
    <x v="179"/>
    <d v="2022-09-11T00:00:00"/>
    <x v="5459"/>
    <x v="5457"/>
    <n v="114.31381288410201"/>
    <n v="116.85990446314401"/>
    <n v="117.03941798501999"/>
    <n v="117.47135941940699"/>
    <n v="118.328269721719"/>
    <n v="122.92945949999999"/>
  </r>
  <r>
    <n v="2022"/>
    <n v="9"/>
    <s v="year2022month9"/>
    <x v="179"/>
    <d v="2022-09-12T00:00:00"/>
    <x v="5460"/>
    <x v="5458"/>
    <n v="114.55968013079899"/>
    <n v="117.134821856225"/>
    <n v="117.319350397063"/>
    <n v="117.85043536276601"/>
    <n v="118.73166902411"/>
    <n v="123.53147125"/>
  </r>
  <r>
    <n v="2022"/>
    <n v="9"/>
    <s v="year2022month9"/>
    <x v="179"/>
    <d v="2022-09-13T00:00:00"/>
    <x v="5461"/>
    <x v="5459"/>
    <n v="114.89343768851199"/>
    <n v="117.437113689756"/>
    <n v="117.642625159837"/>
    <n v="118.236510988463"/>
    <n v="119.09857777045799"/>
    <n v="123.91758299999999"/>
  </r>
  <r>
    <n v="2022"/>
    <n v="9"/>
    <s v="year2022month9"/>
    <x v="179"/>
    <d v="2022-09-14T00:00:00"/>
    <x v="5462"/>
    <x v="5460"/>
    <n v="114.592017540219"/>
    <n v="117.115290127916"/>
    <n v="117.30791813472"/>
    <n v="117.80348658162301"/>
    <n v="118.650488397112"/>
    <n v="123.3169365"/>
  </r>
  <r>
    <n v="2022"/>
    <n v="9"/>
    <s v="year2022month9"/>
    <x v="179"/>
    <d v="2022-09-15T00:00:00"/>
    <x v="5463"/>
    <x v="5461"/>
    <n v="114.354511011604"/>
    <n v="116.912816107376"/>
    <n v="117.090405434708"/>
    <n v="117.548714067162"/>
    <n v="118.414340568659"/>
    <n v="123.0733505"/>
  </r>
  <r>
    <n v="2022"/>
    <n v="9"/>
    <s v="year2022month9"/>
    <x v="179"/>
    <d v="2022-09-16T00:00:00"/>
    <x v="5464"/>
    <x v="5462"/>
    <n v="114.281888014194"/>
    <n v="116.85864603406201"/>
    <n v="117.030355370295"/>
    <n v="117.48468388298301"/>
    <n v="118.361694600672"/>
    <n v="123.035695"/>
  </r>
  <r>
    <n v="2022"/>
    <n v="9"/>
    <s v="year2022month9"/>
    <x v="179"/>
    <d v="2022-09-17T00:00:00"/>
    <x v="5465"/>
    <x v="5463"/>
    <n v="114.245459543208"/>
    <n v="116.807723373757"/>
    <n v="116.97819399277699"/>
    <n v="117.41259907622801"/>
    <n v="118.280877074963"/>
    <n v="122.92523675"/>
  </r>
  <r>
    <n v="2022"/>
    <n v="9"/>
    <s v="year2022month9"/>
    <x v="179"/>
    <d v="2022-09-18T00:00:00"/>
    <x v="5466"/>
    <x v="5464"/>
    <n v="114.225028873936"/>
    <n v="116.798737526328"/>
    <n v="116.97015784945"/>
    <n v="117.402399807846"/>
    <n v="118.280144434878"/>
    <n v="122.94377875000001"/>
  </r>
  <r>
    <n v="2022"/>
    <n v="9"/>
    <s v="year2022month9"/>
    <x v="179"/>
    <d v="2022-09-19T00:00:00"/>
    <x v="5467"/>
    <x v="5465"/>
    <n v="114.481879937871"/>
    <n v="117.05335277018099"/>
    <n v="117.234409949889"/>
    <n v="117.74094669826"/>
    <n v="118.615705113983"/>
    <n v="123.354338"/>
  </r>
  <r>
    <n v="2022"/>
    <n v="9"/>
    <s v="year2022month9"/>
    <x v="179"/>
    <d v="2022-09-20T00:00:00"/>
    <x v="5468"/>
    <x v="5466"/>
    <n v="114.495538926273"/>
    <n v="117.044969426371"/>
    <n v="117.22942405122799"/>
    <n v="117.72120385959199"/>
    <n v="118.58416642947"/>
    <n v="123.2820115"/>
  </r>
  <r>
    <n v="2022"/>
    <n v="9"/>
    <s v="year2022month9"/>
    <x v="179"/>
    <d v="2022-09-21T00:00:00"/>
    <x v="5469"/>
    <x v="5467"/>
    <n v="114.354273716943"/>
    <n v="116.91977219300099"/>
    <n v="117.09674743391101"/>
    <n v="117.560487363814"/>
    <n v="118.430126860542"/>
    <n v="123.10484649999999"/>
  </r>
  <r>
    <n v="2022"/>
    <n v="9"/>
    <s v="year2022month9"/>
    <x v="179"/>
    <d v="2022-09-22T00:00:00"/>
    <x v="5470"/>
    <x v="5468"/>
    <n v="113.918664065812"/>
    <n v="116.492158168716"/>
    <n v="116.647008776118"/>
    <n v="116.99828235575301"/>
    <n v="117.87056633316"/>
    <n v="122.407172"/>
  </r>
  <r>
    <n v="2022"/>
    <n v="9"/>
    <s v="year2022month9"/>
    <x v="179"/>
    <d v="2022-09-23T00:00:00"/>
    <x v="5471"/>
    <x v="5469"/>
    <n v="113.73395604287199"/>
    <n v="116.3436776245"/>
    <n v="116.483882337496"/>
    <n v="116.81755881940001"/>
    <n v="117.71185796803201"/>
    <n v="122.29207825"/>
  </r>
  <r>
    <n v="2022"/>
    <n v="9"/>
    <s v="year2022month9"/>
    <x v="179"/>
    <d v="2022-09-24T00:00:00"/>
    <x v="5472"/>
    <x v="5470"/>
    <n v="114.108813048261"/>
    <n v="116.713348140715"/>
    <n v="116.87394952860799"/>
    <n v="117.303429930758"/>
    <n v="118.200596440844"/>
    <n v="122.9110445"/>
  </r>
  <r>
    <n v="2022"/>
    <n v="9"/>
    <s v="year2022month9"/>
    <x v="179"/>
    <d v="2022-09-25T00:00:00"/>
    <x v="5473"/>
    <x v="5471"/>
    <n v="114.37502031430699"/>
    <n v="116.92371740586999"/>
    <n v="117.102324758509"/>
    <n v="117.560286145631"/>
    <n v="118.420969871636"/>
    <n v="123.07239800000001"/>
  </r>
  <r>
    <n v="2022"/>
    <n v="9"/>
    <s v="year2022month9"/>
    <x v="179"/>
    <d v="2022-09-26T00:00:00"/>
    <x v="5474"/>
    <x v="5472"/>
    <n v="114.59457231110601"/>
    <n v="117.165954261851"/>
    <n v="117.352482547908"/>
    <n v="117.89001763831401"/>
    <n v="118.766667575322"/>
    <n v="123.55204525000001"/>
  </r>
  <r>
    <n v="2022"/>
    <n v="9"/>
    <s v="year2022month9"/>
    <x v="179"/>
    <d v="2022-09-27T00:00:00"/>
    <x v="5475"/>
    <x v="5473"/>
    <n v="114.826962137889"/>
    <n v="117.372257942397"/>
    <n v="117.574533420408"/>
    <n v="118.15111402208601"/>
    <n v="119.0131551281"/>
    <n v="123.81118875"/>
  </r>
  <r>
    <n v="2022"/>
    <n v="9"/>
    <s v="year2022month9"/>
    <x v="179"/>
    <d v="2022-09-28T00:00:00"/>
    <x v="5476"/>
    <x v="5474"/>
    <n v="114.827259335835"/>
    <n v="117.354285718574"/>
    <n v="117.558850501333"/>
    <n v="118.120044899612"/>
    <n v="118.97132318128899"/>
    <n v="123.72882925"/>
  </r>
  <r>
    <n v="2022"/>
    <n v="9"/>
    <s v="year2022month9"/>
    <x v="179"/>
    <d v="2022-09-29T00:00:00"/>
    <x v="5477"/>
    <x v="5475"/>
    <n v="114.50020259107799"/>
    <n v="117.022118010371"/>
    <n v="117.209319470891"/>
    <n v="117.68014219591301"/>
    <n v="118.52195818900699"/>
    <n v="123.12938925"/>
  </r>
  <r>
    <n v="2022"/>
    <n v="9"/>
    <s v="year2022month9"/>
    <x v="179"/>
    <d v="2022-09-30T00:00:00"/>
    <x v="5478"/>
    <x v="5476"/>
    <n v="114.723895263692"/>
    <n v="117.295185716563"/>
    <n v="117.489206973058"/>
    <n v="118.059853272924"/>
    <n v="118.939149916304"/>
    <n v="123.78286774999999"/>
  </r>
  <r>
    <n v="2022"/>
    <n v="10"/>
    <s v="year2022month10"/>
    <x v="180"/>
    <d v="2022-10-01T00:00:00"/>
    <x v="5479"/>
    <x v="5477"/>
    <n v="114.367664323284"/>
    <n v="116.888728027646"/>
    <n v="117.071808811621"/>
    <n v="117.501835660155"/>
    <n v="118.345348561775"/>
    <n v="122.913267"/>
  </r>
  <r>
    <n v="2022"/>
    <n v="10"/>
    <s v="year2022month10"/>
    <x v="180"/>
    <d v="2022-10-02T00:00:00"/>
    <x v="5480"/>
    <x v="5478"/>
    <n v="114.17719684804599"/>
    <n v="116.76350685254501"/>
    <n v="116.929096995658"/>
    <n v="117.363175238612"/>
    <n v="118.25009233429"/>
    <n v="122.946414"/>
  </r>
  <r>
    <n v="2022"/>
    <n v="10"/>
    <s v="year2022month10"/>
    <x v="180"/>
    <d v="2022-10-03T00:00:00"/>
    <x v="5481"/>
    <x v="5479"/>
    <n v="114.381418193122"/>
    <n v="116.943707204547"/>
    <n v="117.120686478604"/>
    <n v="117.59207347514"/>
    <n v="118.457550298087"/>
    <n v="123.1227535"/>
  </r>
  <r>
    <n v="2022"/>
    <n v="10"/>
    <s v="year2022month10"/>
    <x v="180"/>
    <d v="2022-10-04T00:00:00"/>
    <x v="5482"/>
    <x v="5480"/>
    <n v="113.97382274921"/>
    <n v="116.568672211197"/>
    <n v="116.723871497144"/>
    <n v="117.107977717393"/>
    <n v="117.99504171135899"/>
    <n v="122.6190715"/>
  </r>
  <r>
    <n v="2022"/>
    <n v="10"/>
    <s v="year2022month10"/>
    <x v="180"/>
    <d v="2022-10-05T00:00:00"/>
    <x v="5483"/>
    <x v="5481"/>
    <n v="114.328982941836"/>
    <n v="116.89801329366099"/>
    <n v="117.072081979187"/>
    <n v="117.53448160133"/>
    <n v="118.408629679192"/>
    <n v="123.09700425"/>
  </r>
  <r>
    <n v="2022"/>
    <n v="10"/>
    <s v="year2022month10"/>
    <x v="180"/>
    <d v="2022-10-06T00:00:00"/>
    <x v="5484"/>
    <x v="5482"/>
    <n v="114.413707332184"/>
    <n v="116.970746949169"/>
    <n v="117.150649239722"/>
    <n v="117.62523838514799"/>
    <n v="118.49003709251799"/>
    <n v="123.16285375"/>
  </r>
  <r>
    <n v="2022"/>
    <n v="10"/>
    <s v="year2022month10"/>
    <x v="180"/>
    <d v="2022-10-07T00:00:00"/>
    <x v="5485"/>
    <x v="5483"/>
    <n v="114.265091421233"/>
    <n v="116.847920607077"/>
    <n v="117.019129375459"/>
    <n v="117.472044776018"/>
    <n v="118.35281754492"/>
    <n v="123.04055275"/>
  </r>
  <r>
    <n v="2022"/>
    <n v="10"/>
    <s v="year2022month10"/>
    <x v="180"/>
    <d v="2022-10-08T00:00:00"/>
    <x v="5486"/>
    <x v="5484"/>
    <n v="114.09530680230699"/>
    <n v="116.653715947747"/>
    <n v="116.817768710238"/>
    <n v="117.207062758459"/>
    <n v="118.072796693493"/>
    <n v="122.65186925"/>
  </r>
  <r>
    <n v="2022"/>
    <n v="10"/>
    <s v="year2022month10"/>
    <x v="180"/>
    <d v="2022-10-09T00:00:00"/>
    <x v="5487"/>
    <x v="5485"/>
    <n v="113.91978616319101"/>
    <n v="116.517252111101"/>
    <n v="116.669507338618"/>
    <n v="117.041304191618"/>
    <n v="117.93185667134701"/>
    <n v="122.555381"/>
  </r>
  <r>
    <n v="2022"/>
    <n v="10"/>
    <s v="year2022month10"/>
    <x v="180"/>
    <d v="2022-10-10T00:00:00"/>
    <x v="5488"/>
    <x v="5486"/>
    <n v="114.07025018116499"/>
    <n v="116.65065324439399"/>
    <n v="116.809347116106"/>
    <n v="117.212636408648"/>
    <n v="118.08722222202999"/>
    <n v="122.6847305"/>
  </r>
  <r>
    <n v="2022"/>
    <n v="10"/>
    <s v="year2022month10"/>
    <x v="180"/>
    <d v="2022-10-11T00:00:00"/>
    <x v="5489"/>
    <x v="5487"/>
    <n v="113.667631058696"/>
    <n v="116.28082769810401"/>
    <n v="116.419286839249"/>
    <n v="116.734485052716"/>
    <n v="117.63321107960699"/>
    <n v="122.211592"/>
  </r>
  <r>
    <n v="2022"/>
    <n v="10"/>
    <s v="year2022month10"/>
    <x v="180"/>
    <d v="2022-10-12T00:00:00"/>
    <x v="5490"/>
    <x v="5488"/>
    <n v="113.87912955524"/>
    <n v="116.473028998483"/>
    <n v="116.622519767334"/>
    <n v="116.981487519442"/>
    <n v="117.863291518178"/>
    <n v="122.42104675"/>
  </r>
  <r>
    <n v="2022"/>
    <n v="10"/>
    <s v="year2022month10"/>
    <x v="180"/>
    <d v="2022-10-13T00:00:00"/>
    <x v="5491"/>
    <x v="5489"/>
    <n v="113.745791181497"/>
    <n v="116.372253411354"/>
    <n v="116.511770193657"/>
    <n v="116.862214615761"/>
    <n v="117.771788205357"/>
    <n v="122.42212625000001"/>
  </r>
  <r>
    <n v="2022"/>
    <n v="10"/>
    <s v="year2022month10"/>
    <x v="180"/>
    <d v="2022-10-14T00:00:00"/>
    <x v="5492"/>
    <x v="5490"/>
    <n v="114.68834672105601"/>
    <n v="117.224678882714"/>
    <n v="117.417279440287"/>
    <n v="117.95532302738999"/>
    <n v="118.808806088374"/>
    <n v="123.53661475"/>
  </r>
  <r>
    <n v="2022"/>
    <n v="10"/>
    <s v="year2022month10"/>
    <x v="180"/>
    <d v="2022-10-15T00:00:00"/>
    <x v="5493"/>
    <x v="5491"/>
    <n v="114.29624171523299"/>
    <n v="116.864724215409"/>
    <n v="117.039870491749"/>
    <n v="117.48767232458"/>
    <n v="118.358075373877"/>
    <n v="123.005977"/>
  </r>
  <r>
    <n v="2022"/>
    <n v="10"/>
    <s v="year2022month10"/>
    <x v="180"/>
    <d v="2022-10-16T00:00:00"/>
    <x v="5494"/>
    <x v="5492"/>
    <n v="113.833831252728"/>
    <n v="116.435231034572"/>
    <n v="116.582438236128"/>
    <n v="116.93441946778"/>
    <n v="117.823697823122"/>
    <n v="122.407172"/>
  </r>
  <r>
    <n v="2022"/>
    <n v="10"/>
    <s v="year2022month10"/>
    <x v="180"/>
    <d v="2022-10-17T00:00:00"/>
    <x v="5495"/>
    <x v="5493"/>
    <n v="113.940693215876"/>
    <n v="116.538975985889"/>
    <n v="116.69071444467799"/>
    <n v="117.07116492402901"/>
    <n v="117.95976230149699"/>
    <n v="122.57932049999999"/>
  </r>
  <r>
    <n v="2022"/>
    <n v="10"/>
    <s v="year2022month10"/>
    <x v="180"/>
    <d v="2022-10-18T00:00:00"/>
    <x v="5496"/>
    <x v="5494"/>
    <n v="114.402465723967"/>
    <n v="116.96249266919"/>
    <n v="117.139804469232"/>
    <n v="117.617169236522"/>
    <n v="118.48544681826699"/>
    <n v="123.17768100000001"/>
  </r>
  <r>
    <n v="2022"/>
    <n v="10"/>
    <s v="year2022month10"/>
    <x v="180"/>
    <d v="2022-10-19T00:00:00"/>
    <x v="5497"/>
    <x v="5495"/>
    <n v="114.40319592071801"/>
    <n v="116.964006456045"/>
    <n v="117.143321291036"/>
    <n v="117.617892354782"/>
    <n v="118.486665589609"/>
    <n v="123.17609349999999"/>
  </r>
  <r>
    <n v="2022"/>
    <n v="10"/>
    <s v="year2022month10"/>
    <x v="180"/>
    <d v="2022-10-20T00:00:00"/>
    <x v="5498"/>
    <x v="5496"/>
    <n v="114.273474660649"/>
    <n v="116.843869966962"/>
    <n v="117.016509460023"/>
    <n v="117.46215888099201"/>
    <n v="118.335886914873"/>
    <n v="123.00096050000001"/>
  </r>
  <r>
    <n v="2022"/>
    <n v="10"/>
    <s v="year2022month10"/>
    <x v="180"/>
    <d v="2022-10-21T00:00:00"/>
    <x v="5499"/>
    <x v="5497"/>
    <n v="114.59422413311999"/>
    <n v="117.142112046325"/>
    <n v="117.33073941020299"/>
    <n v="117.849519829874"/>
    <n v="118.711938770025"/>
    <n v="123.44244424999999"/>
  </r>
  <r>
    <n v="2022"/>
    <n v="10"/>
    <s v="year2022month10"/>
    <x v="180"/>
    <d v="2022-10-22T00:00:00"/>
    <x v="5500"/>
    <x v="5498"/>
    <n v="114.586097362525"/>
    <n v="117.134763996606"/>
    <n v="117.32496479850499"/>
    <n v="117.838437844034"/>
    <n v="118.701176413345"/>
    <n v="123.4253945"/>
  </r>
  <r>
    <n v="2022"/>
    <n v="10"/>
    <s v="year2022month10"/>
    <x v="180"/>
    <d v="2022-10-23T00:00:00"/>
    <x v="5501"/>
    <x v="5499"/>
    <n v="113.970285895456"/>
    <n v="116.559789019455"/>
    <n v="116.718045816212"/>
    <n v="117.09170576583"/>
    <n v="117.975341510018"/>
    <n v="122.57439925"/>
  </r>
  <r>
    <n v="2022"/>
    <n v="10"/>
    <s v="year2022month10"/>
    <x v="180"/>
    <d v="2022-10-24T00:00:00"/>
    <x v="5502"/>
    <x v="5500"/>
    <n v="114.207057132299"/>
    <n v="116.782622008705"/>
    <n v="116.94851766441499"/>
    <n v="117.385769078431"/>
    <n v="118.26152637103"/>
    <n v="122.91914075"/>
  </r>
  <r>
    <n v="2022"/>
    <n v="10"/>
    <s v="year2022month10"/>
    <x v="180"/>
    <d v="2022-10-25T00:00:00"/>
    <x v="5503"/>
    <x v="5501"/>
    <n v="113.829783561543"/>
    <n v="116.42626046858101"/>
    <n v="116.573995153993"/>
    <n v="116.920396498708"/>
    <n v="117.80634435529301"/>
    <n v="122.37443775"/>
  </r>
  <r>
    <n v="2022"/>
    <n v="10"/>
    <s v="year2022month10"/>
    <x v="180"/>
    <d v="2022-10-26T00:00:00"/>
    <x v="5504"/>
    <x v="5502"/>
    <n v="113.86034409849201"/>
    <n v="116.458615458331"/>
    <n v="116.606183478015"/>
    <n v="116.96507492970601"/>
    <n v="117.852584962883"/>
    <n v="122.44079524999999"/>
  </r>
  <r>
    <n v="2022"/>
    <n v="10"/>
    <s v="year2022month10"/>
    <x v="180"/>
    <d v="2022-10-27T00:00:00"/>
    <x v="5505"/>
    <x v="5503"/>
    <n v="113.871001707708"/>
    <n v="116.474549335703"/>
    <n v="116.622630642823"/>
    <n v="116.987767935425"/>
    <n v="117.879040838978"/>
    <n v="122.48537225"/>
  </r>
  <r>
    <n v="2022"/>
    <n v="10"/>
    <s v="year2022month10"/>
    <x v="180"/>
    <d v="2022-10-28T00:00:00"/>
    <x v="5506"/>
    <x v="5504"/>
    <n v="114.34305220844401"/>
    <n v="116.906882810477"/>
    <n v="117.080538139742"/>
    <n v="117.545408992267"/>
    <n v="118.41556546280999"/>
    <n v="123.09649625"/>
  </r>
  <r>
    <n v="2022"/>
    <n v="10"/>
    <s v="year2022month10"/>
    <x v="180"/>
    <d v="2022-10-29T00:00:00"/>
    <x v="5507"/>
    <x v="5505"/>
    <n v="114.504708444012"/>
    <n v="117.05900429104"/>
    <n v="117.243433898471"/>
    <n v="117.74139852068799"/>
    <n v="118.607009260289"/>
    <n v="123.31877799999999"/>
  </r>
  <r>
    <n v="2022"/>
    <n v="10"/>
    <s v="year2022month10"/>
    <x v="180"/>
    <d v="2022-10-30T00:00:00"/>
    <x v="5508"/>
    <x v="5506"/>
    <n v="114.33907006183099"/>
    <n v="116.90392669088899"/>
    <n v="117.08185958170699"/>
    <n v="117.537966456484"/>
    <n v="118.409037726072"/>
    <n v="123.08284374999999"/>
  </r>
  <r>
    <n v="2022"/>
    <n v="10"/>
    <s v="year2022month10"/>
    <x v="180"/>
    <d v="2022-10-31T00:00:00"/>
    <x v="5509"/>
    <x v="5507"/>
    <n v="114.51739229263001"/>
    <n v="117.071330581395"/>
    <n v="117.255230775893"/>
    <n v="117.758747798824"/>
    <n v="118.62393728836"/>
    <n v="123.33957425"/>
  </r>
  <r>
    <n v="2022"/>
    <n v="11"/>
    <s v="year2022month11"/>
    <x v="181"/>
    <d v="2022-11-01T00:00:00"/>
    <x v="5510"/>
    <x v="5508"/>
    <n v="114.584282901797"/>
    <n v="117.13705458577699"/>
    <n v="117.326221044512"/>
    <n v="117.843523242232"/>
    <n v="118.709193044488"/>
    <n v="123.4464765"/>
  </r>
  <r>
    <n v="2022"/>
    <n v="11"/>
    <s v="year2022month11"/>
    <x v="181"/>
    <d v="2022-11-02T00:00:00"/>
    <x v="5511"/>
    <x v="5509"/>
    <n v="115.11557988969"/>
    <n v="117.62660680342999"/>
    <n v="117.84549499593101"/>
    <n v="118.475170946498"/>
    <n v="119.31899781496099"/>
    <n v="124.14519875000001"/>
  </r>
  <r>
    <n v="2022"/>
    <n v="11"/>
    <s v="year2022month11"/>
    <x v="181"/>
    <d v="2022-11-03T00:00:00"/>
    <x v="5512"/>
    <x v="5510"/>
    <n v="115.114336177748"/>
    <n v="117.62463679730401"/>
    <n v="117.845116477511"/>
    <n v="118.471087773972"/>
    <n v="119.31428824075699"/>
    <n v="124.1334195"/>
  </r>
  <r>
    <n v="2022"/>
    <n v="11"/>
    <s v="year2022month11"/>
    <x v="181"/>
    <d v="2022-11-04T00:00:00"/>
    <x v="5513"/>
    <x v="5511"/>
    <n v="115.13940717109899"/>
    <n v="117.646345768776"/>
    <n v="117.867935688401"/>
    <n v="118.498877400501"/>
    <n v="119.33990854502299"/>
    <n v="124.15967675"/>
  </r>
  <r>
    <n v="2022"/>
    <n v="11"/>
    <s v="year2022month11"/>
    <x v="181"/>
    <d v="2022-11-05T00:00:00"/>
    <x v="5514"/>
    <x v="5512"/>
    <n v="114.629630393978"/>
    <n v="117.175933122112"/>
    <n v="117.370405568642"/>
    <n v="117.89050230832299"/>
    <n v="118.752659039702"/>
    <n v="123.4843225"/>
  </r>
  <r>
    <n v="2022"/>
    <n v="11"/>
    <s v="year2022month11"/>
    <x v="181"/>
    <d v="2022-11-06T00:00:00"/>
    <x v="5515"/>
    <x v="5513"/>
    <n v="114.32198398025599"/>
    <n v="116.885865335152"/>
    <n v="117.063587524132"/>
    <n v="117.51336876276"/>
    <n v="118.384199528145"/>
    <n v="123.05001425"/>
  </r>
  <r>
    <n v="2022"/>
    <n v="11"/>
    <s v="year2022month11"/>
    <x v="181"/>
    <d v="2022-11-07T00:00:00"/>
    <x v="5516"/>
    <x v="5514"/>
    <n v="114.43511996671199"/>
    <n v="117.004392203104"/>
    <n v="117.18308520895"/>
    <n v="117.67579337687199"/>
    <n v="118.549780060115"/>
    <n v="123.2738835"/>
  </r>
  <r>
    <n v="2022"/>
    <n v="11"/>
    <s v="year2022month11"/>
    <x v="181"/>
    <d v="2022-11-08T00:00:00"/>
    <x v="5517"/>
    <x v="5515"/>
    <n v="115.492242895027"/>
    <n v="117.978723946784"/>
    <n v="118.21643614107001"/>
    <n v="118.93315944297299"/>
    <n v="119.765097014692"/>
    <n v="124.67364575000001"/>
  </r>
  <r>
    <n v="2022"/>
    <n v="11"/>
    <s v="year2022month11"/>
    <x v="181"/>
    <d v="2022-11-09T00:00:00"/>
    <x v="5518"/>
    <x v="5516"/>
    <n v="115.392582195811"/>
    <n v="117.882464462136"/>
    <n v="118.119826992226"/>
    <n v="118.803147637351"/>
    <n v="119.6356974118"/>
    <n v="124.500767"/>
  </r>
  <r>
    <n v="2022"/>
    <n v="11"/>
    <s v="year2022month11"/>
    <x v="181"/>
    <d v="2022-11-10T00:00:00"/>
    <x v="5519"/>
    <x v="5517"/>
    <n v="114.880501057129"/>
    <n v="117.413142429828"/>
    <n v="117.621575586351"/>
    <n v="118.198762716763"/>
    <n v="119.05467802969"/>
    <n v="123.84465324999999"/>
  </r>
  <r>
    <n v="2022"/>
    <n v="11"/>
    <s v="year2022month11"/>
    <x v="181"/>
    <d v="2022-11-11T00:00:00"/>
    <x v="5520"/>
    <x v="5518"/>
    <n v="115.182571394772"/>
    <n v="117.68986384775999"/>
    <n v="117.91370835400799"/>
    <n v="118.556297688103"/>
    <n v="119.398217488925"/>
    <n v="124.23562275"/>
  </r>
  <r>
    <n v="2022"/>
    <n v="11"/>
    <s v="year2022month11"/>
    <x v="181"/>
    <d v="2022-11-12T00:00:00"/>
    <x v="5521"/>
    <x v="5519"/>
    <n v="115.005035318479"/>
    <n v="117.525218575531"/>
    <n v="117.739855456605"/>
    <n v="118.343058029025"/>
    <n v="119.191756289474"/>
    <n v="123.99597375"/>
  </r>
  <r>
    <n v="2022"/>
    <n v="11"/>
    <s v="year2022month11"/>
    <x v="181"/>
    <d v="2022-11-13T00:00:00"/>
    <x v="5522"/>
    <x v="5520"/>
    <n v="114.941163262917"/>
    <n v="117.464455152905"/>
    <n v="117.67500261444999"/>
    <n v="118.26440826153799"/>
    <n v="119.11441608036399"/>
    <n v="123.90402575"/>
  </r>
  <r>
    <n v="2022"/>
    <n v="11"/>
    <s v="year2022month11"/>
    <x v="181"/>
    <d v="2022-11-14T00:00:00"/>
    <x v="5523"/>
    <x v="5521"/>
    <n v="115.159380167224"/>
    <n v="117.66868018650401"/>
    <n v="117.89075593230299"/>
    <n v="118.529490237163"/>
    <n v="119.37263056430599"/>
    <n v="124.2084765"/>
  </r>
  <r>
    <n v="2022"/>
    <n v="11"/>
    <s v="year2022month11"/>
    <x v="181"/>
    <d v="2022-11-15T00:00:00"/>
    <x v="5524"/>
    <x v="5522"/>
    <n v="114.985913775626"/>
    <n v="117.507610887282"/>
    <n v="117.72091893307299"/>
    <n v="118.320544176806"/>
    <n v="119.170047395604"/>
    <n v="123.97165325"/>
  </r>
  <r>
    <n v="2022"/>
    <n v="11"/>
    <s v="year2022month11"/>
    <x v="181"/>
    <d v="2022-11-16T00:00:00"/>
    <x v="5525"/>
    <x v="5523"/>
    <n v="115.229719296535"/>
    <n v="117.733877728601"/>
    <n v="117.96009893193801"/>
    <n v="118.613614394162"/>
    <n v="119.454218562696"/>
    <n v="124.30286925"/>
  </r>
  <r>
    <n v="2022"/>
    <n v="11"/>
    <s v="year2022month11"/>
    <x v="181"/>
    <d v="2022-11-17T00:00:00"/>
    <x v="5526"/>
    <x v="5524"/>
    <n v="115.35495736063901"/>
    <n v="117.848854806039"/>
    <n v="118.0832690949"/>
    <n v="118.760835708526"/>
    <n v="119.595918086786"/>
    <n v="124.46098425"/>
  </r>
  <r>
    <n v="2022"/>
    <n v="11"/>
    <s v="year2022month11"/>
    <x v="181"/>
    <d v="2022-11-18T00:00:00"/>
    <x v="5527"/>
    <x v="5525"/>
    <n v="115.600691231631"/>
    <n v="118.07854196712999"/>
    <n v="118.325912822775"/>
    <n v="119.059014498674"/>
    <n v="119.886456078484"/>
    <n v="124.80439225000001"/>
  </r>
  <r>
    <n v="2022"/>
    <n v="11"/>
    <s v="year2022month11"/>
    <x v="181"/>
    <d v="2022-11-19T00:00:00"/>
    <x v="5528"/>
    <x v="5526"/>
    <n v="115.30314918316"/>
    <n v="117.80254517381501"/>
    <n v="118.03529864855"/>
    <n v="118.700584860611"/>
    <n v="119.538632897979"/>
    <n v="124.39513475"/>
  </r>
  <r>
    <n v="2022"/>
    <n v="11"/>
    <s v="year2022month11"/>
    <x v="181"/>
    <d v="2022-11-20T00:00:00"/>
    <x v="5529"/>
    <x v="5527"/>
    <n v="115.40974120641501"/>
    <n v="117.891263891709"/>
    <n v="118.129472656975"/>
    <n v="118.812391869499"/>
    <n v="119.641732900587"/>
    <n v="124.5047675"/>
  </r>
  <r>
    <n v="2022"/>
    <n v="11"/>
    <s v="year2022month11"/>
    <x v="181"/>
    <d v="2022-11-21T00:00:00"/>
    <x v="5530"/>
    <x v="5528"/>
    <n v="115.113623516538"/>
    <n v="117.636015117201"/>
    <n v="117.856755646919"/>
    <n v="118.489492613547"/>
    <n v="119.33910034521099"/>
    <n v="124.17815525"/>
  </r>
  <r>
    <n v="2022"/>
    <n v="11"/>
    <s v="year2022month11"/>
    <x v="181"/>
    <d v="2022-11-22T00:00:00"/>
    <x v="5531"/>
    <x v="5529"/>
    <n v="115.230721933072"/>
    <n v="117.73547961721199"/>
    <n v="117.961565857225"/>
    <n v="118.616134047188"/>
    <n v="119.45719576184"/>
    <n v="124.30826675"/>
  </r>
  <r>
    <n v="2022"/>
    <n v="11"/>
    <s v="year2022month11"/>
    <x v="181"/>
    <d v="2022-11-23T00:00:00"/>
    <x v="5532"/>
    <x v="5530"/>
    <n v="114.929163029298"/>
    <n v="117.455117766676"/>
    <n v="117.66668754173099"/>
    <n v="118.25146423743"/>
    <n v="119.10311860244801"/>
    <n v="123.89126225"/>
  </r>
  <r>
    <n v="2022"/>
    <n v="11"/>
    <s v="year2022month11"/>
    <x v="181"/>
    <d v="2022-11-24T00:00:00"/>
    <x v="5533"/>
    <x v="5531"/>
    <n v="115.142703464251"/>
    <n v="117.65182927911199"/>
    <n v="117.872701221559"/>
    <n v="118.507512809262"/>
    <n v="119.35029974765899"/>
    <n v="124.1799015"/>
  </r>
  <r>
    <n v="2022"/>
    <n v="11"/>
    <s v="year2022month11"/>
    <x v="181"/>
    <d v="2022-11-25T00:00:00"/>
    <x v="5534"/>
    <x v="5532"/>
    <n v="115.41034564488599"/>
    <n v="117.901731931009"/>
    <n v="118.138181928435"/>
    <n v="118.830607982046"/>
    <n v="119.664757384422"/>
    <n v="124.54696325"/>
  </r>
  <r>
    <n v="2022"/>
    <n v="11"/>
    <s v="year2022month11"/>
    <x v="181"/>
    <d v="2022-11-26T00:00:00"/>
    <x v="5535"/>
    <x v="5533"/>
    <n v="114.851859060656"/>
    <n v="117.383036034822"/>
    <n v="117.590472881346"/>
    <n v="118.158104901596"/>
    <n v="119.01231232744399"/>
    <n v="123.78445524999999"/>
  </r>
  <r>
    <n v="2022"/>
    <n v="11"/>
    <s v="year2022month11"/>
    <x v="181"/>
    <d v="2022-11-27T00:00:00"/>
    <x v="5536"/>
    <x v="5534"/>
    <n v="114.93111696471701"/>
    <n v="117.44834271084299"/>
    <n v="117.65979968095"/>
    <n v="118.239853831185"/>
    <n v="119.08644842969601"/>
    <n v="123.8575755"/>
  </r>
  <r>
    <n v="2022"/>
    <n v="11"/>
    <s v="year2022month11"/>
    <x v="181"/>
    <d v="2022-11-28T00:00:00"/>
    <x v="5537"/>
    <x v="5535"/>
    <n v="114.72613149821601"/>
    <n v="117.271720080469"/>
    <n v="117.46844175626499"/>
    <n v="118.019185234693"/>
    <n v="118.880313229587"/>
    <n v="123.64507275"/>
  </r>
  <r>
    <n v="2022"/>
    <n v="11"/>
    <s v="year2022month11"/>
    <x v="181"/>
    <d v="2022-11-29T00:00:00"/>
    <x v="5538"/>
    <x v="5536"/>
    <n v="115.248477809316"/>
    <n v="117.77420487256001"/>
    <n v="117.99804759385999"/>
    <n v="118.67629194410399"/>
    <n v="119.53123546820299"/>
    <n v="124.4474905"/>
  </r>
  <r>
    <n v="2022"/>
    <n v="11"/>
    <s v="year2022month11"/>
    <x v="181"/>
    <d v="2022-11-30T00:00:00"/>
    <x v="5539"/>
    <x v="5537"/>
    <n v="115.15530990180299"/>
    <n v="117.64490530288001"/>
    <n v="117.870729195039"/>
    <n v="118.489168064819"/>
    <n v="119.322337074435"/>
    <n v="124.11868749999999"/>
  </r>
  <r>
    <n v="2022"/>
    <n v="12"/>
    <s v="year2022month12"/>
    <x v="182"/>
    <d v="2022-12-01T00:00:00"/>
    <x v="5540"/>
    <x v="5538"/>
    <n v="115.22197156484501"/>
    <n v="117.75527948232499"/>
    <n v="117.979626372829"/>
    <n v="118.65180261818099"/>
    <n v="119.509317658727"/>
    <n v="124.4143435"/>
  </r>
  <r>
    <n v="2022"/>
    <n v="12"/>
    <s v="year2022month12"/>
    <x v="182"/>
    <d v="2022-12-02T00:00:00"/>
    <x v="5541"/>
    <x v="5539"/>
    <n v="115.14319883561799"/>
    <n v="117.63475173683899"/>
    <n v="117.857344218503"/>
    <n v="118.478384236989"/>
    <n v="119.309130444372"/>
    <n v="124.0941765"/>
  </r>
  <r>
    <n v="2022"/>
    <n v="12"/>
    <s v="year2022month12"/>
    <x v="182"/>
    <d v="2022-12-03T00:00:00"/>
    <x v="5542"/>
    <x v="5540"/>
    <n v="115.249743137404"/>
    <n v="117.75262030875101"/>
    <n v="117.979521272296"/>
    <n v="118.63798066245801"/>
    <n v="119.474933604345"/>
    <n v="124.3086795"/>
  </r>
  <r>
    <n v="2022"/>
    <n v="12"/>
    <s v="year2022month12"/>
    <x v="182"/>
    <d v="2022-12-04T00:00:00"/>
    <x v="5543"/>
    <x v="5541"/>
    <n v="114.719004063398"/>
    <n v="117.241351859736"/>
    <n v="117.44513008717399"/>
    <n v="117.965439737173"/>
    <n v="118.815489407638"/>
    <n v="123.52435925"/>
  </r>
  <r>
    <n v="2022"/>
    <n v="12"/>
    <s v="year2022month12"/>
    <x v="182"/>
    <d v="2022-12-05T00:00:00"/>
    <x v="5544"/>
    <x v="5542"/>
    <n v="115.063790331509"/>
    <n v="117.591511765359"/>
    <n v="117.803831355242"/>
    <n v="118.43762403383801"/>
    <n v="119.291728193941"/>
    <n v="124.14821499999999"/>
  </r>
  <r>
    <n v="2022"/>
    <n v="12"/>
    <s v="year2022month12"/>
    <x v="182"/>
    <d v="2022-12-06T00:00:00"/>
    <x v="5545"/>
    <x v="5543"/>
    <n v="114.977349000655"/>
    <n v="117.493052037718"/>
    <n v="117.707482259572"/>
    <n v="118.298076629707"/>
    <n v="119.143684009414"/>
    <n v="123.92967975000001"/>
  </r>
  <r>
    <n v="2022"/>
    <n v="12"/>
    <s v="year2022month12"/>
    <x v="182"/>
    <d v="2022-12-07T00:00:00"/>
    <x v="5546"/>
    <x v="5544"/>
    <n v="115.211680608316"/>
    <n v="117.734187495071"/>
    <n v="117.957460715769"/>
    <n v="118.62131380221901"/>
    <n v="119.473083474069"/>
    <n v="124.36395625"/>
  </r>
  <r>
    <n v="2022"/>
    <n v="12"/>
    <s v="year2022month12"/>
    <x v="182"/>
    <d v="2022-12-08T00:00:00"/>
    <x v="5547"/>
    <x v="5545"/>
    <n v="115.478782090449"/>
    <n v="117.95113500373699"/>
    <n v="118.192199421171"/>
    <n v="118.889321206792"/>
    <n v="119.712277723241"/>
    <n v="124.57312525"/>
  </r>
  <r>
    <n v="2022"/>
    <n v="12"/>
    <s v="year2022month12"/>
    <x v="182"/>
    <d v="2022-12-09T00:00:00"/>
    <x v="5548"/>
    <x v="5546"/>
    <n v="115.02499563698601"/>
    <n v="117.540821670794"/>
    <n v="117.759800524333"/>
    <n v="118.359305815428"/>
    <n v="119.205398567923"/>
    <n v="123.998482"/>
  </r>
  <r>
    <n v="2022"/>
    <n v="12"/>
    <s v="year2022month12"/>
    <x v="182"/>
    <d v="2022-12-10T00:00:00"/>
    <x v="5549"/>
    <x v="5547"/>
    <n v="115.125859878076"/>
    <n v="117.634990721745"/>
    <n v="117.855050818403"/>
    <n v="118.485262251896"/>
    <n v="119.327557401175"/>
    <n v="124.14237300000001"/>
  </r>
  <r>
    <n v="2022"/>
    <n v="12"/>
    <s v="year2022month12"/>
    <x v="182"/>
    <d v="2022-12-11T00:00:00"/>
    <x v="5550"/>
    <x v="5548"/>
    <n v="114.77379107125201"/>
    <n v="117.304855198543"/>
    <n v="117.509119706474"/>
    <n v="118.053659183646"/>
    <n v="118.906641210327"/>
    <n v="123.645422"/>
  </r>
  <r>
    <n v="2022"/>
    <n v="12"/>
    <s v="year2022month12"/>
    <x v="182"/>
    <d v="2022-12-12T00:00:00"/>
    <x v="5551"/>
    <x v="5549"/>
    <n v="114.387083492461"/>
    <n v="116.949745456944"/>
    <n v="117.12902925062301"/>
    <n v="117.59911087132799"/>
    <n v="118.46947076645699"/>
    <n v="123.15853575"/>
  </r>
  <r>
    <n v="2022"/>
    <n v="12"/>
    <s v="year2022month12"/>
    <x v="182"/>
    <d v="2022-12-13T00:00:00"/>
    <x v="5552"/>
    <x v="5550"/>
    <n v="115.401553665449"/>
    <n v="117.910793424582"/>
    <n v="118.139251693296"/>
    <n v="118.854610617562"/>
    <n v="119.69890268919001"/>
    <n v="124.63856199999999"/>
  </r>
  <r>
    <n v="2022"/>
    <n v="12"/>
    <s v="year2022month12"/>
    <x v="182"/>
    <d v="2022-12-14T00:00:00"/>
    <x v="5553"/>
    <x v="5551"/>
    <n v="115.418704027011"/>
    <n v="117.90528335068301"/>
    <n v="118.145219270027"/>
    <n v="118.83167542092799"/>
    <n v="119.666012208982"/>
    <n v="124.5489"/>
  </r>
  <r>
    <n v="2022"/>
    <n v="12"/>
    <s v="year2022month12"/>
    <x v="182"/>
    <d v="2022-12-15T00:00:00"/>
    <x v="5554"/>
    <x v="5552"/>
    <n v="115.41774205905701"/>
    <n v="117.899914625203"/>
    <n v="118.13817772950399"/>
    <n v="118.823815988215"/>
    <n v="119.649289210848"/>
    <n v="124.487178"/>
  </r>
  <r>
    <n v="2022"/>
    <n v="12"/>
    <s v="year2022month12"/>
    <x v="182"/>
    <d v="2022-12-16T00:00:00"/>
    <x v="5555"/>
    <x v="5553"/>
    <n v="115.166184893281"/>
    <n v="117.705577074139"/>
    <n v="117.929014772939"/>
    <n v="118.586673052498"/>
    <n v="119.45143806559"/>
    <n v="124.37430675"/>
  </r>
  <r>
    <n v="2022"/>
    <n v="12"/>
    <s v="year2022month12"/>
    <x v="182"/>
    <d v="2022-12-17T00:00:00"/>
    <x v="5556"/>
    <x v="5554"/>
    <n v="115.60075254889"/>
    <n v="118.058920080411"/>
    <n v="118.307109121387"/>
    <n v="119.026681803391"/>
    <n v="119.84211742729001"/>
    <n v="124.71815925"/>
  </r>
  <r>
    <n v="2022"/>
    <n v="12"/>
    <s v="year2022month12"/>
    <x v="182"/>
    <d v="2022-12-18T00:00:00"/>
    <x v="5557"/>
    <x v="5555"/>
    <n v="115.37215806585699"/>
    <n v="117.861440093935"/>
    <n v="118.097178693725"/>
    <n v="118.775309193875"/>
    <n v="119.60373603982499"/>
    <n v="124.43704475"/>
  </r>
  <r>
    <n v="2022"/>
    <n v="12"/>
    <s v="year2022month12"/>
    <x v="182"/>
    <d v="2022-12-19T00:00:00"/>
    <x v="5558"/>
    <x v="5556"/>
    <n v="115.21408834679301"/>
    <n v="117.743773812916"/>
    <n v="117.96930361670999"/>
    <n v="118.63463005747199"/>
    <n v="119.493438114882"/>
    <n v="124.407676"/>
  </r>
  <r>
    <n v="2022"/>
    <n v="12"/>
    <s v="year2022month12"/>
    <x v="182"/>
    <d v="2022-12-20T00:00:00"/>
    <x v="5559"/>
    <x v="5557"/>
    <n v="115.577911857602"/>
    <n v="118.0450525254"/>
    <n v="118.292006769042"/>
    <n v="119.01109968955799"/>
    <n v="119.832355888637"/>
    <n v="124.72108025"/>
  </r>
  <r>
    <n v="2022"/>
    <n v="12"/>
    <s v="year2022month12"/>
    <x v="182"/>
    <d v="2022-12-21T00:00:00"/>
    <x v="5560"/>
    <x v="5558"/>
    <n v="115.47879315754101"/>
    <n v="117.975994812275"/>
    <n v="118.218036771607"/>
    <n v="118.92832256929201"/>
    <n v="119.76528483199201"/>
    <n v="124.6738045"/>
  </r>
  <r>
    <n v="2022"/>
    <n v="12"/>
    <s v="year2022month12"/>
    <x v="182"/>
    <d v="2022-12-22T00:00:00"/>
    <x v="5561"/>
    <x v="5559"/>
    <n v="115.339110894755"/>
    <n v="117.83709531264699"/>
    <n v="118.071633054328"/>
    <n v="118.746029941515"/>
    <n v="119.585241063384"/>
    <n v="124.46047625"/>
  </r>
  <r>
    <n v="2022"/>
    <n v="12"/>
    <s v="year2022month12"/>
    <x v="182"/>
    <d v="2022-12-23T00:00:00"/>
    <x v="5562"/>
    <x v="5560"/>
    <n v="115.709189104549"/>
    <n v="118.200293188768"/>
    <n v="118.452483703917"/>
    <n v="119.22418789903701"/>
    <n v="120.06004665282801"/>
    <n v="125.04150125"/>
  </r>
  <r>
    <n v="2022"/>
    <n v="12"/>
    <s v="year2022month12"/>
    <x v="182"/>
    <d v="2022-12-24T00:00:00"/>
    <x v="5563"/>
    <x v="5561"/>
    <n v="115.631876432788"/>
    <n v="118.080700639018"/>
    <n v="118.33297873973601"/>
    <n v="119.050332524005"/>
    <n v="119.85890638642201"/>
    <n v="124.71193624999999"/>
  </r>
  <r>
    <n v="2022"/>
    <n v="12"/>
    <s v="year2022month12"/>
    <x v="182"/>
    <d v="2022-12-25T00:00:00"/>
    <x v="5564"/>
    <x v="5562"/>
    <n v="115.216593438118"/>
    <n v="117.715308207357"/>
    <n v="117.944231792509"/>
    <n v="118.584888945812"/>
    <n v="119.423900521603"/>
    <n v="124.25575225"/>
  </r>
  <r>
    <n v="2022"/>
    <n v="12"/>
    <s v="year2022month12"/>
    <x v="182"/>
    <d v="2022-12-26T00:00:00"/>
    <x v="5565"/>
    <x v="5563"/>
    <n v="115.14003579016899"/>
    <n v="117.64692609049899"/>
    <n v="117.870221942199"/>
    <n v="118.49864500451901"/>
    <n v="119.343521085806"/>
    <n v="124.18266375"/>
  </r>
  <r>
    <n v="2022"/>
    <n v="12"/>
    <s v="year2022month12"/>
    <x v="182"/>
    <d v="2022-12-27T00:00:00"/>
    <x v="5566"/>
    <x v="5564"/>
    <n v="114.918902432835"/>
    <n v="117.42925848692499"/>
    <n v="117.64019931690601"/>
    <n v="118.21194447254599"/>
    <n v="119.048220304108"/>
    <n v="123.76235724999999"/>
  </r>
  <r>
    <n v="2022"/>
    <n v="12"/>
    <s v="year2022month12"/>
    <x v="182"/>
    <d v="2022-12-28T00:00:00"/>
    <x v="5567"/>
    <x v="5565"/>
    <n v="114.303825419577"/>
    <n v="116.87182074295001"/>
    <n v="117.046835436897"/>
    <n v="117.497714741683"/>
    <n v="118.37024367122901"/>
    <n v="123.03877475"/>
  </r>
  <r>
    <n v="2022"/>
    <n v="12"/>
    <s v="year2022month12"/>
    <x v="182"/>
    <d v="2022-12-29T00:00:00"/>
    <x v="5568"/>
    <x v="5566"/>
    <n v="114.345640777057"/>
    <n v="116.909155920553"/>
    <n v="117.08510774140299"/>
    <n v="117.546563729787"/>
    <n v="118.416492571574"/>
    <n v="123.0921465"/>
  </r>
  <r>
    <n v="2022"/>
    <n v="12"/>
    <s v="year2022month12"/>
    <x v="182"/>
    <d v="2022-12-30T00:00:00"/>
    <x v="5569"/>
    <x v="5567"/>
    <n v="114.26408770183799"/>
    <n v="116.835590005133"/>
    <n v="117.00697927334301"/>
    <n v="117.452215009539"/>
    <n v="118.32650789453"/>
    <n v="122.99216575"/>
  </r>
  <r>
    <n v="2022"/>
    <n v="12"/>
    <s v="year2022month12"/>
    <x v="182"/>
    <d v="2022-12-31T00:00:00"/>
    <x v="5570"/>
    <x v="5568"/>
    <n v="114.394482653731"/>
    <n v="116.95603148910899"/>
    <n v="117.13461379833301"/>
    <n v="117.607784843994"/>
    <n v="118.477011088217"/>
    <n v="123.16618750000001"/>
  </r>
  <r>
    <n v="2023"/>
    <n v="1"/>
    <s v="year2023month1"/>
    <x v="183"/>
    <d v="2023-01-01T00:00:00"/>
    <x v="5571"/>
    <x v="5569"/>
    <n v="114.27729459083599"/>
    <n v="116.846817957827"/>
    <n v="117.019002515273"/>
    <n v="117.46634634185099"/>
    <n v="118.33954740460401"/>
    <n v="123.00537375"/>
  </r>
  <r>
    <n v="2023"/>
    <n v="1"/>
    <s v="year2023month1"/>
    <x v="183"/>
    <d v="2023-01-02T00:00:00"/>
    <x v="5572"/>
    <x v="5570"/>
    <n v="114.423395531444"/>
    <n v="116.999019628344"/>
    <n v="117.178257208971"/>
    <n v="117.669953709412"/>
    <n v="118.55145957958401"/>
    <n v="123.3033475"/>
  </r>
  <r>
    <n v="2023"/>
    <n v="1"/>
    <s v="year2023month1"/>
    <x v="183"/>
    <d v="2023-01-03T00:00:00"/>
    <x v="5573"/>
    <x v="5571"/>
    <n v="114.870023371767"/>
    <n v="117.40499410465"/>
    <n v="117.60978857945599"/>
    <n v="118.190962481011"/>
    <n v="119.046487877508"/>
    <n v="123.8401765"/>
  </r>
  <r>
    <n v="2023"/>
    <n v="1"/>
    <s v="year2023month1"/>
    <x v="183"/>
    <d v="2023-01-04T00:00:00"/>
    <x v="5574"/>
    <x v="5572"/>
    <n v="114.609319096901"/>
    <n v="117.133553141809"/>
    <n v="117.32726440212301"/>
    <n v="117.827201466508"/>
    <n v="118.672828616689"/>
    <n v="123.3279855"/>
  </r>
  <r>
    <n v="2023"/>
    <n v="1"/>
    <s v="year2023month1"/>
    <x v="183"/>
    <d v="2023-01-05T00:00:00"/>
    <x v="5575"/>
    <x v="5573"/>
    <n v="114.712603826379"/>
    <n v="117.283778378535"/>
    <n v="117.476603963664"/>
    <n v="118.045613543423"/>
    <n v="118.925342719303"/>
    <n v="123.76950100000001"/>
  </r>
  <r>
    <n v="2023"/>
    <n v="1"/>
    <s v="year2023month1"/>
    <x v="183"/>
    <d v="2023-01-06T00:00:00"/>
    <x v="5576"/>
    <x v="5574"/>
    <n v="115.344463865568"/>
    <n v="117.814428073491"/>
    <n v="118.046854042154"/>
    <n v="118.709351761238"/>
    <n v="119.527312130528"/>
    <n v="124.32360199999999"/>
  </r>
  <r>
    <n v="2023"/>
    <n v="1"/>
    <s v="year2023month1"/>
    <x v="183"/>
    <d v="2023-01-07T00:00:00"/>
    <x v="5577"/>
    <x v="5575"/>
    <n v="114.79081881209299"/>
    <n v="117.329139766346"/>
    <n v="117.534582359019"/>
    <n v="118.08789099853701"/>
    <n v="118.947475995738"/>
    <n v="123.722511"/>
  </r>
  <r>
    <n v="2023"/>
    <n v="1"/>
    <s v="year2023month1"/>
    <x v="183"/>
    <d v="2023-01-08T00:00:00"/>
    <x v="5578"/>
    <x v="5576"/>
    <n v="114.862206062021"/>
    <n v="117.38420705095"/>
    <n v="117.589464436993"/>
    <n v="118.159027963216"/>
    <n v="119.00642708188001"/>
    <n v="123.7567375"/>
  </r>
  <r>
    <n v="2023"/>
    <n v="1"/>
    <s v="year2023month1"/>
    <x v="183"/>
    <d v="2023-01-09T00:00:00"/>
    <x v="5579"/>
    <x v="5577"/>
    <n v="114.527131600441"/>
    <n v="117.095733749668"/>
    <n v="117.28317942703001"/>
    <n v="117.792877639209"/>
    <n v="118.669924553928"/>
    <n v="123.43260175"/>
  </r>
  <r>
    <n v="2023"/>
    <n v="1"/>
    <s v="year2023month1"/>
    <x v="183"/>
    <d v="2023-01-10T00:00:00"/>
    <x v="5580"/>
    <x v="5578"/>
    <n v="115.066138223113"/>
    <n v="117.56925155036799"/>
    <n v="117.784344307879"/>
    <n v="118.39835703586"/>
    <n v="119.23626233781501"/>
    <n v="124.03077175"/>
  </r>
  <r>
    <n v="2023"/>
    <n v="1"/>
    <s v="year2023month1"/>
    <x v="183"/>
    <d v="2023-01-11T00:00:00"/>
    <x v="5581"/>
    <x v="5579"/>
    <n v="115.194322512509"/>
    <n v="117.703477175906"/>
    <n v="117.927065602327"/>
    <n v="118.57550626442"/>
    <n v="119.416903832939"/>
    <n v="124.25305349999999"/>
  </r>
  <r>
    <n v="2023"/>
    <n v="1"/>
    <s v="year2023month1"/>
    <x v="183"/>
    <d v="2023-01-12T00:00:00"/>
    <x v="5582"/>
    <x v="5580"/>
    <n v="114.891828269795"/>
    <n v="117.414520430679"/>
    <n v="117.625261683167"/>
    <n v="118.195763148138"/>
    <n v="119.04544825225"/>
    <n v="123.810014"/>
  </r>
  <r>
    <n v="2023"/>
    <n v="1"/>
    <s v="year2023month1"/>
    <x v="183"/>
    <d v="2023-01-13T00:00:00"/>
    <x v="5583"/>
    <x v="5581"/>
    <n v="114.87370513675801"/>
    <n v="117.412577682875"/>
    <n v="117.617584171635"/>
    <n v="118.20249815316799"/>
    <n v="119.062604985981"/>
    <n v="123.87319650000001"/>
  </r>
  <r>
    <n v="2023"/>
    <n v="1"/>
    <s v="year2023month1"/>
    <x v="183"/>
    <d v="2023-01-14T00:00:00"/>
    <x v="5584"/>
    <x v="5582"/>
    <n v="114.7739314217"/>
    <n v="117.30024253220699"/>
    <n v="117.50201720986701"/>
    <n v="118.04854671471099"/>
    <n v="118.897503163531"/>
    <n v="123.62449875"/>
  </r>
  <r>
    <n v="2023"/>
    <n v="1"/>
    <s v="year2023month1"/>
    <x v="183"/>
    <d v="2023-01-15T00:00:00"/>
    <x v="5585"/>
    <x v="5583"/>
    <n v="114.652807571564"/>
    <n v="117.197106144778"/>
    <n v="117.39157070886699"/>
    <n v="117.91856461283101"/>
    <n v="118.779278136825"/>
    <n v="123.5159455"/>
  </r>
  <r>
    <n v="2023"/>
    <n v="1"/>
    <s v="year2023month1"/>
    <x v="183"/>
    <d v="2023-01-16T00:00:00"/>
    <x v="5586"/>
    <x v="5584"/>
    <n v="114.459744521418"/>
    <n v="117.01384301501901"/>
    <n v="117.197628235095"/>
    <n v="117.68043923298499"/>
    <n v="118.546209917756"/>
    <n v="123.24286375"/>
  </r>
  <r>
    <n v="2023"/>
    <n v="1"/>
    <s v="year2023month1"/>
    <x v="183"/>
    <d v="2023-01-17T00:00:00"/>
    <x v="5587"/>
    <x v="5585"/>
    <n v="114.683289190634"/>
    <n v="117.22440227574"/>
    <n v="117.418924908276"/>
    <n v="117.955096544925"/>
    <n v="118.813934375404"/>
    <n v="123.55912549999999"/>
  </r>
  <r>
    <n v="2023"/>
    <n v="1"/>
    <s v="year2023month1"/>
    <x v="183"/>
    <d v="2023-01-18T00:00:00"/>
    <x v="5588"/>
    <x v="5586"/>
    <n v="114.733214215464"/>
    <n v="117.2868481821"/>
    <n v="117.483348521265"/>
    <n v="118.04181702585799"/>
    <n v="118.90856883017899"/>
    <n v="123.69393599999999"/>
  </r>
  <r>
    <n v="2023"/>
    <n v="1"/>
    <s v="year2023month1"/>
    <x v="183"/>
    <d v="2023-01-19T00:00:00"/>
    <x v="5589"/>
    <x v="5587"/>
    <n v="114.609664556645"/>
    <n v="117.145307859447"/>
    <n v="117.33879412180001"/>
    <n v="117.846850380079"/>
    <n v="118.70322602000699"/>
    <n v="123.4187905"/>
  </r>
  <r>
    <n v="2023"/>
    <n v="1"/>
    <s v="year2023month1"/>
    <x v="183"/>
    <d v="2023-01-20T00:00:00"/>
    <x v="5590"/>
    <x v="5588"/>
    <n v="115.01912909067801"/>
    <n v="117.539957566029"/>
    <n v="117.75294860996701"/>
    <n v="118.364371722955"/>
    <n v="119.211447398277"/>
    <n v="124.00816575"/>
  </r>
  <r>
    <n v="2023"/>
    <n v="1"/>
    <s v="year2023month1"/>
    <x v="183"/>
    <d v="2023-01-21T00:00:00"/>
    <x v="5591"/>
    <x v="5589"/>
    <n v="115.26038827185"/>
    <n v="117.789159160888"/>
    <n v="118.015555899687"/>
    <n v="118.695461900022"/>
    <n v="119.554804228482"/>
    <n v="124.49463925000001"/>
  </r>
  <r>
    <n v="2023"/>
    <n v="1"/>
    <s v="year2023month1"/>
    <x v="183"/>
    <d v="2023-01-22T00:00:00"/>
    <x v="5592"/>
    <x v="5590"/>
    <n v="114.734629993448"/>
    <n v="117.243093721031"/>
    <n v="117.446800278342"/>
    <n v="117.964263955297"/>
    <n v="118.801280360652"/>
    <n v="123.46282775"/>
  </r>
  <r>
    <n v="2023"/>
    <n v="1"/>
    <s v="year2023month1"/>
    <x v="183"/>
    <d v="2023-01-23T00:00:00"/>
    <x v="5593"/>
    <x v="5591"/>
    <n v="115.14687200480201"/>
    <n v="117.66402453390999"/>
    <n v="117.88231309058899"/>
    <n v="118.528345020027"/>
    <n v="119.375320456125"/>
    <n v="124.22482775"/>
  </r>
  <r>
    <n v="2023"/>
    <n v="1"/>
    <s v="year2023month1"/>
    <x v="183"/>
    <d v="2023-01-24T00:00:00"/>
    <x v="5594"/>
    <x v="5592"/>
    <n v="114.95987885143801"/>
    <n v="117.475049594274"/>
    <n v="117.688805855734"/>
    <n v="118.27407635719"/>
    <n v="119.119911736307"/>
    <n v="123.8944055"/>
  </r>
  <r>
    <n v="2023"/>
    <n v="1"/>
    <s v="year2023month1"/>
    <x v="183"/>
    <d v="2023-01-25T00:00:00"/>
    <x v="5595"/>
    <x v="5593"/>
    <n v="114.988993993626"/>
    <n v="117.51107419881799"/>
    <n v="117.721927241712"/>
    <n v="118.327521253261"/>
    <n v="119.176839203651"/>
    <n v="123.984258"/>
  </r>
  <r>
    <n v="2023"/>
    <n v="1"/>
    <s v="year2023month1"/>
    <x v="183"/>
    <d v="2023-01-26T00:00:00"/>
    <x v="5596"/>
    <x v="5594"/>
    <n v="114.941127559281"/>
    <n v="117.462021309329"/>
    <n v="117.674204018887"/>
    <n v="118.258855582983"/>
    <n v="119.10740316698499"/>
    <n v="123.88802375"/>
  </r>
  <r>
    <n v="2023"/>
    <n v="1"/>
    <s v="year2023month1"/>
    <x v="183"/>
    <d v="2023-01-27T00:00:00"/>
    <x v="5597"/>
    <x v="5595"/>
    <n v="114.468614359852"/>
    <n v="117.030657045282"/>
    <n v="117.21569544602301"/>
    <n v="117.704242484871"/>
    <n v="118.574517516322"/>
    <n v="123.28445625000001"/>
  </r>
  <r>
    <n v="2023"/>
    <n v="1"/>
    <s v="year2023month1"/>
    <x v="183"/>
    <d v="2023-01-28T00:00:00"/>
    <x v="5598"/>
    <x v="5596"/>
    <n v="114.879746999955"/>
    <n v="117.414680751164"/>
    <n v="117.616942054977"/>
    <n v="118.206810326602"/>
    <n v="119.06317367697299"/>
    <n v="123.8714185"/>
  </r>
  <r>
    <n v="2023"/>
    <n v="1"/>
    <s v="year2023month1"/>
    <x v="183"/>
    <d v="2023-01-29T00:00:00"/>
    <x v="5599"/>
    <x v="5597"/>
    <n v="114.919304062208"/>
    <n v="117.433749580537"/>
    <n v="117.64606361096"/>
    <n v="118.218459468975"/>
    <n v="119.063638700735"/>
    <n v="123.822333"/>
  </r>
  <r>
    <n v="2023"/>
    <n v="1"/>
    <s v="year2023month1"/>
    <x v="183"/>
    <d v="2023-01-30T00:00:00"/>
    <x v="5600"/>
    <x v="5598"/>
    <n v="115.450828132979"/>
    <n v="117.971156312473"/>
    <n v="118.206071187988"/>
    <n v="118.93400584277001"/>
    <n v="119.78584028121099"/>
    <n v="124.7530525"/>
  </r>
  <r>
    <n v="2023"/>
    <n v="1"/>
    <s v="year2023month1"/>
    <x v="183"/>
    <d v="2023-01-31T00:00:00"/>
    <x v="5601"/>
    <x v="5599"/>
    <n v="115.527794170813"/>
    <n v="118.00973866947101"/>
    <n v="118.254165796622"/>
    <n v="118.968948147421"/>
    <n v="119.79930450948"/>
    <n v="124.70298275"/>
  </r>
  <r>
    <n v="2023"/>
    <n v="2"/>
    <s v="year2023month2"/>
    <x v="184"/>
    <d v="2023-02-01T00:00:00"/>
    <x v="5602"/>
    <x v="5600"/>
    <n v="115.38588885418601"/>
    <n v="117.85195881867899"/>
    <n v="118.08955247386299"/>
    <n v="118.755235159747"/>
    <n v="119.571720831924"/>
    <n v="124.371735"/>
  </r>
  <r>
    <n v="2023"/>
    <n v="2"/>
    <s v="year2023month2"/>
    <x v="184"/>
    <d v="2023-02-02T00:00:00"/>
    <x v="5603"/>
    <x v="5601"/>
    <n v="115.428153748442"/>
    <n v="117.92519811578801"/>
    <n v="118.161938626368"/>
    <n v="118.863859950988"/>
    <n v="119.70144686667599"/>
    <n v="124.60214474999999"/>
  </r>
  <r>
    <n v="2023"/>
    <n v="2"/>
    <s v="year2023month2"/>
    <x v="184"/>
    <d v="2023-02-03T00:00:00"/>
    <x v="5604"/>
    <x v="5602"/>
    <n v="115.30019890012299"/>
    <n v="117.81307106885301"/>
    <n v="118.045445189058"/>
    <n v="118.718732050611"/>
    <n v="119.56677759075301"/>
    <n v="124.46346075"/>
  </r>
  <r>
    <n v="2023"/>
    <n v="2"/>
    <s v="year2023month2"/>
    <x v="184"/>
    <d v="2023-02-04T00:00:00"/>
    <x v="5605"/>
    <x v="5603"/>
    <n v="114.892210428426"/>
    <n v="117.404135967375"/>
    <n v="117.614986244679"/>
    <n v="118.178888483265"/>
    <n v="119.02049236066701"/>
    <n v="123.75562625000001"/>
  </r>
  <r>
    <n v="2023"/>
    <n v="2"/>
    <s v="year2023month2"/>
    <x v="184"/>
    <d v="2023-02-05T00:00:00"/>
    <x v="5606"/>
    <x v="5604"/>
    <n v="114.949175008319"/>
    <n v="117.46736099608"/>
    <n v="117.677979985232"/>
    <n v="118.266897973475"/>
    <n v="119.11400664392001"/>
    <n v="123.89754875"/>
  </r>
  <r>
    <n v="2023"/>
    <n v="2"/>
    <s v="year2023month2"/>
    <x v="184"/>
    <d v="2023-02-06T00:00:00"/>
    <x v="5607"/>
    <x v="5605"/>
    <n v="114.40708856312899"/>
    <n v="116.96324552423"/>
    <n v="117.146953489419"/>
    <n v="117.61183393658"/>
    <n v="118.478311259024"/>
    <n v="123.150249"/>
  </r>
  <r>
    <n v="2023"/>
    <n v="2"/>
    <s v="year2023month2"/>
    <x v="184"/>
    <d v="2023-02-07T00:00:00"/>
    <x v="5608"/>
    <x v="5606"/>
    <n v="114.789928382376"/>
    <n v="117.325916331155"/>
    <n v="117.52338644384101"/>
    <n v="118.08988795860201"/>
    <n v="118.946095470808"/>
    <n v="123.72063774999999"/>
  </r>
  <r>
    <n v="2023"/>
    <n v="2"/>
    <s v="year2023month2"/>
    <x v="184"/>
    <d v="2023-02-08T00:00:00"/>
    <x v="5609"/>
    <x v="5607"/>
    <n v="114.60102963467"/>
    <n v="117.147675875017"/>
    <n v="117.340420670046"/>
    <n v="117.853367968657"/>
    <n v="118.715031385798"/>
    <n v="123.43580849999999"/>
  </r>
  <r>
    <n v="2023"/>
    <n v="2"/>
    <s v="year2023month2"/>
    <x v="184"/>
    <d v="2023-02-09T00:00:00"/>
    <x v="5610"/>
    <x v="5608"/>
    <n v="115.03858722600199"/>
    <n v="117.561520503719"/>
    <n v="117.774784436508"/>
    <n v="118.394306437537"/>
    <n v="119.24445069842901"/>
    <n v="124.07211024999999"/>
  </r>
  <r>
    <n v="2023"/>
    <n v="2"/>
    <s v="year2023month2"/>
    <x v="184"/>
    <d v="2023-02-10T00:00:00"/>
    <x v="5611"/>
    <x v="5609"/>
    <n v="115.14705585594901"/>
    <n v="117.669008021837"/>
    <n v="117.89022490305"/>
    <n v="118.534016551859"/>
    <n v="119.38573561702"/>
    <n v="124.2517835"/>
  </r>
  <r>
    <n v="2023"/>
    <n v="2"/>
    <s v="year2023month2"/>
    <x v="184"/>
    <d v="2023-02-11T00:00:00"/>
    <x v="5612"/>
    <x v="5610"/>
    <n v="114.831648636751"/>
    <n v="117.345781747967"/>
    <n v="117.55342893066999"/>
    <n v="118.10261202093299"/>
    <n v="118.945621979704"/>
    <n v="123.665488"/>
  </r>
  <r>
    <n v="2023"/>
    <n v="2"/>
    <s v="year2023month2"/>
    <x v="184"/>
    <d v="2023-02-12T00:00:00"/>
    <x v="5613"/>
    <x v="5611"/>
    <n v="114.887872968024"/>
    <n v="117.41748585326999"/>
    <n v="117.622662116877"/>
    <n v="118.20665539887899"/>
    <n v="119.06131942312901"/>
    <n v="123.860052"/>
  </r>
  <r>
    <n v="2023"/>
    <n v="2"/>
    <s v="year2023month2"/>
    <x v="184"/>
    <d v="2023-02-13T00:00:00"/>
    <x v="5614"/>
    <x v="5612"/>
    <n v="114.650666815482"/>
    <n v="117.197564933338"/>
    <n v="117.39218189475601"/>
    <n v="117.919804630963"/>
    <n v="118.78050018650499"/>
    <n v="123.51064325"/>
  </r>
  <r>
    <n v="2023"/>
    <n v="2"/>
    <s v="year2023month2"/>
    <x v="184"/>
    <d v="2023-02-14T00:00:00"/>
    <x v="5615"/>
    <x v="5613"/>
    <n v="114.402202933391"/>
    <n v="116.96843752437501"/>
    <n v="117.15245133558"/>
    <n v="117.621692512103"/>
    <n v="118.500052436743"/>
    <n v="123.2238455"/>
  </r>
  <r>
    <n v="2023"/>
    <n v="2"/>
    <s v="year2023month2"/>
    <x v="184"/>
    <d v="2023-02-15T00:00:00"/>
    <x v="5616"/>
    <x v="5614"/>
    <n v="115.035320313475"/>
    <n v="117.54056606969"/>
    <n v="117.751034573995"/>
    <n v="118.363031460215"/>
    <n v="119.19556985231701"/>
    <n v="123.96231874999999"/>
  </r>
  <r>
    <n v="2023"/>
    <n v="2"/>
    <s v="year2023month2"/>
    <x v="184"/>
    <d v="2023-02-16T00:00:00"/>
    <x v="5617"/>
    <x v="5615"/>
    <n v="115.10881561821699"/>
    <n v="117.635821193529"/>
    <n v="117.85396411617999"/>
    <n v="118.49262410811799"/>
    <n v="119.346393923021"/>
    <n v="124.19834825"/>
  </r>
  <r>
    <n v="2023"/>
    <n v="2"/>
    <s v="year2023month2"/>
    <x v="184"/>
    <d v="2023-02-17T00:00:00"/>
    <x v="5618"/>
    <x v="5616"/>
    <n v="115.03242056358199"/>
    <n v="117.53855623706001"/>
    <n v="117.756005661318"/>
    <n v="118.35533131537299"/>
    <n v="119.196715248947"/>
    <n v="123.98181325"/>
  </r>
  <r>
    <n v="2023"/>
    <n v="2"/>
    <s v="year2023month2"/>
    <x v="184"/>
    <d v="2023-02-18T00:00:00"/>
    <x v="5619"/>
    <x v="5617"/>
    <n v="114.763407502701"/>
    <n v="117.296389557322"/>
    <n v="117.49863393880599"/>
    <n v="118.04447725172901"/>
    <n v="118.899407736255"/>
    <n v="123.64697775"/>
  </r>
  <r>
    <n v="2023"/>
    <n v="2"/>
    <s v="year2023month2"/>
    <x v="184"/>
    <d v="2023-02-19T00:00:00"/>
    <x v="5620"/>
    <x v="5618"/>
    <n v="114.68414692623401"/>
    <n v="117.229087053624"/>
    <n v="117.425107021917"/>
    <n v="117.961134881162"/>
    <n v="118.822297394389"/>
    <n v="123.57087300000001"/>
  </r>
  <r>
    <n v="2023"/>
    <n v="2"/>
    <s v="year2023month2"/>
    <x v="184"/>
    <d v="2023-02-20T00:00:00"/>
    <x v="5621"/>
    <x v="5619"/>
    <n v="115.113823298415"/>
    <n v="117.65998780815799"/>
    <n v="117.8763811962"/>
    <n v="118.532571838408"/>
    <n v="119.402841287787"/>
    <n v="124.33881024999999"/>
  </r>
  <r>
    <n v="2023"/>
    <n v="2"/>
    <s v="year2023month2"/>
    <x v="184"/>
    <d v="2023-02-21T00:00:00"/>
    <x v="5622"/>
    <x v="5620"/>
    <n v="115.181579513679"/>
    <n v="117.662035143491"/>
    <n v="117.88898880797601"/>
    <n v="118.508841297738"/>
    <n v="119.33272527357001"/>
    <n v="124.09573225"/>
  </r>
  <r>
    <n v="2023"/>
    <n v="2"/>
    <s v="year2023month2"/>
    <x v="184"/>
    <d v="2023-02-22T00:00:00"/>
    <x v="5623"/>
    <x v="5621"/>
    <n v="115.083523860504"/>
    <n v="117.609069921536"/>
    <n v="117.826283962055"/>
    <n v="118.456337393448"/>
    <n v="119.30684917916901"/>
    <n v="124.1412935"/>
  </r>
  <r>
    <n v="2023"/>
    <n v="2"/>
    <s v="year2023month2"/>
    <x v="184"/>
    <d v="2023-02-23T00:00:00"/>
    <x v="5624"/>
    <x v="5622"/>
    <n v="115.24866981056201"/>
    <n v="117.76018309307"/>
    <n v="117.987499570753"/>
    <n v="118.650230186377"/>
    <n v="119.49433768479101"/>
    <n v="124.36160675000001"/>
  </r>
  <r>
    <n v="2023"/>
    <n v="2"/>
    <s v="year2023month2"/>
    <x v="184"/>
    <d v="2023-02-24T00:00:00"/>
    <x v="5625"/>
    <x v="5623"/>
    <n v="115.409613862105"/>
    <n v="117.901471842492"/>
    <n v="118.136754268662"/>
    <n v="118.831254378246"/>
    <n v="119.663461514722"/>
    <n v="124.533914"/>
  </r>
  <r>
    <n v="2023"/>
    <n v="2"/>
    <s v="year2023month2"/>
    <x v="184"/>
    <d v="2023-02-25T00:00:00"/>
    <x v="5626"/>
    <x v="5624"/>
    <n v="115.096173072591"/>
    <n v="117.582839251953"/>
    <n v="117.805804612514"/>
    <n v="118.406275048265"/>
    <n v="119.237455746362"/>
    <n v="124.0045145"/>
  </r>
  <r>
    <n v="2023"/>
    <n v="2"/>
    <s v="year2023month2"/>
    <x v="184"/>
    <d v="2023-02-26T00:00:00"/>
    <x v="5627"/>
    <x v="5625"/>
    <n v="114.883820450939"/>
    <n v="117.413350089749"/>
    <n v="117.619481598381"/>
    <n v="118.20002354396399"/>
    <n v="119.052456438408"/>
    <n v="123.83420750000001"/>
  </r>
  <r>
    <n v="2023"/>
    <n v="2"/>
    <s v="year2023month2"/>
    <x v="184"/>
    <d v="2023-02-27T00:00:00"/>
    <x v="5628"/>
    <x v="5626"/>
    <n v="114.862915408451"/>
    <n v="117.396937506675"/>
    <n v="117.603592213349"/>
    <n v="118.178307414974"/>
    <n v="119.034731918674"/>
    <n v="123.82338075"/>
  </r>
  <r>
    <n v="2023"/>
    <n v="2"/>
    <s v="year2023month2"/>
    <x v="184"/>
    <d v="2023-02-28T00:00:00"/>
    <x v="5629"/>
    <x v="5627"/>
    <n v="115.054689941365"/>
    <n v="117.570244736856"/>
    <n v="117.788313229116"/>
    <n v="118.400126123747"/>
    <n v="119.246908915548"/>
    <n v="124.05744175"/>
  </r>
  <r>
    <n v="2023"/>
    <n v="3"/>
    <s v="year2023month3"/>
    <x v="185"/>
    <d v="2023-03-01T00:00:00"/>
    <x v="5630"/>
    <x v="5628"/>
    <n v="115.129127431447"/>
    <n v="117.63939330223999"/>
    <n v="117.858654377207"/>
    <n v="118.49235503882601"/>
    <n v="119.334837686943"/>
    <n v="124.16043875"/>
  </r>
  <r>
    <n v="2023"/>
    <n v="3"/>
    <s v="year2023month3"/>
    <x v="185"/>
    <d v="2023-03-02T00:00:00"/>
    <x v="5631"/>
    <x v="5629"/>
    <n v="114.484384855461"/>
    <n v="117.0345466377"/>
    <n v="117.222541668071"/>
    <n v="117.70413244305099"/>
    <n v="118.56833270774"/>
    <n v="123.26038975"/>
  </r>
  <r>
    <n v="2023"/>
    <n v="3"/>
    <s v="year2023month3"/>
    <x v="185"/>
    <d v="2023-03-03T00:00:00"/>
    <x v="5632"/>
    <x v="5630"/>
    <n v="114.613961678938"/>
    <n v="117.156944886752"/>
    <n v="117.349837662529"/>
    <n v="117.864594974738"/>
    <n v="118.723889726674"/>
    <n v="123.44057100000001"/>
  </r>
  <r>
    <n v="2023"/>
    <n v="3"/>
    <s v="year2023month3"/>
    <x v="185"/>
    <d v="2023-03-04T00:00:00"/>
    <x v="5633"/>
    <x v="5631"/>
    <n v="114.454419089841"/>
    <n v="117.012266549418"/>
    <n v="117.19476789535599"/>
    <n v="117.680276031159"/>
    <n v="118.547828220458"/>
    <n v="123.24857874999999"/>
  </r>
  <r>
    <n v="2023"/>
    <n v="3"/>
    <s v="year2023month3"/>
    <x v="185"/>
    <d v="2023-03-05T00:00:00"/>
    <x v="5634"/>
    <x v="5632"/>
    <n v="114.37053077998701"/>
    <n v="116.935074758647"/>
    <n v="117.112929795021"/>
    <n v="117.580742768514"/>
    <n v="118.45240151023"/>
    <n v="123.14405775"/>
  </r>
  <r>
    <n v="2023"/>
    <n v="3"/>
    <s v="year2023month3"/>
    <x v="185"/>
    <d v="2023-03-06T00:00:00"/>
    <x v="5635"/>
    <x v="5633"/>
    <n v="114.306324887773"/>
    <n v="116.87407634162101"/>
    <n v="117.04762884102099"/>
    <n v="117.501836043382"/>
    <n v="118.37336088510401"/>
    <n v="123.04029875000001"/>
  </r>
  <r>
    <n v="2023"/>
    <n v="3"/>
    <s v="year2023month3"/>
    <x v="185"/>
    <d v="2023-03-07T00:00:00"/>
    <x v="5636"/>
    <x v="5634"/>
    <n v="114.677217198863"/>
    <n v="117.231679564738"/>
    <n v="117.42372460624701"/>
    <n v="117.970785281009"/>
    <n v="118.838708350546"/>
    <n v="123.619641"/>
  </r>
  <r>
    <n v="2023"/>
    <n v="3"/>
    <s v="year2023month3"/>
    <x v="185"/>
    <d v="2023-03-08T00:00:00"/>
    <x v="5637"/>
    <x v="5635"/>
    <n v="114.821012884296"/>
    <n v="117.342633736512"/>
    <n v="117.546278452007"/>
    <n v="118.103469858615"/>
    <n v="118.95020443869601"/>
    <n v="123.68825275"/>
  </r>
  <r>
    <n v="2023"/>
    <n v="3"/>
    <s v="year2023month3"/>
    <x v="185"/>
    <d v="2023-03-09T00:00:00"/>
    <x v="5638"/>
    <x v="5636"/>
    <n v="114.88057995414999"/>
    <n v="117.417422583156"/>
    <n v="117.62194340475899"/>
    <n v="118.20880456223399"/>
    <n v="119.066459803802"/>
    <n v="123.86973575"/>
  </r>
  <r>
    <n v="2023"/>
    <n v="3"/>
    <s v="year2023month3"/>
    <x v="185"/>
    <d v="2023-03-10T00:00:00"/>
    <x v="5639"/>
    <x v="5637"/>
    <n v="114.637019752616"/>
    <n v="117.18096253423801"/>
    <n v="117.37527388164"/>
    <n v="117.896902926569"/>
    <n v="118.757399973124"/>
    <n v="123.49349825"/>
  </r>
  <r>
    <n v="2023"/>
    <n v="3"/>
    <s v="year2023month3"/>
    <x v="185"/>
    <d v="2023-03-11T00:00:00"/>
    <x v="5640"/>
    <x v="5638"/>
    <n v="114.56883949247801"/>
    <n v="117.10771866838201"/>
    <n v="117.30033228583"/>
    <n v="117.796679826663"/>
    <n v="118.653736383907"/>
    <n v="123.33912975"/>
  </r>
  <r>
    <n v="2023"/>
    <n v="3"/>
    <s v="year2023month3"/>
    <x v="185"/>
    <d v="2023-03-12T00:00:00"/>
    <x v="5641"/>
    <x v="5639"/>
    <n v="114.42848972270301"/>
    <n v="116.98771808310801"/>
    <n v="117.168256759586"/>
    <n v="117.648748946681"/>
    <n v="118.51676318785699"/>
    <n v="123.21197100000001"/>
  </r>
  <r>
    <n v="2023"/>
    <n v="3"/>
    <s v="year2023month3"/>
    <x v="185"/>
    <d v="2023-03-13T00:00:00"/>
    <x v="5642"/>
    <x v="5640"/>
    <n v="114.502364464864"/>
    <n v="117.059382253639"/>
    <n v="117.243120814758"/>
    <n v="117.74348602505501"/>
    <n v="118.611240265598"/>
    <n v="123.3321765"/>
  </r>
  <r>
    <n v="2023"/>
    <n v="3"/>
    <s v="year2023month3"/>
    <x v="185"/>
    <d v="2023-03-14T00:00:00"/>
    <x v="5643"/>
    <x v="5641"/>
    <n v="114.25866912533"/>
    <n v="116.828183262103"/>
    <n v="117.001319133233"/>
    <n v="117.439831825955"/>
    <n v="118.31216536875399"/>
    <n v="122.96320975"/>
  </r>
  <r>
    <n v="2023"/>
    <n v="3"/>
    <s v="year2023month3"/>
    <x v="185"/>
    <d v="2023-03-15T00:00:00"/>
    <x v="5644"/>
    <x v="5642"/>
    <n v="114.53307184091"/>
    <n v="117.08599615451899"/>
    <n v="117.270735499266"/>
    <n v="117.777714601439"/>
    <n v="118.642753572115"/>
    <n v="123.3641805"/>
  </r>
  <r>
    <n v="2023"/>
    <n v="3"/>
    <s v="year2023month3"/>
    <x v="185"/>
    <d v="2023-03-16T00:00:00"/>
    <x v="5645"/>
    <x v="5643"/>
    <n v="114.385588151395"/>
    <n v="116.947503020143"/>
    <n v="117.12707466266301"/>
    <n v="117.595504279783"/>
    <n v="118.465686025081"/>
    <n v="123.154186"/>
  </r>
  <r>
    <n v="2023"/>
    <n v="3"/>
    <s v="year2023month3"/>
    <x v="185"/>
    <d v="2023-03-17T00:00:00"/>
    <x v="5646"/>
    <x v="5644"/>
    <n v="114.780178047861"/>
    <n v="117.316979888265"/>
    <n v="117.51528453122999"/>
    <n v="118.076982295862"/>
    <n v="118.933434213553"/>
    <n v="123.70133375"/>
  </r>
  <r>
    <n v="2023"/>
    <n v="3"/>
    <s v="year2023month3"/>
    <x v="185"/>
    <d v="2023-03-18T00:00:00"/>
    <x v="5647"/>
    <x v="5645"/>
    <n v="114.316375149637"/>
    <n v="116.88118636848"/>
    <n v="117.058529534927"/>
    <n v="117.50764928488"/>
    <n v="118.378314873479"/>
    <n v="123.0403305"/>
  </r>
  <r>
    <n v="2023"/>
    <n v="3"/>
    <s v="year2023month3"/>
    <x v="185"/>
    <d v="2023-03-19T00:00:00"/>
    <x v="5648"/>
    <x v="5646"/>
    <n v="114.48976262333299"/>
    <n v="117.052098004859"/>
    <n v="117.23600900081399"/>
    <n v="117.73444845182701"/>
    <n v="118.605728199979"/>
    <n v="123.33119225"/>
  </r>
  <r>
    <n v="2023"/>
    <n v="3"/>
    <s v="year2023month3"/>
    <x v="185"/>
    <d v="2023-03-20T00:00:00"/>
    <x v="5649"/>
    <x v="5647"/>
    <n v="114.78588598472901"/>
    <n v="117.31698736339099"/>
    <n v="117.51370864561"/>
    <n v="118.07730523267399"/>
    <n v="118.929360816848"/>
    <n v="123.68901475"/>
  </r>
  <r>
    <n v="2023"/>
    <n v="3"/>
    <s v="year2023month3"/>
    <x v="185"/>
    <d v="2023-03-21T00:00:00"/>
    <x v="5650"/>
    <x v="5648"/>
    <n v="114.340248492437"/>
    <n v="116.901138688796"/>
    <n v="117.081597966215"/>
    <n v="117.530940638286"/>
    <n v="118.400078688905"/>
    <n v="123.061476"/>
  </r>
  <r>
    <n v="2023"/>
    <n v="3"/>
    <s v="year2023month3"/>
    <x v="185"/>
    <d v="2023-03-22T00:00:00"/>
    <x v="5651"/>
    <x v="5649"/>
    <n v="114.32981665911301"/>
    <n v="116.897592585656"/>
    <n v="117.072109134138"/>
    <n v="117.533188793481"/>
    <n v="118.40543729675601"/>
    <n v="123.08582825000001"/>
  </r>
  <r>
    <n v="2023"/>
    <n v="3"/>
    <s v="year2023month3"/>
    <x v="185"/>
    <d v="2023-03-23T00:00:00"/>
    <x v="5652"/>
    <x v="5650"/>
    <n v="114.26641822211501"/>
    <n v="116.83489611399"/>
    <n v="117.007323366004"/>
    <n v="117.449486297148"/>
    <n v="118.322061782448"/>
    <n v="122.98038649999999"/>
  </r>
  <r>
    <n v="2023"/>
    <n v="3"/>
    <s v="year2023month3"/>
    <x v="185"/>
    <d v="2023-03-24T00:00:00"/>
    <x v="5653"/>
    <x v="5651"/>
    <n v="114.25116948803201"/>
    <n v="116.821922380217"/>
    <n v="116.992590298427"/>
    <n v="117.43394734030601"/>
    <n v="118.307679420005"/>
    <n v="122.96711500000001"/>
  </r>
  <r>
    <n v="2023"/>
    <n v="3"/>
    <s v="year2023month3"/>
    <x v="185"/>
    <d v="2023-03-25T00:00:00"/>
    <x v="5654"/>
    <x v="5652"/>
    <n v="114.24714777288899"/>
    <n v="116.81859353092599"/>
    <n v="116.98889141314299"/>
    <n v="117.429910876824"/>
    <n v="118.304018109198"/>
    <n v="122.96393999999999"/>
  </r>
  <r>
    <n v="2023"/>
    <n v="3"/>
    <s v="year2023month3"/>
    <x v="185"/>
    <d v="2023-03-26T00:00:00"/>
    <x v="5655"/>
    <x v="5653"/>
    <n v="114.221572335245"/>
    <n v="116.794690965027"/>
    <n v="116.96362855533199"/>
    <n v="117.39888172893301"/>
    <n v="118.273800864655"/>
    <n v="122.92841175"/>
  </r>
  <r>
    <n v="2023"/>
    <n v="3"/>
    <s v="year2023month3"/>
    <x v="185"/>
    <d v="2023-03-27T00:00:00"/>
    <x v="5656"/>
    <x v="5654"/>
    <n v="114.210376661167"/>
    <n v="116.787382577751"/>
    <n v="116.955448765426"/>
    <n v="117.39068264095999"/>
    <n v="118.268129121694"/>
    <n v="122.92942775"/>
  </r>
  <r>
    <n v="2023"/>
    <n v="3"/>
    <s v="year2023month3"/>
    <x v="185"/>
    <d v="2023-03-28T00:00:00"/>
    <x v="5657"/>
    <x v="5655"/>
    <n v="114.269087026235"/>
    <n v="116.839510360023"/>
    <n v="117.010854009702"/>
    <n v="117.457279815821"/>
    <n v="118.33093178783599"/>
    <n v="122.99673774999999"/>
  </r>
  <r>
    <n v="2023"/>
    <n v="3"/>
    <s v="year2023month3"/>
    <x v="185"/>
    <d v="2023-03-29T00:00:00"/>
    <x v="5658"/>
    <x v="5656"/>
    <n v="114.271286513677"/>
    <n v="116.84059017379801"/>
    <n v="117.012224386055"/>
    <n v="117.458239589399"/>
    <n v="118.33120224047801"/>
    <n v="122.99470574999999"/>
  </r>
  <r>
    <n v="2023"/>
    <n v="3"/>
    <s v="year2023month3"/>
    <x v="185"/>
    <d v="2023-03-30T00:00:00"/>
    <x v="5659"/>
    <x v="5657"/>
    <n v="114.247692759855"/>
    <n v="116.81921476202901"/>
    <n v="116.989679865811"/>
    <n v="117.43063357399301"/>
    <n v="118.304841702556"/>
    <n v="122.96524175"/>
  </r>
  <r>
    <n v="2023"/>
    <n v="3"/>
    <s v="year2023month3"/>
    <x v="185"/>
    <d v="2023-03-31T00:00:00"/>
    <x v="5660"/>
    <x v="5658"/>
    <n v="114.24189967980401"/>
    <n v="116.81301949978599"/>
    <n v="116.98302634994501"/>
    <n v="117.42245753525"/>
    <n v="118.29618361362"/>
    <n v="122.95273225"/>
  </r>
  <r>
    <n v="2023"/>
    <n v="4"/>
    <s v="year2023month4"/>
    <x v="186"/>
    <d v="2023-04-01T00:00:00"/>
    <x v="5661"/>
    <x v="5659"/>
    <n v="114.21465154798"/>
    <n v="116.788723901499"/>
    <n v="116.957239880297"/>
    <n v="117.39134720995099"/>
    <n v="118.26680977126399"/>
    <n v="122.92133149999999"/>
  </r>
  <r>
    <n v="2023"/>
    <n v="4"/>
    <s v="year2023month4"/>
    <x v="186"/>
    <d v="2023-04-02T00:00:00"/>
    <x v="5662"/>
    <x v="5660"/>
    <n v="114.22307154374001"/>
    <n v="116.796970707892"/>
    <n v="116.965792981733"/>
    <n v="117.40230481153201"/>
    <n v="118.277797118064"/>
    <n v="122.935619"/>
  </r>
  <r>
    <n v="2023"/>
    <n v="4"/>
    <s v="year2023month4"/>
    <x v="186"/>
    <d v="2023-04-03T00:00:00"/>
    <x v="5663"/>
    <x v="5661"/>
    <n v="114.21785040363601"/>
    <n v="116.791612779665"/>
    <n v="116.960219321957"/>
    <n v="117.395142580128"/>
    <n v="118.270466891655"/>
    <n v="122.92574475000001"/>
  </r>
  <r>
    <n v="2023"/>
    <n v="4"/>
    <s v="year2023month4"/>
    <x v="186"/>
    <d v="2023-04-04T00:00:00"/>
    <x v="5664"/>
    <x v="5662"/>
    <n v="114.22826191073101"/>
    <n v="116.801411612151"/>
    <n v="116.970524581646"/>
    <n v="117.407915067118"/>
    <n v="118.282921672632"/>
    <n v="122.94050850000001"/>
  </r>
  <r>
    <n v="2023"/>
    <n v="4"/>
    <s v="year2023month4"/>
    <x v="186"/>
    <d v="2023-04-05T00:00:00"/>
    <x v="5665"/>
    <x v="5663"/>
    <n v="114.22285993813399"/>
    <n v="116.796509911237"/>
    <n v="116.965395277323"/>
    <n v="117.401552357168"/>
    <n v="118.276834506271"/>
    <n v="122.933587"/>
  </r>
  <r>
    <n v="2023"/>
    <n v="4"/>
    <s v="year2023month4"/>
    <x v="186"/>
    <d v="2023-04-06T00:00:00"/>
    <x v="5666"/>
    <x v="5664"/>
    <n v="114.21865323095901"/>
    <n v="116.79168120989399"/>
    <n v="116.960358606973"/>
    <n v="117.394983075946"/>
    <n v="118.269827194261"/>
    <n v="122.923427"/>
  </r>
  <r>
    <n v="2023"/>
    <n v="4"/>
    <s v="year2023month4"/>
    <x v="186"/>
    <d v="2023-04-07T00:00:00"/>
    <x v="5667"/>
    <x v="5665"/>
    <n v="114.203716438391"/>
    <n v="116.778598764847"/>
    <n v="116.946422901049"/>
    <n v="117.378335652777"/>
    <n v="118.25422556810901"/>
    <n v="122.90701224999999"/>
  </r>
  <r>
    <n v="2023"/>
    <n v="4"/>
    <s v="year2023month4"/>
    <x v="186"/>
    <d v="2023-04-08T00:00:00"/>
    <x v="5668"/>
    <x v="5666"/>
    <n v="114.204046058906"/>
    <n v="116.77871224930099"/>
    <n v="116.946486636572"/>
    <n v="117.378480865561"/>
    <n v="118.254235118639"/>
    <n v="122.90682175000001"/>
  </r>
  <r>
    <n v="2023"/>
    <n v="4"/>
    <s v="year2023month4"/>
    <x v="186"/>
    <d v="2023-04-09T00:00:00"/>
    <x v="5669"/>
    <x v="5667"/>
    <n v="114.203230318328"/>
    <n v="116.77810927343199"/>
    <n v="116.945843975016"/>
    <n v="117.377745673079"/>
    <n v="118.25363495932901"/>
    <n v="122.90644075"/>
  </r>
  <r>
    <n v="2023"/>
    <n v="4"/>
    <s v="year2023month4"/>
    <x v="186"/>
    <d v="2023-04-10T00:00:00"/>
    <x v="5670"/>
    <x v="5668"/>
    <n v="114.201060238287"/>
    <n v="116.776032469992"/>
    <n v="116.94364999006601"/>
    <n v="117.37503825545301"/>
    <n v="118.25097565611399"/>
    <n v="122.903234"/>
  </r>
  <r>
    <n v="2023"/>
    <n v="4"/>
    <s v="year2023month4"/>
    <x v="186"/>
    <d v="2023-04-11T00:00:00"/>
    <x v="5671"/>
    <x v="5669"/>
    <n v="114.198476054781"/>
    <n v="116.773518393694"/>
    <n v="116.94098091950499"/>
    <n v="117.371744232353"/>
    <n v="118.24760176020899"/>
    <n v="122.898535"/>
  </r>
  <r>
    <n v="2023"/>
    <n v="4"/>
    <s v="year2023month4"/>
    <x v="186"/>
    <d v="2023-04-12T00:00:00"/>
    <x v="5672"/>
    <x v="5670"/>
    <n v="114.21629767339699"/>
    <n v="116.790770608817"/>
    <n v="116.958990790394"/>
    <n v="117.394555377164"/>
    <n v="118.270557276745"/>
    <n v="122.92923725"/>
  </r>
  <r>
    <n v="2023"/>
    <n v="4"/>
    <s v="year2023month4"/>
    <x v="186"/>
    <d v="2023-04-13T00:00:00"/>
    <x v="5673"/>
    <x v="5671"/>
    <n v="114.22073519254"/>
    <n v="116.794579206911"/>
    <n v="116.963474708091"/>
    <n v="117.398917645851"/>
    <n v="118.27414859951"/>
    <n v="122.9293325"/>
  </r>
  <r>
    <n v="2023"/>
    <n v="4"/>
    <s v="year2023month4"/>
    <x v="186"/>
    <d v="2023-04-14T00:00:00"/>
    <x v="5674"/>
    <x v="5672"/>
    <n v="114.20935169153999"/>
    <n v="116.78374612647499"/>
    <n v="116.95187437295399"/>
    <n v="117.384980540228"/>
    <n v="118.260638769583"/>
    <n v="122.91441"/>
  </r>
  <r>
    <n v="2023"/>
    <n v="4"/>
    <s v="year2023month4"/>
    <x v="186"/>
    <d v="2023-04-15T00:00:00"/>
    <x v="5675"/>
    <x v="5673"/>
    <n v="114.212903573489"/>
    <n v="116.787132508694"/>
    <n v="116.95540114607699"/>
    <n v="117.389432288393"/>
    <n v="118.264989477987"/>
    <n v="122.9196805"/>
  </r>
  <r>
    <n v="2023"/>
    <n v="4"/>
    <s v="year2023month4"/>
    <x v="186"/>
    <d v="2023-04-16T00:00:00"/>
    <x v="5676"/>
    <x v="5674"/>
    <n v="114.21397469062001"/>
    <n v="116.788089999189"/>
    <n v="116.956421994864"/>
    <n v="117.390654045266"/>
    <n v="118.266130025859"/>
    <n v="122.92076"/>
  </r>
  <r>
    <n v="2023"/>
    <n v="4"/>
    <s v="year2023month4"/>
    <x v="186"/>
    <d v="2023-04-17T00:00:00"/>
    <x v="5677"/>
    <x v="5675"/>
    <n v="114.217700544324"/>
    <n v="116.791907272828"/>
    <n v="116.96042991605199"/>
    <n v="117.395735064097"/>
    <n v="118.27138326597699"/>
    <n v="122.9280625"/>
  </r>
  <r>
    <n v="2023"/>
    <n v="4"/>
    <s v="year2023month4"/>
    <x v="186"/>
    <d v="2023-04-18T00:00:00"/>
    <x v="5678"/>
    <x v="5676"/>
    <n v="114.218522450059"/>
    <n v="116.79373456448"/>
    <n v="116.962519979711"/>
    <n v="117.398376983728"/>
    <n v="118.27563087676501"/>
    <n v="122.940318"/>
  </r>
  <r>
    <n v="2023"/>
    <n v="4"/>
    <s v="year2023month4"/>
    <x v="186"/>
    <d v="2023-04-19T00:00:00"/>
    <x v="5679"/>
    <x v="5677"/>
    <n v="114.32924149411799"/>
    <n v="116.898576080392"/>
    <n v="117.07239490115001"/>
    <n v="117.53529503769001"/>
    <n v="118.40694416112601"/>
    <n v="123.08309774999999"/>
  </r>
  <r>
    <n v="2023"/>
    <n v="4"/>
    <s v="year2023month4"/>
    <x v="186"/>
    <d v="2023-04-20T00:00:00"/>
    <x v="5680"/>
    <x v="5678"/>
    <n v="114.352594346578"/>
    <n v="116.924229450949"/>
    <n v="117.100912670478"/>
    <n v="117.568799985876"/>
    <n v="118.446234790795"/>
    <n v="123.15488449999999"/>
  </r>
  <r>
    <n v="2023"/>
    <n v="4"/>
    <s v="year2023month4"/>
    <x v="186"/>
    <d v="2023-04-21T00:00:00"/>
    <x v="5681"/>
    <x v="5679"/>
    <n v="114.508547797663"/>
    <n v="117.053209707866"/>
    <n v="117.23788650979201"/>
    <n v="117.730785864277"/>
    <n v="118.588947786701"/>
    <n v="123.27175625"/>
  </r>
  <r>
    <n v="2023"/>
    <n v="4"/>
    <s v="year2023month4"/>
    <x v="186"/>
    <d v="2023-04-22T00:00:00"/>
    <x v="5682"/>
    <x v="5680"/>
    <n v="114.343576958046"/>
    <n v="116.90856397955"/>
    <n v="117.085277561864"/>
    <n v="117.5454761136"/>
    <n v="118.41653063633299"/>
    <n v="123.09401975"/>
  </r>
  <r>
    <n v="2023"/>
    <n v="4"/>
    <s v="year2023month4"/>
    <x v="186"/>
    <d v="2023-04-23T00:00:00"/>
    <x v="5683"/>
    <x v="5681"/>
    <n v="114.271938198404"/>
    <n v="116.840327690743"/>
    <n v="117.012365238397"/>
    <n v="117.457299603626"/>
    <n v="118.32953571029"/>
    <n v="122.989594"/>
  </r>
  <r>
    <n v="2023"/>
    <n v="4"/>
    <s v="year2023month4"/>
    <x v="186"/>
    <d v="2023-04-24T00:00:00"/>
    <x v="5684"/>
    <x v="5682"/>
    <n v="114.243888009367"/>
    <n v="116.815845213822"/>
    <n v="116.986049552821"/>
    <n v="117.426382970284"/>
    <n v="118.300886227253"/>
    <n v="122.96098725"/>
  </r>
  <r>
    <n v="2023"/>
    <n v="4"/>
    <s v="year2023month4"/>
    <x v="186"/>
    <d v="2023-04-25T00:00:00"/>
    <x v="5685"/>
    <x v="5683"/>
    <n v="114.237480934354"/>
    <n v="116.810129340589"/>
    <n v="116.97985591490099"/>
    <n v="117.419163645572"/>
    <n v="118.29397412344299"/>
    <n v="122.95362125"/>
  </r>
  <r>
    <n v="2023"/>
    <n v="4"/>
    <s v="year2023month4"/>
    <x v="186"/>
    <d v="2023-04-26T00:00:00"/>
    <x v="5686"/>
    <x v="5684"/>
    <n v="114.291778831486"/>
    <n v="116.86257303218601"/>
    <n v="117.034684894186"/>
    <n v="117.488201678145"/>
    <n v="118.361986162592"/>
    <n v="123.03652049999999"/>
  </r>
  <r>
    <n v="2023"/>
    <n v="4"/>
    <s v="year2023month4"/>
    <x v="186"/>
    <d v="2023-04-27T00:00:00"/>
    <x v="5687"/>
    <x v="5685"/>
    <n v="114.25517075398101"/>
    <n v="116.82496968648501"/>
    <n v="116.99635236096"/>
    <n v="117.437263287009"/>
    <n v="118.31076186605399"/>
    <n v="122.96987725"/>
  </r>
  <r>
    <n v="2023"/>
    <n v="4"/>
    <s v="year2023month4"/>
    <x v="186"/>
    <d v="2023-04-28T00:00:00"/>
    <x v="5688"/>
    <x v="5686"/>
    <n v="114.25531128322601"/>
    <n v="116.82658401472899"/>
    <n v="116.997314567686"/>
    <n v="117.440394862601"/>
    <n v="118.31447445540699"/>
    <n v="122.97698925"/>
  </r>
  <r>
    <n v="2023"/>
    <n v="4"/>
    <s v="year2023month4"/>
    <x v="186"/>
    <d v="2023-04-29T00:00:00"/>
    <x v="5689"/>
    <x v="5687"/>
    <n v="114.261960337498"/>
    <n v="116.833416028786"/>
    <n v="117.004492380786"/>
    <n v="117.44948582651701"/>
    <n v="118.32387892919201"/>
    <n v="122.99070525"/>
  </r>
  <r>
    <n v="2023"/>
    <n v="4"/>
    <s v="year2023month4"/>
    <x v="186"/>
    <d v="2023-04-30T00:00:00"/>
    <x v="5690"/>
    <x v="5688"/>
    <n v="114.384130873519"/>
    <n v="116.94721389358099"/>
    <n v="117.12495742607101"/>
    <n v="117.596843040859"/>
    <n v="118.466821619741"/>
    <n v="123.15523374999999"/>
  </r>
  <r>
    <n v="2023"/>
    <n v="5"/>
    <s v="year2023month5"/>
    <x v="187"/>
    <d v="2023-05-01T00:00:00"/>
    <x v="5691"/>
    <x v="5689"/>
    <n v="114.609980935927"/>
    <n v="117.17691762958199"/>
    <n v="117.365290705102"/>
    <n v="117.90239367652801"/>
    <n v="118.77801544368999"/>
    <n v="123.56725350000001"/>
  </r>
  <r>
    <n v="2023"/>
    <n v="5"/>
    <s v="year2023month5"/>
    <x v="187"/>
    <d v="2023-05-02T00:00:00"/>
    <x v="5692"/>
    <x v="5690"/>
    <n v="115.062916739076"/>
    <n v="117.591862566866"/>
    <n v="117.807051554764"/>
    <n v="118.43565513095901"/>
    <n v="119.29035809573099"/>
    <n v="124.14196025"/>
  </r>
  <r>
    <n v="2023"/>
    <n v="5"/>
    <s v="year2023month5"/>
    <x v="187"/>
    <d v="2023-05-03T00:00:00"/>
    <x v="5693"/>
    <x v="5691"/>
    <n v="115.485193139353"/>
    <n v="117.97813511401201"/>
    <n v="118.21747423501201"/>
    <n v="118.932989773686"/>
    <n v="119.769874301999"/>
    <n v="124.693299"/>
  </r>
  <r>
    <n v="2023"/>
    <n v="5"/>
    <s v="year2023month5"/>
    <x v="187"/>
    <d v="2023-05-04T00:00:00"/>
    <x v="5694"/>
    <x v="5692"/>
    <n v="115.96298939825699"/>
    <n v="118.440865780691"/>
    <n v="118.707680927816"/>
    <n v="119.536933295097"/>
    <n v="120.36930121430299"/>
    <n v="125.425073"/>
  </r>
  <r>
    <n v="2023"/>
    <n v="5"/>
    <s v="year2023month5"/>
    <x v="187"/>
    <d v="2023-05-05T00:00:00"/>
    <x v="5695"/>
    <x v="5693"/>
    <n v="116.347662829119"/>
    <n v="118.78827620873599"/>
    <n v="119.077999335819"/>
    <n v="119.98169677852999"/>
    <n v="120.79189377365201"/>
    <n v="125.882019"/>
  </r>
  <r>
    <n v="2023"/>
    <n v="5"/>
    <s v="year2023month5"/>
    <x v="187"/>
    <d v="2023-05-06T00:00:00"/>
    <x v="5696"/>
    <x v="5694"/>
    <n v="116.427063436962"/>
    <n v="118.853864889444"/>
    <n v="119.15036124221"/>
    <n v="120.06173093555699"/>
    <n v="120.864410665721"/>
    <n v="125.948059"/>
  </r>
  <r>
    <n v="2023"/>
    <n v="5"/>
    <s v="year2023month5"/>
    <x v="187"/>
    <d v="2023-05-07T00:00:00"/>
    <x v="5697"/>
    <x v="5695"/>
    <n v="116.42431285681999"/>
    <n v="118.82687437904799"/>
    <n v="119.124269294447"/>
    <n v="120.01804050609201"/>
    <n v="120.80497160325901"/>
    <n v="125.8274725"/>
  </r>
  <r>
    <n v="2023"/>
    <n v="5"/>
    <s v="year2023month5"/>
    <x v="187"/>
    <d v="2023-05-08T00:00:00"/>
    <x v="5698"/>
    <x v="5696"/>
    <n v="116.557071639854"/>
    <n v="118.981981254738"/>
    <n v="119.282989137646"/>
    <n v="120.23242657372499"/>
    <n v="121.03511413447799"/>
    <n v="126.16761025"/>
  </r>
  <r>
    <n v="2023"/>
    <n v="5"/>
    <s v="year2023month5"/>
    <x v="187"/>
    <d v="2023-05-09T00:00:00"/>
    <x v="5699"/>
    <x v="5697"/>
    <n v="116.653657984723"/>
    <n v="119.055015047968"/>
    <n v="119.36587565614499"/>
    <n v="120.317553273567"/>
    <n v="121.10760879384701"/>
    <n v="126.21561625"/>
  </r>
  <r>
    <n v="2023"/>
    <n v="5"/>
    <s v="year2023month5"/>
    <x v="187"/>
    <d v="2023-05-10T00:00:00"/>
    <x v="5700"/>
    <x v="5698"/>
    <n v="117.027169808965"/>
    <n v="119.435858528105"/>
    <n v="119.763686621657"/>
    <n v="120.824467767869"/>
    <n v="121.62114095186"/>
    <n v="126.87944525"/>
  </r>
  <r>
    <n v="2023"/>
    <n v="5"/>
    <s v="year2023month5"/>
    <x v="187"/>
    <d v="2023-05-11T00:00:00"/>
    <x v="5701"/>
    <x v="5699"/>
    <n v="117.14325601383401"/>
    <n v="119.497706345327"/>
    <n v="119.83616499637399"/>
    <n v="120.885803269238"/>
    <n v="121.648428157476"/>
    <n v="126.808357"/>
  </r>
  <r>
    <n v="2023"/>
    <n v="5"/>
    <s v="year2023month5"/>
    <x v="187"/>
    <d v="2023-05-12T00:00:00"/>
    <x v="5702"/>
    <x v="5700"/>
    <n v="116.719643207095"/>
    <n v="119.12279298456799"/>
    <n v="119.43832479478699"/>
    <n v="120.406418178151"/>
    <n v="121.197285001086"/>
    <n v="126.32597925"/>
  </r>
  <r>
    <n v="2023"/>
    <n v="5"/>
    <s v="year2023month5"/>
    <x v="187"/>
    <d v="2023-05-13T00:00:00"/>
    <x v="5703"/>
    <x v="5701"/>
    <n v="116.887430063473"/>
    <n v="119.275726182387"/>
    <n v="119.59742632131299"/>
    <n v="120.606034721366"/>
    <n v="121.38806338740601"/>
    <n v="126.54549874999999"/>
  </r>
  <r>
    <n v="2023"/>
    <n v="5"/>
    <s v="year2023month5"/>
    <x v="187"/>
    <d v="2023-05-14T00:00:00"/>
    <x v="5704"/>
    <x v="5702"/>
    <n v="117.080131589339"/>
    <n v="119.459721066477"/>
    <n v="119.793234866476"/>
    <n v="120.84476227168101"/>
    <n v="121.624528809133"/>
    <n v="126.83216950000001"/>
  </r>
  <r>
    <n v="2023"/>
    <n v="5"/>
    <s v="year2023month5"/>
    <x v="187"/>
    <d v="2023-05-15T00:00:00"/>
    <x v="5705"/>
    <x v="5703"/>
    <n v="117.13957665003301"/>
    <n v="119.53127287267399"/>
    <n v="119.867409243851"/>
    <n v="120.943489551756"/>
    <n v="121.731661403714"/>
    <n v="126.99380875"/>
  </r>
  <r>
    <n v="2023"/>
    <n v="5"/>
    <s v="year2023month5"/>
    <x v="187"/>
    <d v="2023-05-16T00:00:00"/>
    <x v="5706"/>
    <x v="5704"/>
    <n v="117.516591549512"/>
    <n v="119.856746826677"/>
    <n v="120.215657849732"/>
    <n v="121.354486641752"/>
    <n v="122.112342275995"/>
    <n v="127.37617400000001"/>
  </r>
  <r>
    <n v="2023"/>
    <n v="5"/>
    <s v="year2023month5"/>
    <x v="187"/>
    <d v="2023-05-17T00:00:00"/>
    <x v="5707"/>
    <x v="5705"/>
    <n v="117.637866433076"/>
    <n v="119.984884801021"/>
    <n v="120.349140063234"/>
    <n v="121.526441078464"/>
    <n v="122.287732565121"/>
    <n v="127.601472"/>
  </r>
  <r>
    <n v="2023"/>
    <n v="5"/>
    <s v="year2023month5"/>
    <x v="187"/>
    <d v="2023-05-18T00:00:00"/>
    <x v="5708"/>
    <x v="5706"/>
    <n v="117.545438623552"/>
    <n v="119.895670486689"/>
    <n v="120.257085802178"/>
    <n v="121.40812702477299"/>
    <n v="122.172595392151"/>
    <n v="127.4661535"/>
  </r>
  <r>
    <n v="2023"/>
    <n v="5"/>
    <s v="year2023month5"/>
    <x v="187"/>
    <d v="2023-05-19T00:00:00"/>
    <x v="5709"/>
    <x v="5707"/>
    <n v="117.35678498108901"/>
    <n v="119.705760573536"/>
    <n v="120.058446208657"/>
    <n v="121.156168242232"/>
    <n v="121.91848797444599"/>
    <n v="127.14227175000001"/>
  </r>
  <r>
    <n v="2023"/>
    <n v="5"/>
    <s v="year2023month5"/>
    <x v="187"/>
    <d v="2023-05-20T00:00:00"/>
    <x v="5710"/>
    <x v="5708"/>
    <n v="117.564807582274"/>
    <n v="119.906603210583"/>
    <n v="120.266322516362"/>
    <n v="121.42233425753901"/>
    <n v="122.180527931127"/>
    <n v="127.4625975"/>
  </r>
  <r>
    <n v="2023"/>
    <n v="5"/>
    <s v="year2023month5"/>
    <x v="187"/>
    <d v="2023-05-21T00:00:00"/>
    <x v="5711"/>
    <x v="5709"/>
    <n v="117.422039605251"/>
    <n v="119.777753898662"/>
    <n v="120.13282206593399"/>
    <n v="121.25404789038301"/>
    <n v="122.02109389602499"/>
    <n v="127.28330525"/>
  </r>
  <r>
    <n v="2023"/>
    <n v="5"/>
    <s v="year2023month5"/>
    <x v="187"/>
    <d v="2023-05-22T00:00:00"/>
    <x v="5712"/>
    <x v="5710"/>
    <n v="117.18067796234899"/>
    <n v="119.535408349805"/>
    <n v="119.87773276620599"/>
    <n v="120.93411316021501"/>
    <n v="121.69813884592"/>
    <n v="126.874905"/>
  </r>
  <r>
    <n v="2023"/>
    <n v="5"/>
    <s v="year2023month5"/>
    <x v="187"/>
    <d v="2023-05-23T00:00:00"/>
    <x v="5713"/>
    <x v="5711"/>
    <n v="117.228514662815"/>
    <n v="119.595014357026"/>
    <n v="119.93571860602501"/>
    <n v="121.01968045270699"/>
    <n v="121.789121808579"/>
    <n v="127.001524"/>
  </r>
  <r>
    <n v="2023"/>
    <n v="5"/>
    <s v="year2023month5"/>
    <x v="187"/>
    <d v="2023-05-24T00:00:00"/>
    <x v="5714"/>
    <x v="5712"/>
    <n v="116.85320439295501"/>
    <n v="119.24792060078001"/>
    <n v="119.57144757145799"/>
    <n v="120.56826011532701"/>
    <n v="121.356415124205"/>
    <n v="126.520067"/>
  </r>
  <r>
    <n v="2023"/>
    <n v="5"/>
    <s v="year2023month5"/>
    <x v="187"/>
    <d v="2023-05-25T00:00:00"/>
    <x v="5715"/>
    <x v="5713"/>
    <n v="116.985403181603"/>
    <n v="119.366941910657"/>
    <n v="119.695294543036"/>
    <n v="120.722997670789"/>
    <n v="121.50191407882799"/>
    <n v="126.675642"/>
  </r>
  <r>
    <n v="2023"/>
    <n v="5"/>
    <s v="year2023month5"/>
    <x v="187"/>
    <d v="2023-05-26T00:00:00"/>
    <x v="5716"/>
    <x v="5714"/>
    <n v="116.71941524253999"/>
    <n v="119.108299674842"/>
    <n v="119.42423810677001"/>
    <n v="120.382650148975"/>
    <n v="121.163567115427"/>
    <n v="126.252224"/>
  </r>
  <r>
    <n v="2023"/>
    <n v="5"/>
    <s v="year2023month5"/>
    <x v="187"/>
    <d v="2023-05-27T00:00:00"/>
    <x v="5717"/>
    <x v="5715"/>
    <n v="116.555180791853"/>
    <n v="118.954879550367"/>
    <n v="119.259539423391"/>
    <n v="120.185671726553"/>
    <n v="120.971809695668"/>
    <n v="126.03172025000001"/>
  </r>
  <r>
    <n v="2023"/>
    <n v="5"/>
    <s v="year2023month5"/>
    <x v="187"/>
    <d v="2023-05-28T00:00:00"/>
    <x v="5718"/>
    <x v="5716"/>
    <n v="116.308240696092"/>
    <n v="118.735822286526"/>
    <n v="119.02707136134499"/>
    <n v="119.90542969292299"/>
    <n v="120.70774889514399"/>
    <n v="125.74939925"/>
  </r>
  <r>
    <n v="2023"/>
    <n v="5"/>
    <s v="year2023month5"/>
    <x v="187"/>
    <d v="2023-05-29T00:00:00"/>
    <x v="5719"/>
    <x v="5717"/>
    <n v="116.244833152114"/>
    <n v="118.67927861070299"/>
    <n v="118.96573690392199"/>
    <n v="119.834136592794"/>
    <n v="120.639983532315"/>
    <n v="125.67672349999999"/>
  </r>
  <r>
    <n v="2023"/>
    <n v="5"/>
    <s v="year2023month5"/>
    <x v="187"/>
    <d v="2023-05-30T00:00:00"/>
    <x v="5720"/>
    <x v="5718"/>
    <n v="116.139421748749"/>
    <n v="118.573771285303"/>
    <n v="118.85452517037"/>
    <n v="119.695115580031"/>
    <n v="120.500058084283"/>
    <n v="125.4990505"/>
  </r>
  <r>
    <n v="2023"/>
    <n v="5"/>
    <s v="year2023month5"/>
    <x v="187"/>
    <d v="2023-05-31T00:00:00"/>
    <x v="5721"/>
    <x v="5719"/>
    <n v="116.190792330124"/>
    <n v="118.632159148159"/>
    <n v="118.913628867374"/>
    <n v="119.775934781841"/>
    <n v="120.58492412650401"/>
    <n v="125.620018"/>
  </r>
  <r>
    <n v="2023"/>
    <n v="6"/>
    <s v="year2023month6"/>
    <x v="188"/>
    <d v="2023-06-01T00:00:00"/>
    <x v="5722"/>
    <x v="5720"/>
    <n v="115.771312695652"/>
    <n v="118.206845900857"/>
    <n v="118.47009978145201"/>
    <n v="119.20949907399999"/>
    <n v="120.010696757104"/>
    <n v="124.87011475"/>
  </r>
  <r>
    <n v="2023"/>
    <n v="6"/>
    <s v="year2023month6"/>
    <x v="188"/>
    <d v="2023-06-02T00:00:00"/>
    <x v="5723"/>
    <x v="5721"/>
    <n v="115.507388524158"/>
    <n v="118.008127380933"/>
    <n v="118.25011804415"/>
    <n v="118.973584672494"/>
    <n v="119.814582200243"/>
    <n v="124.751592"/>
  </r>
  <r>
    <n v="2023"/>
    <n v="6"/>
    <s v="year2023month6"/>
    <x v="188"/>
    <d v="2023-06-03T00:00:00"/>
    <x v="5724"/>
    <x v="5722"/>
    <n v="115.395411176038"/>
    <n v="117.864585459357"/>
    <n v="118.104387590293"/>
    <n v="118.771489690422"/>
    <n v="119.592349718511"/>
    <n v="124.41583575"/>
  </r>
  <r>
    <n v="2023"/>
    <n v="6"/>
    <s v="year2023month6"/>
    <x v="188"/>
    <d v="2023-06-04T00:00:00"/>
    <x v="5725"/>
    <x v="5723"/>
    <n v="115.292867254597"/>
    <n v="117.79147321622099"/>
    <n v="118.022334282"/>
    <n v="118.686825952758"/>
    <n v="119.52453244514"/>
    <n v="124.3808155"/>
  </r>
  <r>
    <n v="2023"/>
    <n v="6"/>
    <s v="year2023month6"/>
    <x v="188"/>
    <d v="2023-06-05T00:00:00"/>
    <x v="5726"/>
    <x v="5724"/>
    <n v="115.407157658024"/>
    <n v="117.917978426872"/>
    <n v="118.153563054367"/>
    <n v="118.85857261710601"/>
    <n v="119.70499987062399"/>
    <n v="124.629672"/>
  </r>
  <r>
    <n v="2023"/>
    <n v="6"/>
    <s v="year2023month6"/>
    <x v="188"/>
    <d v="2023-06-06T00:00:00"/>
    <x v="5727"/>
    <x v="5725"/>
    <n v="115.678048733447"/>
    <n v="118.148098811181"/>
    <n v="118.40009966368601"/>
    <n v="119.14787535149"/>
    <n v="119.96981792557401"/>
    <n v="124.88837100000001"/>
  </r>
  <r>
    <n v="2023"/>
    <n v="6"/>
    <s v="year2023month6"/>
    <x v="188"/>
    <d v="2023-06-07T00:00:00"/>
    <x v="5728"/>
    <x v="5726"/>
    <n v="115.604019858462"/>
    <n v="118.086846026034"/>
    <n v="118.33553466663599"/>
    <n v="119.070526832399"/>
    <n v="119.901110445534"/>
    <n v="124.83039549999999"/>
  </r>
  <r>
    <n v="2023"/>
    <n v="6"/>
    <s v="year2023month6"/>
    <x v="188"/>
    <d v="2023-06-08T00:00:00"/>
    <x v="5729"/>
    <x v="5727"/>
    <n v="115.525118655417"/>
    <n v="118.002289102739"/>
    <n v="118.247310464214"/>
    <n v="118.95688596644401"/>
    <n v="119.782637245941"/>
    <n v="124.6630095"/>
  </r>
  <r>
    <n v="2023"/>
    <n v="6"/>
    <s v="year2023month6"/>
    <x v="188"/>
    <d v="2023-06-09T00:00:00"/>
    <x v="5730"/>
    <x v="5728"/>
    <n v="115.342094714789"/>
    <n v="117.82853699074499"/>
    <n v="118.063452919838"/>
    <n v="118.730815614428"/>
    <n v="119.560827170642"/>
    <n v="124.39945274999999"/>
  </r>
  <r>
    <n v="2023"/>
    <n v="6"/>
    <s v="year2023month6"/>
    <x v="188"/>
    <d v="2023-06-10T00:00:00"/>
    <x v="5731"/>
    <x v="5729"/>
    <n v="114.868674824553"/>
    <n v="117.379593437769"/>
    <n v="117.588493506738"/>
    <n v="118.146765269903"/>
    <n v="118.98722823145199"/>
    <n v="123.7105095"/>
  </r>
  <r>
    <n v="2023"/>
    <n v="6"/>
    <s v="year2023month6"/>
    <x v="188"/>
    <d v="2023-06-11T00:00:00"/>
    <x v="5732"/>
    <x v="5730"/>
    <n v="114.737660461001"/>
    <n v="117.277874659877"/>
    <n v="117.476789332937"/>
    <n v="118.024080188889"/>
    <n v="118.88346448485299"/>
    <n v="123.64637449999999"/>
  </r>
  <r>
    <n v="2023"/>
    <n v="6"/>
    <s v="year2023month6"/>
    <x v="188"/>
    <d v="2023-06-12T00:00:00"/>
    <x v="5733"/>
    <x v="5731"/>
    <n v="114.991129818286"/>
    <n v="117.526245448908"/>
    <n v="117.737438759822"/>
    <n v="118.35122405265901"/>
    <n v="119.20981777064399"/>
    <n v="124.05159974999999"/>
  </r>
  <r>
    <n v="2023"/>
    <n v="6"/>
    <s v="year2023month6"/>
    <x v="188"/>
    <d v="2023-06-13T00:00:00"/>
    <x v="5734"/>
    <x v="5732"/>
    <n v="115.341217637578"/>
    <n v="117.841347685155"/>
    <n v="118.072905657539"/>
    <n v="118.75457456118301"/>
    <n v="119.592423443033"/>
    <n v="124.46539749999999"/>
  </r>
  <r>
    <n v="2023"/>
    <n v="6"/>
    <s v="year2023month6"/>
    <x v="188"/>
    <d v="2023-06-14T00:00:00"/>
    <x v="5735"/>
    <x v="5733"/>
    <n v="115.331618916815"/>
    <n v="117.83184098606"/>
    <n v="118.064631026931"/>
    <n v="118.74087631392101"/>
    <n v="119.58124545902"/>
    <n v="124.46333375"/>
  </r>
  <r>
    <n v="2023"/>
    <n v="6"/>
    <s v="year2023month6"/>
    <x v="188"/>
    <d v="2023-06-15T00:00:00"/>
    <x v="5736"/>
    <x v="5734"/>
    <n v="115.44392775501601"/>
    <n v="117.939473338734"/>
    <n v="118.17923829760301"/>
    <n v="118.880443589138"/>
    <n v="119.71856383821"/>
    <n v="124.6255445"/>
  </r>
  <r>
    <n v="2023"/>
    <n v="6"/>
    <s v="year2023month6"/>
    <x v="188"/>
    <d v="2023-06-16T00:00:00"/>
    <x v="5737"/>
    <x v="5735"/>
    <n v="115.450438408045"/>
    <n v="117.93620755653301"/>
    <n v="118.17666094102"/>
    <n v="118.872714617105"/>
    <n v="119.702887460653"/>
    <n v="124.57655425"/>
  </r>
  <r>
    <n v="2023"/>
    <n v="6"/>
    <s v="year2023month6"/>
    <x v="188"/>
    <d v="2023-06-17T00:00:00"/>
    <x v="5738"/>
    <x v="5736"/>
    <n v="115.289399294104"/>
    <n v="117.78278760670599"/>
    <n v="118.01417682588399"/>
    <n v="118.673178513884"/>
    <n v="119.507133444857"/>
    <n v="124.34503325"/>
  </r>
  <r>
    <n v="2023"/>
    <n v="6"/>
    <s v="year2023month6"/>
    <x v="188"/>
    <d v="2023-06-18T00:00:00"/>
    <x v="5739"/>
    <x v="5737"/>
    <n v="115.21001379305299"/>
    <n v="117.714932726407"/>
    <n v="117.941003430721"/>
    <n v="118.588100267733"/>
    <n v="119.428738624473"/>
    <n v="124.26927775"/>
  </r>
  <r>
    <n v="2023"/>
    <n v="6"/>
    <s v="year2023month6"/>
    <x v="188"/>
    <d v="2023-06-19T00:00:00"/>
    <x v="5740"/>
    <x v="5738"/>
    <n v="115.164573150818"/>
    <n v="117.674066715469"/>
    <n v="117.897302107965"/>
    <n v="118.53603840625399"/>
    <n v="119.37953333065499"/>
    <n v="124.21549324999999"/>
  </r>
  <r>
    <n v="2023"/>
    <n v="6"/>
    <s v="year2023month6"/>
    <x v="188"/>
    <d v="2023-06-20T00:00:00"/>
    <x v="5741"/>
    <x v="5739"/>
    <n v="115.19466858273201"/>
    <n v="117.709423642709"/>
    <n v="117.934259383563"/>
    <n v="118.584223031569"/>
    <n v="119.431416010115"/>
    <n v="124.29248699999999"/>
  </r>
  <r>
    <n v="2023"/>
    <n v="6"/>
    <s v="year2023month6"/>
    <x v="188"/>
    <d v="2023-06-21T00:00:00"/>
    <x v="5742"/>
    <x v="5740"/>
    <n v="115.149587601988"/>
    <n v="117.639540899913"/>
    <n v="117.863796317527"/>
    <n v="118.482730593102"/>
    <n v="119.312138673799"/>
    <n v="124.08442925"/>
  </r>
  <r>
    <n v="2023"/>
    <n v="6"/>
    <s v="year2023month6"/>
    <x v="188"/>
    <d v="2023-06-22T00:00:00"/>
    <x v="5743"/>
    <x v="5741"/>
    <n v="115.086446220616"/>
    <n v="117.60489017870199"/>
    <n v="117.821676759033"/>
    <n v="118.449723858442"/>
    <n v="119.29866874838601"/>
    <n v="124.13132400000001"/>
  </r>
  <r>
    <n v="2023"/>
    <n v="6"/>
    <s v="year2023month6"/>
    <x v="188"/>
    <d v="2023-06-23T00:00:00"/>
    <x v="5744"/>
    <x v="5742"/>
    <n v="115.147975952651"/>
    <n v="117.64790424904"/>
    <n v="117.870513004328"/>
    <n v="118.498153987938"/>
    <n v="119.33396689512"/>
    <n v="124.14018225"/>
  </r>
  <r>
    <n v="2023"/>
    <n v="6"/>
    <s v="year2023month6"/>
    <x v="188"/>
    <d v="2023-06-24T00:00:00"/>
    <x v="5745"/>
    <x v="5743"/>
    <n v="114.972658123252"/>
    <n v="117.494295573318"/>
    <n v="117.709480289693"/>
    <n v="118.300489577706"/>
    <n v="119.150464588551"/>
    <n v="123.94330050000001"/>
  </r>
  <r>
    <n v="2023"/>
    <n v="6"/>
    <s v="year2023month6"/>
    <x v="188"/>
    <d v="2023-06-25T00:00:00"/>
    <x v="5746"/>
    <x v="5744"/>
    <n v="114.724480016996"/>
    <n v="117.27201238262199"/>
    <n v="117.47125333295401"/>
    <n v="118.018010341389"/>
    <n v="118.883772249541"/>
    <n v="123.66752"/>
  </r>
  <r>
    <n v="2023"/>
    <n v="6"/>
    <s v="year2023month6"/>
    <x v="188"/>
    <d v="2023-06-26T00:00:00"/>
    <x v="5747"/>
    <x v="5745"/>
    <n v="115.084369572626"/>
    <n v="117.616703556329"/>
    <n v="117.832595520533"/>
    <n v="118.469939467941"/>
    <n v="119.327681912592"/>
    <n v="124.19771325000001"/>
  </r>
  <r>
    <n v="2023"/>
    <n v="6"/>
    <s v="year2023month6"/>
    <x v="188"/>
    <d v="2023-06-27T00:00:00"/>
    <x v="5748"/>
    <x v="5746"/>
    <n v="115.480498815416"/>
    <n v="117.969805732022"/>
    <n v="118.20979219570501"/>
    <n v="118.920040358862"/>
    <n v="119.754005895663"/>
    <n v="124.661676"/>
  </r>
  <r>
    <n v="2023"/>
    <n v="6"/>
    <s v="year2023month6"/>
    <x v="188"/>
    <d v="2023-06-28T00:00:00"/>
    <x v="5749"/>
    <x v="5747"/>
    <n v="115.01008353680299"/>
    <n v="117.50724407260699"/>
    <n v="117.72507913228399"/>
    <n v="118.309653863836"/>
    <n v="119.141593165298"/>
    <n v="123.8773875"/>
  </r>
  <r>
    <n v="2023"/>
    <n v="6"/>
    <s v="year2023month6"/>
    <x v="188"/>
    <d v="2023-06-29T00:00:00"/>
    <x v="5750"/>
    <x v="5748"/>
    <n v="115.36106423459201"/>
    <n v="117.865307990435"/>
    <n v="118.096250240933"/>
    <n v="118.78870826360099"/>
    <n v="119.628385473072"/>
    <n v="124.51299075"/>
  </r>
  <r>
    <n v="2023"/>
    <n v="6"/>
    <s v="year2023month6"/>
    <x v="188"/>
    <d v="2023-06-30T00:00:00"/>
    <x v="5751"/>
    <x v="5749"/>
    <n v="114.87754088719601"/>
    <n v="117.406536317719"/>
    <n v="117.61745997405799"/>
    <n v="118.18659405003299"/>
    <n v="119.04203527997601"/>
    <n v="123.82452375"/>
  </r>
  <r>
    <n v="2023"/>
    <n v="7"/>
    <s v="year2023month7"/>
    <x v="189"/>
    <d v="2023-07-01T00:00:00"/>
    <x v="5752"/>
    <x v="5750"/>
    <n v="115.10749274389801"/>
    <n v="117.626288743347"/>
    <n v="117.844497335602"/>
    <n v="118.477073945738"/>
    <n v="119.323240397568"/>
    <n v="124.14659575"/>
  </r>
  <r>
    <n v="2023"/>
    <n v="7"/>
    <s v="year2023month7"/>
    <x v="189"/>
    <d v="2023-07-02T00:00:00"/>
    <x v="5753"/>
    <x v="5751"/>
    <n v="115.01902364304399"/>
    <n v="117.519947360107"/>
    <n v="117.73585616370499"/>
    <n v="118.33001141816101"/>
    <n v="119.16806178781999"/>
    <n v="123.94276075000001"/>
  </r>
  <r>
    <n v="2023"/>
    <n v="7"/>
    <s v="year2023month7"/>
    <x v="189"/>
    <d v="2023-07-03T00:00:00"/>
    <x v="5754"/>
    <x v="5752"/>
    <n v="114.882772507623"/>
    <n v="117.403125880836"/>
    <n v="117.609181826427"/>
    <n v="118.18408197328"/>
    <n v="119.031331922582"/>
    <n v="123.795917"/>
  </r>
  <r>
    <n v="2023"/>
    <n v="7"/>
    <s v="year2023month7"/>
    <x v="189"/>
    <d v="2023-07-04T00:00:00"/>
    <x v="5755"/>
    <x v="5753"/>
    <n v="114.943215921293"/>
    <n v="117.471860747414"/>
    <n v="117.682742256273"/>
    <n v="118.275271643986"/>
    <n v="119.128807476585"/>
    <n v="123.93269600000001"/>
  </r>
  <r>
    <n v="2023"/>
    <n v="7"/>
    <s v="year2023month7"/>
    <x v="189"/>
    <d v="2023-07-05T00:00:00"/>
    <x v="5756"/>
    <x v="5754"/>
    <n v="114.96748207671099"/>
    <n v="117.511268484559"/>
    <n v="117.72229624809501"/>
    <n v="118.333368391702"/>
    <n v="119.19797504872"/>
    <n v="124.05286975"/>
  </r>
  <r>
    <n v="2023"/>
    <n v="7"/>
    <s v="year2023month7"/>
    <x v="189"/>
    <d v="2023-07-06T00:00:00"/>
    <x v="5757"/>
    <x v="5755"/>
    <n v="114.936201704279"/>
    <n v="117.44103127875501"/>
    <n v="117.655269969694"/>
    <n v="118.22449037400899"/>
    <n v="119.06486436014001"/>
    <n v="123.81544325"/>
  </r>
  <r>
    <n v="2023"/>
    <n v="7"/>
    <s v="year2023month7"/>
    <x v="189"/>
    <d v="2023-07-07T00:00:00"/>
    <x v="5758"/>
    <x v="5756"/>
    <n v="115.06174414365501"/>
    <n v="117.58539810839601"/>
    <n v="117.80021994980901"/>
    <n v="118.425338372578"/>
    <n v="119.272427507098"/>
    <n v="124.08392125"/>
  </r>
  <r>
    <n v="2023"/>
    <n v="7"/>
    <s v="year2023month7"/>
    <x v="189"/>
    <d v="2023-07-08T00:00:00"/>
    <x v="5759"/>
    <x v="5757"/>
    <n v="114.59398402644"/>
    <n v="117.12443060605"/>
    <n v="117.31795526589499"/>
    <n v="117.816785728919"/>
    <n v="118.66779887164699"/>
    <n v="123.34493999999999"/>
  </r>
  <r>
    <n v="2023"/>
    <n v="7"/>
    <s v="year2023month7"/>
    <x v="189"/>
    <d v="2023-07-09T00:00:00"/>
    <x v="5760"/>
    <x v="5758"/>
    <n v="114.47560005814699"/>
    <n v="117.03953319322299"/>
    <n v="117.222457707787"/>
    <n v="117.719111079301"/>
    <n v="118.59310744626001"/>
    <n v="123.33004925"/>
  </r>
  <r>
    <n v="2023"/>
    <n v="7"/>
    <s v="year2023month7"/>
    <x v="189"/>
    <d v="2023-07-10T00:00:00"/>
    <x v="5761"/>
    <x v="5759"/>
    <n v="114.595911967329"/>
    <n v="117.12266382192701"/>
    <n v="117.31267414896899"/>
    <n v="117.816247137948"/>
    <n v="118.662740435016"/>
    <n v="123.32947775"/>
  </r>
  <r>
    <n v="2023"/>
    <n v="7"/>
    <s v="year2023month7"/>
    <x v="189"/>
    <d v="2023-07-11T00:00:00"/>
    <x v="5762"/>
    <x v="5760"/>
    <n v="114.928749214571"/>
    <n v="117.495701200011"/>
    <n v="117.700511019815"/>
    <n v="118.32326928462"/>
    <n v="119.202485584792"/>
    <n v="124.112782"/>
  </r>
  <r>
    <n v="2023"/>
    <n v="7"/>
    <s v="year2023month7"/>
    <x v="189"/>
    <d v="2023-07-12T00:00:00"/>
    <x v="5763"/>
    <x v="5761"/>
    <n v="115.439814110442"/>
    <n v="117.935568264563"/>
    <n v="118.174668264788"/>
    <n v="118.875682463647"/>
    <n v="119.713921667804"/>
    <n v="124.61760700000001"/>
  </r>
  <r>
    <n v="2023"/>
    <n v="7"/>
    <s v="year2023month7"/>
    <x v="189"/>
    <d v="2023-07-13T00:00:00"/>
    <x v="5764"/>
    <x v="5762"/>
    <n v="115.542540599497"/>
    <n v="118.028264302087"/>
    <n v="118.27276593722701"/>
    <n v="118.99505410166999"/>
    <n v="119.82773501480401"/>
    <n v="124.7487345"/>
  </r>
  <r>
    <n v="2023"/>
    <n v="7"/>
    <s v="year2023month7"/>
    <x v="189"/>
    <d v="2023-07-14T00:00:00"/>
    <x v="5765"/>
    <x v="5763"/>
    <n v="115.570377668828"/>
    <n v="118.048908148039"/>
    <n v="118.29598880373101"/>
    <n v="119.01906178646701"/>
    <n v="119.846508580822"/>
    <n v="124.7519095"/>
  </r>
  <r>
    <n v="2023"/>
    <n v="7"/>
    <s v="year2023month7"/>
    <x v="189"/>
    <d v="2023-07-15T00:00:00"/>
    <x v="5766"/>
    <x v="5764"/>
    <n v="115.47167703953799"/>
    <n v="117.951123596941"/>
    <n v="118.194010779802"/>
    <n v="118.88957747895699"/>
    <n v="119.71777072582201"/>
    <n v="124.59198474999999"/>
  </r>
  <r>
    <n v="2023"/>
    <n v="7"/>
    <s v="year2023month7"/>
    <x v="189"/>
    <d v="2023-07-16T00:00:00"/>
    <x v="5767"/>
    <x v="5765"/>
    <n v="115.315618527349"/>
    <n v="117.836434180732"/>
    <n v="118.06879891892299"/>
    <n v="118.752292808699"/>
    <n v="119.60298149695799"/>
    <n v="124.51210175"/>
  </r>
  <r>
    <n v="2023"/>
    <n v="7"/>
    <s v="year2023month7"/>
    <x v="189"/>
    <d v="2023-07-17T00:00:00"/>
    <x v="5768"/>
    <x v="5766"/>
    <n v="115.344564533934"/>
    <n v="117.81551790789"/>
    <n v="118.04975210382101"/>
    <n v="118.709781982283"/>
    <n v="119.52959040983301"/>
    <n v="124.330206"/>
  </r>
  <r>
    <n v="2023"/>
    <n v="7"/>
    <s v="year2023month7"/>
    <x v="189"/>
    <d v="2023-07-18T00:00:00"/>
    <x v="5769"/>
    <x v="5767"/>
    <n v="115.299942453686"/>
    <n v="117.779698307977"/>
    <n v="118.01012098720101"/>
    <n v="118.66620164019101"/>
    <n v="119.49018245735201"/>
    <n v="124.296424"/>
  </r>
  <r>
    <n v="2023"/>
    <n v="7"/>
    <s v="year2023month7"/>
    <x v="189"/>
    <d v="2023-07-19T00:00:00"/>
    <x v="5770"/>
    <x v="5768"/>
    <n v="115.146928049072"/>
    <n v="117.647166799654"/>
    <n v="117.870184667982"/>
    <n v="118.49695929311"/>
    <n v="119.333726105027"/>
    <n v="124.13878525"/>
  </r>
  <r>
    <n v="2023"/>
    <n v="7"/>
    <s v="year2023month7"/>
    <x v="189"/>
    <d v="2023-07-20T00:00:00"/>
    <x v="5771"/>
    <x v="5769"/>
    <n v="115.003121418471"/>
    <n v="117.540002404185"/>
    <n v="117.75487606874999"/>
    <n v="118.36733856277399"/>
    <n v="119.228260416198"/>
    <n v="124.08201625"/>
  </r>
  <r>
    <n v="2023"/>
    <n v="7"/>
    <s v="year2023month7"/>
    <x v="189"/>
    <d v="2023-07-21T00:00:00"/>
    <x v="5772"/>
    <x v="5770"/>
    <n v="115.211973066776"/>
    <n v="117.732888517234"/>
    <n v="117.957753388032"/>
    <n v="118.617925034477"/>
    <n v="119.46962074026"/>
    <n v="124.3512245"/>
  </r>
  <r>
    <n v="2023"/>
    <n v="7"/>
    <s v="year2023month7"/>
    <x v="189"/>
    <d v="2023-07-22T00:00:00"/>
    <x v="5773"/>
    <x v="5771"/>
    <n v="115.19235777432"/>
    <n v="117.68465720601399"/>
    <n v="117.910620472614"/>
    <n v="118.543887844479"/>
    <n v="119.37809498590001"/>
    <n v="124.19171249999999"/>
  </r>
  <r>
    <n v="2023"/>
    <n v="7"/>
    <s v="year2023month7"/>
    <x v="189"/>
    <d v="2023-07-23T00:00:00"/>
    <x v="5774"/>
    <x v="5772"/>
    <n v="115.455546807077"/>
    <n v="117.97197289418899"/>
    <n v="118.209389159686"/>
    <n v="118.931862064616"/>
    <n v="119.78126123046999"/>
    <n v="124.73384375000001"/>
  </r>
  <r>
    <n v="2023"/>
    <n v="7"/>
    <s v="year2023month7"/>
    <x v="189"/>
    <d v="2023-07-24T00:00:00"/>
    <x v="5775"/>
    <x v="5773"/>
    <n v="115.435427449664"/>
    <n v="117.89885620779999"/>
    <n v="118.139078734725"/>
    <n v="118.816444084032"/>
    <n v="119.63248446700599"/>
    <n v="124.45012575"/>
  </r>
  <r>
    <n v="2023"/>
    <n v="7"/>
    <s v="year2023month7"/>
    <x v="189"/>
    <d v="2023-07-25T00:00:00"/>
    <x v="5776"/>
    <x v="5774"/>
    <n v="115.22167850285101"/>
    <n v="117.733289825253"/>
    <n v="117.960327730625"/>
    <n v="118.614057029314"/>
    <n v="119.45983521138599"/>
    <n v="124.321443"/>
  </r>
  <r>
    <n v="2023"/>
    <n v="7"/>
    <s v="year2023month7"/>
    <x v="189"/>
    <d v="2023-07-26T00:00:00"/>
    <x v="5777"/>
    <x v="5775"/>
    <n v="115.59931555090699"/>
    <n v="118.09868037372"/>
    <n v="118.343507323927"/>
    <n v="119.094269153775"/>
    <n v="119.935110241272"/>
    <n v="124.90745275"/>
  </r>
  <r>
    <n v="2023"/>
    <n v="7"/>
    <s v="year2023month7"/>
    <x v="189"/>
    <d v="2023-07-27T00:00:00"/>
    <x v="5778"/>
    <x v="5776"/>
    <n v="115.457823512727"/>
    <n v="117.94140965734201"/>
    <n v="118.184949406096"/>
    <n v="118.87679643977"/>
    <n v="119.70763606550101"/>
    <n v="124.585222"/>
  </r>
  <r>
    <n v="2023"/>
    <n v="7"/>
    <s v="year2023month7"/>
    <x v="189"/>
    <d v="2023-07-28T00:00:00"/>
    <x v="5779"/>
    <x v="5777"/>
    <n v="115.52122137479201"/>
    <n v="117.99726384987"/>
    <n v="118.239328813176"/>
    <n v="118.95215798745301"/>
    <n v="119.775181833392"/>
    <n v="124.64945225"/>
  </r>
  <r>
    <n v="2023"/>
    <n v="7"/>
    <s v="year2023month7"/>
    <x v="189"/>
    <d v="2023-07-29T00:00:00"/>
    <x v="5780"/>
    <x v="5778"/>
    <n v="115.210937331639"/>
    <n v="117.69927931521801"/>
    <n v="117.928115829867"/>
    <n v="118.560023141125"/>
    <n v="119.390043437212"/>
    <n v="124.1819335"/>
  </r>
  <r>
    <n v="2023"/>
    <n v="7"/>
    <s v="year2023month7"/>
    <x v="189"/>
    <d v="2023-07-30T00:00:00"/>
    <x v="5781"/>
    <x v="5779"/>
    <n v="114.895343710177"/>
    <n v="117.418782858702"/>
    <n v="117.627964295608"/>
    <n v="118.203217171405"/>
    <n v="119.05280497622999"/>
    <n v="123.82334899999999"/>
  </r>
  <r>
    <n v="2023"/>
    <n v="7"/>
    <s v="year2023month7"/>
    <x v="189"/>
    <d v="2023-07-31T00:00:00"/>
    <x v="5782"/>
    <x v="5780"/>
    <n v="115.04279358070499"/>
    <n v="117.557344417115"/>
    <n v="117.77327857764899"/>
    <n v="118.384775228056"/>
    <n v="119.23348195299199"/>
    <n v="124.05928324999999"/>
  </r>
  <r>
    <n v="2023"/>
    <n v="8"/>
    <s v="year2023month8"/>
    <x v="190"/>
    <d v="2023-08-01T00:00:00"/>
    <x v="5783"/>
    <x v="5781"/>
    <n v="115.377762945226"/>
    <n v="117.895766799046"/>
    <n v="118.12851961262599"/>
    <n v="118.83219577571001"/>
    <n v="119.681595558128"/>
    <n v="124.61243175"/>
  </r>
  <r>
    <n v="2023"/>
    <n v="8"/>
    <s v="year2023month8"/>
    <x v="190"/>
    <d v="2023-08-02T00:00:00"/>
    <x v="5784"/>
    <x v="5782"/>
    <n v="115.261245140873"/>
    <n v="117.736109668986"/>
    <n v="117.967504731378"/>
    <n v="118.604541021169"/>
    <n v="119.425076506002"/>
    <n v="124.20082475"/>
  </r>
  <r>
    <n v="2023"/>
    <n v="8"/>
    <s v="year2023month8"/>
    <x v="190"/>
    <d v="2023-08-03T00:00:00"/>
    <x v="5785"/>
    <x v="5783"/>
    <n v="114.80828894750501"/>
    <n v="117.37369663046201"/>
    <n v="117.57907875191501"/>
    <n v="118.155906788211"/>
    <n v="119.03506428413"/>
    <n v="123.884817"/>
  </r>
  <r>
    <n v="2023"/>
    <n v="8"/>
    <s v="year2023month8"/>
    <x v="190"/>
    <d v="2023-08-04T00:00:00"/>
    <x v="5786"/>
    <x v="5784"/>
    <n v="115.07443727995501"/>
    <n v="117.554142483018"/>
    <n v="117.772332120036"/>
    <n v="118.368825058967"/>
    <n v="119.189941096021"/>
    <n v="123.91228074999999"/>
  </r>
  <r>
    <n v="2023"/>
    <n v="8"/>
    <s v="year2023month8"/>
    <x v="190"/>
    <d v="2023-08-05T00:00:00"/>
    <x v="5787"/>
    <x v="5785"/>
    <n v="114.863479140373"/>
    <n v="117.39841832573801"/>
    <n v="117.60452667679201"/>
    <n v="118.181171177286"/>
    <n v="119.039104563386"/>
    <n v="123.83823975"/>
  </r>
  <r>
    <n v="2023"/>
    <n v="8"/>
    <s v="year2023month8"/>
    <x v="190"/>
    <d v="2023-08-06T00:00:00"/>
    <x v="5788"/>
    <x v="5786"/>
    <n v="114.986899765264"/>
    <n v="117.49458585903901"/>
    <n v="117.707229417352"/>
    <n v="118.299188705245"/>
    <n v="119.13599128140601"/>
    <n v="123.89062724999999"/>
  </r>
  <r>
    <n v="2023"/>
    <n v="8"/>
    <s v="year2023month8"/>
    <x v="190"/>
    <d v="2023-08-07T00:00:00"/>
    <x v="5789"/>
    <x v="5787"/>
    <n v="115.011941614715"/>
    <n v="117.558089010074"/>
    <n v="117.769995615749"/>
    <n v="118.39740523975701"/>
    <n v="119.265615313384"/>
    <n v="124.15339025"/>
  </r>
  <r>
    <n v="2023"/>
    <n v="8"/>
    <s v="year2023month8"/>
    <x v="190"/>
    <d v="2023-08-08T00:00:00"/>
    <x v="5790"/>
    <x v="5788"/>
    <n v="115.24917242067301"/>
    <n v="117.74449891650499"/>
    <n v="117.97391958598099"/>
    <n v="118.623193790478"/>
    <n v="119.45956983956501"/>
    <n v="124.2957255"/>
  </r>
  <r>
    <n v="2023"/>
    <n v="8"/>
    <s v="year2023month8"/>
    <x v="190"/>
    <d v="2023-08-09T00:00:00"/>
    <x v="5791"/>
    <x v="5789"/>
    <n v="115.092436631235"/>
    <n v="117.597055919868"/>
    <n v="117.81667440120999"/>
    <n v="118.432404608852"/>
    <n v="119.268807117804"/>
    <n v="124.045091"/>
  </r>
  <r>
    <n v="2023"/>
    <n v="8"/>
    <s v="year2023month8"/>
    <x v="190"/>
    <d v="2023-08-10T00:00:00"/>
    <x v="5792"/>
    <x v="5790"/>
    <n v="115.145653889836"/>
    <n v="117.67392140874099"/>
    <n v="117.89338861490801"/>
    <n v="118.543956629657"/>
    <n v="119.39972399935"/>
    <n v="124.28585124999999"/>
  </r>
  <r>
    <n v="2023"/>
    <n v="8"/>
    <s v="year2023month8"/>
    <x v="190"/>
    <d v="2023-08-11T00:00:00"/>
    <x v="5793"/>
    <x v="5791"/>
    <n v="115.681540552391"/>
    <n v="118.171870241777"/>
    <n v="118.422988585898"/>
    <n v="119.18652431640599"/>
    <n v="120.02462729353"/>
    <n v="125.0114975"/>
  </r>
  <r>
    <n v="2023"/>
    <n v="8"/>
    <s v="year2023month8"/>
    <x v="190"/>
    <d v="2023-08-12T00:00:00"/>
    <x v="5794"/>
    <x v="5792"/>
    <n v="115.67244412308"/>
    <n v="118.12615460985199"/>
    <n v="118.379262982911"/>
    <n v="119.11280064662699"/>
    <n v="119.92286110197"/>
    <n v="124.793629"/>
  </r>
  <r>
    <n v="2023"/>
    <n v="8"/>
    <s v="year2023month8"/>
    <x v="190"/>
    <d v="2023-08-13T00:00:00"/>
    <x v="5795"/>
    <x v="5793"/>
    <n v="115.116786272014"/>
    <n v="117.607558674095"/>
    <n v="117.832548270999"/>
    <n v="118.439190437232"/>
    <n v="119.271816246157"/>
    <n v="124.043313"/>
  </r>
  <r>
    <n v="2023"/>
    <n v="8"/>
    <s v="year2023month8"/>
    <x v="190"/>
    <d v="2023-08-14T00:00:00"/>
    <x v="5796"/>
    <x v="5794"/>
    <n v="115.31812094172"/>
    <n v="117.82610271764401"/>
    <n v="118.055525129565"/>
    <n v="118.73750845682601"/>
    <n v="119.58030870733801"/>
    <n v="124.46904875"/>
  </r>
  <r>
    <n v="2023"/>
    <n v="8"/>
    <s v="year2023month8"/>
    <x v="190"/>
    <d v="2023-08-15T00:00:00"/>
    <x v="5797"/>
    <x v="5795"/>
    <n v="115.44716579997601"/>
    <n v="117.966833563653"/>
    <n v="118.206166957646"/>
    <n v="118.924383676651"/>
    <n v="119.77900024370101"/>
    <n v="124.74844874999999"/>
  </r>
  <r>
    <n v="2023"/>
    <n v="8"/>
    <s v="year2023month8"/>
    <x v="190"/>
    <d v="2023-08-16T00:00:00"/>
    <x v="5798"/>
    <x v="5796"/>
    <n v="115.392510699802"/>
    <n v="117.89272269977501"/>
    <n v="118.130962279442"/>
    <n v="118.81902107761201"/>
    <n v="119.65883390779"/>
    <n v="124.55051924999999"/>
  </r>
  <r>
    <n v="2023"/>
    <n v="8"/>
    <s v="year2023month8"/>
    <x v="190"/>
    <d v="2023-08-17T00:00:00"/>
    <x v="5799"/>
    <x v="5797"/>
    <n v="115.732027494845"/>
    <n v="118.178101747483"/>
    <n v="118.431506776725"/>
    <n v="119.181749260587"/>
    <n v="119.988190840057"/>
    <n v="124.8691305"/>
  </r>
  <r>
    <n v="2023"/>
    <n v="8"/>
    <s v="year2023month8"/>
    <x v="190"/>
    <d v="2023-08-18T00:00:00"/>
    <x v="5800"/>
    <x v="5798"/>
    <n v="115.582436595236"/>
    <n v="118.079565136146"/>
    <n v="118.32710739463"/>
    <n v="119.065222076648"/>
    <n v="119.90593506712401"/>
    <n v="124.86398699999999"/>
  </r>
  <r>
    <n v="2023"/>
    <n v="8"/>
    <s v="year2023month8"/>
    <x v="190"/>
    <d v="2023-08-19T00:00:00"/>
    <x v="5801"/>
    <x v="5799"/>
    <n v="115.60262881858699"/>
    <n v="118.053407538407"/>
    <n v="118.303744179717"/>
    <n v="119.01535087356601"/>
    <n v="119.825329072004"/>
    <n v="124.67688425"/>
  </r>
  <r>
    <n v="2023"/>
    <n v="8"/>
    <s v="year2023month8"/>
    <x v="190"/>
    <d v="2023-08-20T00:00:00"/>
    <x v="5802"/>
    <x v="5800"/>
    <n v="115.49503119120099"/>
    <n v="117.997108299031"/>
    <n v="118.23787400644299"/>
    <n v="118.959763339818"/>
    <n v="119.799892703837"/>
    <n v="124.73006549999999"/>
  </r>
  <r>
    <n v="2023"/>
    <n v="8"/>
    <s v="year2023month8"/>
    <x v="190"/>
    <d v="2023-08-21T00:00:00"/>
    <x v="5803"/>
    <x v="5801"/>
    <n v="115.279894094818"/>
    <n v="117.75192055804"/>
    <n v="117.985543440185"/>
    <n v="118.623775511754"/>
    <n v="119.445273572197"/>
    <n v="124.228987"/>
  </r>
  <r>
    <n v="2023"/>
    <n v="8"/>
    <s v="year2023month8"/>
    <x v="190"/>
    <d v="2023-08-22T00:00:00"/>
    <x v="5804"/>
    <x v="5802"/>
    <n v="114.83645439035701"/>
    <n v="117.33326653829199"/>
    <n v="117.540399300884"/>
    <n v="118.08108498048701"/>
    <n v="118.9099453107"/>
    <n v="123.57617525000001"/>
  </r>
  <r>
    <n v="2023"/>
    <n v="8"/>
    <s v="year2023month8"/>
    <x v="190"/>
    <d v="2023-08-23T00:00:00"/>
    <x v="5805"/>
    <x v="5803"/>
    <n v="114.46167520590301"/>
    <n v="117.044091101815"/>
    <n v="117.22669645011101"/>
    <n v="117.73007207946399"/>
    <n v="118.614931867251"/>
    <n v="123.387739"/>
  </r>
  <r>
    <n v="2023"/>
    <n v="8"/>
    <s v="year2023month8"/>
    <x v="190"/>
    <d v="2023-08-24T00:00:00"/>
    <x v="5806"/>
    <x v="5804"/>
    <n v="114.765768894019"/>
    <n v="117.295304418265"/>
    <n v="117.495142243299"/>
    <n v="118.044657318791"/>
    <n v="118.898444289765"/>
    <n v="123.651264"/>
  </r>
  <r>
    <n v="2023"/>
    <n v="8"/>
    <s v="year2023month8"/>
    <x v="190"/>
    <d v="2023-08-25T00:00:00"/>
    <x v="5807"/>
    <x v="5805"/>
    <n v="115.099102485095"/>
    <n v="117.61908280526001"/>
    <n v="117.835146833778"/>
    <n v="118.469451629113"/>
    <n v="119.316196020319"/>
    <n v="124.14475425000001"/>
  </r>
  <r>
    <n v="2023"/>
    <n v="8"/>
    <s v="year2023month8"/>
    <x v="190"/>
    <d v="2023-08-26T00:00:00"/>
    <x v="5808"/>
    <x v="5806"/>
    <n v="114.70704536685599"/>
    <n v="117.256979933097"/>
    <n v="117.457870424487"/>
    <n v="117.996663525177"/>
    <n v="118.86564382259201"/>
    <n v="123.65110525"/>
  </r>
  <r>
    <n v="2023"/>
    <n v="8"/>
    <s v="year2023month8"/>
    <x v="190"/>
    <d v="2023-08-27T00:00:00"/>
    <x v="5809"/>
    <x v="5807"/>
    <n v="114.95153180170399"/>
    <n v="117.49146703807099"/>
    <n v="117.70154057729199"/>
    <n v="118.305788063807"/>
    <n v="119.166359957705"/>
    <n v="124.00111724999999"/>
  </r>
  <r>
    <n v="2023"/>
    <n v="8"/>
    <s v="year2023month8"/>
    <x v="190"/>
    <d v="2023-08-28T00:00:00"/>
    <x v="5810"/>
    <x v="5808"/>
    <n v="114.83361832666399"/>
    <n v="117.339106646972"/>
    <n v="117.54518480074699"/>
    <n v="118.092351242864"/>
    <n v="118.927696715922"/>
    <n v="123.62030774999999"/>
  </r>
  <r>
    <n v="2023"/>
    <n v="8"/>
    <s v="year2023month8"/>
    <x v="190"/>
    <d v="2023-08-29T00:00:00"/>
    <x v="5811"/>
    <x v="5809"/>
    <n v="114.903870201283"/>
    <n v="117.44450480491"/>
    <n v="117.64927159031301"/>
    <n v="118.24661382916"/>
    <n v="119.106749468031"/>
    <n v="123.92574275"/>
  </r>
  <r>
    <n v="2023"/>
    <n v="8"/>
    <s v="year2023month8"/>
    <x v="190"/>
    <d v="2023-08-30T00:00:00"/>
    <x v="5812"/>
    <x v="5810"/>
    <n v="114.916493074624"/>
    <n v="117.440800279553"/>
    <n v="117.649710083429"/>
    <n v="118.233700371994"/>
    <n v="119.083484582746"/>
    <n v="123.867418"/>
  </r>
  <r>
    <n v="2023"/>
    <n v="8"/>
    <s v="year2023month8"/>
    <x v="190"/>
    <d v="2023-08-31T00:00:00"/>
    <x v="5813"/>
    <x v="5811"/>
    <n v="115.278436158972"/>
    <n v="117.8077211403"/>
    <n v="118.03478177960901"/>
    <n v="118.72042210123099"/>
    <n v="119.58006635327401"/>
    <n v="124.52169025000001"/>
  </r>
  <r>
    <n v="2023"/>
    <n v="9"/>
    <s v="year2023month9"/>
    <x v="191"/>
    <d v="2023-09-01T00:00:00"/>
    <x v="5814"/>
    <x v="5812"/>
    <n v="114.97892102922501"/>
    <n v="117.453190120485"/>
    <n v="117.671558394851"/>
    <n v="118.22958503039899"/>
    <n v="119.048371225672"/>
    <n v="123.723527"/>
  </r>
  <r>
    <n v="2023"/>
    <n v="9"/>
    <s v="year2023month9"/>
    <x v="191"/>
    <d v="2023-09-02T00:00:00"/>
    <x v="5815"/>
    <x v="5813"/>
    <n v="114.735978848838"/>
    <n v="117.262177782954"/>
    <n v="117.459629262024"/>
    <n v="118.000357522394"/>
    <n v="118.847961163745"/>
    <n v="123.56277675"/>
  </r>
  <r>
    <n v="2023"/>
    <n v="9"/>
    <s v="year2023month9"/>
    <x v="191"/>
    <d v="2023-09-03T00:00:00"/>
    <x v="5816"/>
    <x v="5814"/>
    <n v="113.935367267163"/>
    <n v="116.518611979249"/>
    <n v="116.676132574205"/>
    <n v="117.03418711673601"/>
    <n v="117.911010020059"/>
    <n v="122.46187725"/>
  </r>
  <r>
    <n v="2023"/>
    <n v="9"/>
    <s v="year2023month9"/>
    <x v="191"/>
    <d v="2023-09-04T00:00:00"/>
    <x v="5817"/>
    <x v="5815"/>
    <n v="114.169206884075"/>
    <n v="116.769275637173"/>
    <n v="116.930023623469"/>
    <n v="117.378536192293"/>
    <n v="118.272119845608"/>
    <n v="123.000135"/>
  </r>
  <r>
    <n v="2023"/>
    <n v="9"/>
    <s v="year2023month9"/>
    <x v="191"/>
    <d v="2023-09-05T00:00:00"/>
    <x v="5818"/>
    <x v="5816"/>
    <n v="114.267507610758"/>
    <n v="116.822826841989"/>
    <n v="116.99612557274401"/>
    <n v="117.428816261408"/>
    <n v="118.291584929229"/>
    <n v="122.91406075"/>
  </r>
  <r>
    <n v="2023"/>
    <n v="9"/>
    <s v="year2023month9"/>
    <x v="191"/>
    <d v="2023-09-06T00:00:00"/>
    <x v="5819"/>
    <x v="5817"/>
    <n v="114.15104522411301"/>
    <n v="116.71981030609901"/>
    <n v="116.88721666599"/>
    <n v="117.29659457816599"/>
    <n v="118.167647230497"/>
    <n v="122.76966175"/>
  </r>
  <r>
    <n v="2023"/>
    <n v="9"/>
    <s v="year2023month9"/>
    <x v="191"/>
    <d v="2023-09-07T00:00:00"/>
    <x v="5820"/>
    <x v="5818"/>
    <n v="113.889387574978"/>
    <n v="116.50564649121"/>
    <n v="116.65384732356701"/>
    <n v="117.033558342692"/>
    <n v="117.93425646461201"/>
    <n v="122.58830575"/>
  </r>
  <r>
    <n v="2023"/>
    <n v="9"/>
    <s v="year2023month9"/>
    <x v="191"/>
    <d v="2023-09-08T00:00:00"/>
    <x v="5821"/>
    <x v="5819"/>
    <n v="114.098756759583"/>
    <n v="116.672315559296"/>
    <n v="116.834501335174"/>
    <n v="117.237704394159"/>
    <n v="118.111057753287"/>
    <n v="122.72159225"/>
  </r>
  <r>
    <n v="2023"/>
    <n v="9"/>
    <s v="year2023month9"/>
    <x v="191"/>
    <d v="2023-09-09T00:00:00"/>
    <x v="5822"/>
    <x v="5820"/>
    <n v="113.995372851106"/>
    <n v="116.574360164119"/>
    <n v="116.732051621072"/>
    <n v="117.109195963503"/>
    <n v="117.98496784905601"/>
    <n v="122.56011175"/>
  </r>
  <r>
    <n v="2023"/>
    <n v="9"/>
    <s v="year2023month9"/>
    <x v="191"/>
    <d v="2023-09-10T00:00:00"/>
    <x v="5823"/>
    <x v="5821"/>
    <n v="113.86393905412901"/>
    <n v="116.462011305152"/>
    <n v="116.610181286439"/>
    <n v="116.969160591115"/>
    <n v="117.856715443428"/>
    <n v="122.44657375"/>
  </r>
  <r>
    <n v="2023"/>
    <n v="9"/>
    <s v="year2023month9"/>
    <x v="191"/>
    <d v="2023-09-11T00:00:00"/>
    <x v="5824"/>
    <x v="5822"/>
    <n v="113.747867690482"/>
    <n v="116.353925092054"/>
    <n v="116.495468016686"/>
    <n v="116.829438417899"/>
    <n v="117.7209221613"/>
    <n v="122.28661725000001"/>
  </r>
  <r>
    <n v="2023"/>
    <n v="9"/>
    <s v="year2023month9"/>
    <x v="191"/>
    <d v="2023-09-12T00:00:00"/>
    <x v="5825"/>
    <x v="5823"/>
    <n v="113.829128674774"/>
    <n v="116.43759473380101"/>
    <n v="116.58345413372"/>
    <n v="116.940838092598"/>
    <n v="117.83775409236399"/>
    <n v="122.45892449999999"/>
  </r>
  <r>
    <n v="2023"/>
    <n v="9"/>
    <s v="year2023month9"/>
    <x v="191"/>
    <d v="2023-09-13T00:00:00"/>
    <x v="5826"/>
    <x v="5824"/>
    <n v="114.06468719827799"/>
    <n v="116.65727595066301"/>
    <n v="116.815959333528"/>
    <n v="117.224990743025"/>
    <n v="118.11041901572101"/>
    <n v="122.757311"/>
  </r>
  <r>
    <n v="2023"/>
    <n v="9"/>
    <s v="year2023month9"/>
    <x v="191"/>
    <d v="2023-09-14T00:00:00"/>
    <x v="5827"/>
    <x v="5825"/>
    <n v="114.10415691518099"/>
    <n v="116.680293907825"/>
    <n v="116.841883798696"/>
    <n v="117.249820466408"/>
    <n v="118.12430044637701"/>
    <n v="122.74073749999999"/>
  </r>
  <r>
    <n v="2023"/>
    <n v="9"/>
    <s v="year2023month9"/>
    <x v="191"/>
    <d v="2023-09-15T00:00:00"/>
    <x v="5828"/>
    <x v="5826"/>
    <n v="113.814052345487"/>
    <n v="116.406597910622"/>
    <n v="116.5534533614"/>
    <n v="116.893116682254"/>
    <n v="117.775380588083"/>
    <n v="122.32078025"/>
  </r>
  <r>
    <n v="2023"/>
    <n v="9"/>
    <s v="year2023month9"/>
    <x v="191"/>
    <d v="2023-09-16T00:00:00"/>
    <x v="5829"/>
    <x v="5827"/>
    <n v="113.74962961201901"/>
    <n v="116.353816367062"/>
    <n v="116.49541675553"/>
    <n v="116.82866766857801"/>
    <n v="117.718722691648"/>
    <n v="122.277759"/>
  </r>
  <r>
    <n v="2023"/>
    <n v="9"/>
    <s v="year2023month9"/>
    <x v="191"/>
    <d v="2023-09-17T00:00:00"/>
    <x v="5830"/>
    <x v="5828"/>
    <n v="113.535600153551"/>
    <n v="116.15704000463199"/>
    <n v="116.28624450504"/>
    <n v="116.575258250479"/>
    <n v="117.47430267078801"/>
    <n v="122.00061325"/>
  </r>
  <r>
    <n v="2023"/>
    <n v="9"/>
    <s v="year2023month9"/>
    <x v="191"/>
    <d v="2023-09-18T00:00:00"/>
    <x v="5831"/>
    <x v="5829"/>
    <n v="113.485879887663"/>
    <n v="116.110104482414"/>
    <n v="116.236604574487"/>
    <n v="116.51423691101699"/>
    <n v="117.414723569711"/>
    <n v="121.931303"/>
  </r>
  <r>
    <n v="2023"/>
    <n v="9"/>
    <s v="year2023month9"/>
    <x v="191"/>
    <d v="2023-09-19T00:00:00"/>
    <x v="5832"/>
    <x v="5830"/>
    <n v="114.09378339595"/>
    <n v="116.679501378655"/>
    <n v="116.835877816023"/>
    <n v="117.255837752217"/>
    <n v="118.137356251908"/>
    <n v="122.78788625"/>
  </r>
  <r>
    <n v="2023"/>
    <n v="9"/>
    <s v="year2023month9"/>
    <x v="191"/>
    <d v="2023-09-20T00:00:00"/>
    <x v="5833"/>
    <x v="5831"/>
    <n v="113.587052558409"/>
    <n v="116.202188684063"/>
    <n v="116.339114545442"/>
    <n v="116.628500680965"/>
    <n v="117.524745164283"/>
    <n v="122.04820650000001"/>
  </r>
  <r>
    <n v="2023"/>
    <n v="9"/>
    <s v="year2023month9"/>
    <x v="191"/>
    <d v="2023-09-21T00:00:00"/>
    <x v="5834"/>
    <x v="5832"/>
    <n v="113.62794363123"/>
    <n v="116.2422416189"/>
    <n v="116.37648328254301"/>
    <n v="116.685322124992"/>
    <n v="117.580575779661"/>
    <n v="122.123454"/>
  </r>
  <r>
    <n v="2023"/>
    <n v="9"/>
    <s v="year2023month9"/>
    <x v="191"/>
    <d v="2023-09-22T00:00:00"/>
    <x v="5835"/>
    <x v="5833"/>
    <n v="113.91415534342001"/>
    <n v="116.50913142719401"/>
    <n v="116.658981121783"/>
    <n v="117.03127601771401"/>
    <n v="117.91788642215199"/>
    <n v="122.52855225"/>
  </r>
  <r>
    <n v="2023"/>
    <n v="9"/>
    <s v="year2023month9"/>
    <x v="191"/>
    <d v="2023-09-23T00:00:00"/>
    <x v="5836"/>
    <x v="5834"/>
    <n v="114.020852483368"/>
    <n v="116.60757865002201"/>
    <n v="116.764893273089"/>
    <n v="117.156891464197"/>
    <n v="118.037679751833"/>
    <n v="122.643265"/>
  </r>
  <r>
    <n v="2023"/>
    <n v="9"/>
    <s v="year2023month9"/>
    <x v="191"/>
    <d v="2023-09-24T00:00:00"/>
    <x v="5837"/>
    <x v="5835"/>
    <n v="113.542223867473"/>
    <n v="116.161596572364"/>
    <n v="116.292122025862"/>
    <n v="116.57985468277499"/>
    <n v="117.47805031561499"/>
    <n v="122.00270875"/>
  </r>
  <r>
    <n v="2023"/>
    <n v="9"/>
    <s v="year2023month9"/>
    <x v="191"/>
    <d v="2023-09-25T00:00:00"/>
    <x v="5838"/>
    <x v="5836"/>
    <n v="113.60042807747099"/>
    <n v="116.220921521682"/>
    <n v="116.352960169591"/>
    <n v="116.659840280322"/>
    <n v="117.55963483323499"/>
    <n v="122.12066"/>
  </r>
  <r>
    <n v="2023"/>
    <n v="9"/>
    <s v="year2023month9"/>
    <x v="191"/>
    <d v="2023-09-26T00:00:00"/>
    <x v="5839"/>
    <x v="5837"/>
    <n v="113.78160100687801"/>
    <n v="116.384039723813"/>
    <n v="116.527939104491"/>
    <n v="116.867435903241"/>
    <n v="117.756584514775"/>
    <n v="122.31738300000001"/>
  </r>
  <r>
    <n v="2023"/>
    <n v="9"/>
    <s v="year2023month9"/>
    <x v="191"/>
    <d v="2023-09-27T00:00:00"/>
    <x v="5840"/>
    <x v="5838"/>
    <n v="113.911642113326"/>
    <n v="116.505615954354"/>
    <n v="116.655637435663"/>
    <n v="117.025982129475"/>
    <n v="117.911349547752"/>
    <n v="122.50880375"/>
  </r>
  <r>
    <n v="2023"/>
    <n v="9"/>
    <s v="year2023month9"/>
    <x v="191"/>
    <d v="2023-09-28T00:00:00"/>
    <x v="5841"/>
    <x v="5839"/>
    <n v="113.63400843981699"/>
    <n v="116.249587570505"/>
    <n v="116.385007759229"/>
    <n v="116.694752760475"/>
    <n v="117.591063743211"/>
    <n v="122.13720175"/>
  </r>
  <r>
    <n v="2023"/>
    <n v="9"/>
    <s v="year2023month9"/>
    <x v="191"/>
    <d v="2023-09-29T00:00:00"/>
    <x v="5842"/>
    <x v="5840"/>
    <n v="113.80240430708101"/>
    <n v="116.407791516522"/>
    <n v="116.55104499319"/>
    <n v="116.90122348467899"/>
    <n v="117.792795580384"/>
    <n v="122.38440725"/>
  </r>
  <r>
    <n v="2023"/>
    <n v="9"/>
    <s v="year2023month9"/>
    <x v="191"/>
    <d v="2023-09-30T00:00:00"/>
    <x v="5843"/>
    <x v="5841"/>
    <n v="113.749523911054"/>
    <n v="116.35288650338499"/>
    <n v="116.495875923824"/>
    <n v="116.826007078245"/>
    <n v="117.71582968134"/>
    <n v="122.27271075"/>
  </r>
  <r>
    <n v="2023"/>
    <n v="10"/>
    <s v="year2023month10"/>
    <x v="192"/>
    <d v="2023-10-01T00:00:00"/>
    <x v="5844"/>
    <x v="5842"/>
    <n v="113.800023915173"/>
    <n v="116.418558400167"/>
    <n v="116.56168375185899"/>
    <n v="116.919798086144"/>
    <n v="117.82203690416399"/>
    <n v="122.45152675"/>
  </r>
  <r>
    <n v="2023"/>
    <n v="10"/>
    <s v="year2023month10"/>
    <x v="192"/>
    <d v="2023-10-02T00:00:00"/>
    <x v="5845"/>
    <x v="5843"/>
    <n v="114.09612549456099"/>
    <n v="116.66779033580001"/>
    <n v="116.82759829713"/>
    <n v="117.233117686584"/>
    <n v="118.104031144659"/>
    <n v="122.70828899999999"/>
  </r>
  <r>
    <n v="2023"/>
    <n v="10"/>
    <s v="year2023month10"/>
    <x v="192"/>
    <d v="2023-10-03T00:00:00"/>
    <x v="5846"/>
    <x v="5844"/>
    <n v="114.234762405571"/>
    <n v="116.813314297418"/>
    <n v="116.982316899536"/>
    <n v="117.425224944335"/>
    <n v="118.30197323717699"/>
    <n v="122.96003475000001"/>
  </r>
  <r>
    <n v="2023"/>
    <n v="10"/>
    <s v="year2023month10"/>
    <x v="192"/>
    <d v="2023-10-04T00:00:00"/>
    <x v="5847"/>
    <x v="5845"/>
    <n v="113.726927129061"/>
    <n v="116.32269004663399"/>
    <n v="116.46602281278901"/>
    <n v="116.782927976404"/>
    <n v="117.670492733321"/>
    <n v="122.22476825"/>
  </r>
  <r>
    <n v="2023"/>
    <n v="10"/>
    <s v="year2023month10"/>
    <x v="192"/>
    <d v="2023-10-05T00:00:00"/>
    <x v="5848"/>
    <x v="5846"/>
    <n v="114.01585308596999"/>
    <n v="116.60655353041599"/>
    <n v="116.761843251907"/>
    <n v="117.15842368337999"/>
    <n v="118.042285546122"/>
    <n v="122.66729975"/>
  </r>
  <r>
    <n v="2023"/>
    <n v="10"/>
    <s v="year2023month10"/>
    <x v="192"/>
    <d v="2023-10-06T00:00:00"/>
    <x v="5849"/>
    <x v="5847"/>
    <n v="113.867667034034"/>
    <n v="116.46136049849601"/>
    <n v="116.611513991161"/>
    <n v="116.96518109438399"/>
    <n v="117.84893338457501"/>
    <n v="122.41498249999999"/>
  </r>
  <r>
    <n v="2023"/>
    <n v="10"/>
    <s v="year2023month10"/>
    <x v="192"/>
    <d v="2023-10-07T00:00:00"/>
    <x v="5850"/>
    <x v="5848"/>
    <n v="114.025382761741"/>
    <n v="116.613801651537"/>
    <n v="116.770408066352"/>
    <n v="117.16657508753801"/>
    <n v="118.05029731186001"/>
    <n v="122.686064"/>
  </r>
  <r>
    <n v="2023"/>
    <n v="10"/>
    <s v="year2023month10"/>
    <x v="192"/>
    <d v="2023-10-08T00:00:00"/>
    <x v="5851"/>
    <x v="5849"/>
    <n v="114.02628532297901"/>
    <n v="116.62129064292"/>
    <n v="116.778996088277"/>
    <n v="117.177625770844"/>
    <n v="118.06526735063601"/>
    <n v="122.69812899999999"/>
  </r>
  <r>
    <n v="2023"/>
    <n v="10"/>
    <s v="year2023month10"/>
    <x v="192"/>
    <d v="2023-10-09T00:00:00"/>
    <x v="5852"/>
    <x v="5850"/>
    <n v="114.03965503616899"/>
    <n v="116.645635584007"/>
    <n v="116.803828914476"/>
    <n v="117.212735744569"/>
    <n v="118.105863321115"/>
    <n v="122.7667725"/>
  </r>
  <r>
    <n v="2023"/>
    <n v="10"/>
    <s v="year2023month10"/>
    <x v="192"/>
    <d v="2023-10-10T00:00:00"/>
    <x v="5853"/>
    <x v="5851"/>
    <n v="114.078606862125"/>
    <n v="116.65293690543901"/>
    <n v="116.81269348782099"/>
    <n v="117.21396032709799"/>
    <n v="118.088613352766"/>
    <n v="122.7000975"/>
  </r>
  <r>
    <n v="2023"/>
    <n v="10"/>
    <s v="year2023month10"/>
    <x v="192"/>
    <d v="2023-10-11T00:00:00"/>
    <x v="5854"/>
    <x v="5852"/>
    <n v="114.000500204952"/>
    <n v="116.56955354216799"/>
    <n v="116.726874899644"/>
    <n v="117.10042248233"/>
    <n v="117.969304402304"/>
    <n v="122.52550425"/>
  </r>
  <r>
    <n v="2023"/>
    <n v="10"/>
    <s v="year2023month10"/>
    <x v="192"/>
    <d v="2023-10-12T00:00:00"/>
    <x v="5855"/>
    <x v="5853"/>
    <n v="113.945717727133"/>
    <n v="116.549157000527"/>
    <n v="116.700696132928"/>
    <n v="117.086490420893"/>
    <n v="117.97796481635"/>
    <n v="122.61294375"/>
  </r>
  <r>
    <n v="2023"/>
    <n v="10"/>
    <s v="year2023month10"/>
    <x v="192"/>
    <d v="2023-10-13T00:00:00"/>
    <x v="5856"/>
    <x v="5854"/>
    <n v="114.05827986218399"/>
    <n v="116.633710219745"/>
    <n v="116.79378715617101"/>
    <n v="117.18756887430099"/>
    <n v="118.06393019041001"/>
    <n v="122.6811745"/>
  </r>
  <r>
    <n v="2023"/>
    <n v="10"/>
    <s v="year2023month10"/>
    <x v="192"/>
    <d v="2023-10-14T00:00:00"/>
    <x v="5857"/>
    <x v="5855"/>
    <n v="114.038922514981"/>
    <n v="116.628809059095"/>
    <n v="116.786409873474"/>
    <n v="117.186545778156"/>
    <n v="118.06938922496499"/>
    <n v="122.69200125"/>
  </r>
  <r>
    <n v="2023"/>
    <n v="10"/>
    <s v="year2023month10"/>
    <x v="192"/>
    <d v="2023-10-15T00:00:00"/>
    <x v="5858"/>
    <x v="5856"/>
    <n v="113.961644505718"/>
    <n v="116.55247232749601"/>
    <n v="116.707032051615"/>
    <n v="117.085169951849"/>
    <n v="117.968741610827"/>
    <n v="122.564398"/>
  </r>
  <r>
    <n v="2023"/>
    <n v="10"/>
    <s v="year2023month10"/>
    <x v="192"/>
    <d v="2023-10-16T00:00:00"/>
    <x v="5859"/>
    <x v="5857"/>
    <n v="113.999545405772"/>
    <n v="116.590255475381"/>
    <n v="116.74477647243"/>
    <n v="117.136760911661"/>
    <n v="118.020920931379"/>
    <n v="122.6437095"/>
  </r>
  <r>
    <n v="2023"/>
    <n v="10"/>
    <s v="year2023month10"/>
    <x v="192"/>
    <d v="2023-10-17T00:00:00"/>
    <x v="5860"/>
    <x v="5858"/>
    <n v="113.935651487236"/>
    <n v="116.530370870369"/>
    <n v="116.682501257092"/>
    <n v="117.058246747377"/>
    <n v="117.944584389368"/>
    <n v="122.55246"/>
  </r>
  <r>
    <n v="2023"/>
    <n v="10"/>
    <s v="year2023month10"/>
    <x v="192"/>
    <d v="2023-10-18T00:00:00"/>
    <x v="5861"/>
    <x v="5859"/>
    <n v="114.344925758523"/>
    <n v="116.910245913404"/>
    <n v="117.084631133191"/>
    <n v="117.54976962585501"/>
    <n v="118.42077233286599"/>
    <n v="123.10370349999999"/>
  </r>
  <r>
    <n v="2023"/>
    <n v="10"/>
    <s v="year2023month10"/>
    <x v="192"/>
    <d v="2023-10-19T00:00:00"/>
    <x v="5862"/>
    <x v="5860"/>
    <n v="114.27840433114601"/>
    <n v="116.84375003025499"/>
    <n v="117.016848769901"/>
    <n v="117.46024151282001"/>
    <n v="118.330366028401"/>
    <n v="122.98241849999999"/>
  </r>
  <r>
    <n v="2023"/>
    <n v="10"/>
    <s v="year2023month10"/>
    <x v="192"/>
    <d v="2023-10-20T00:00:00"/>
    <x v="5863"/>
    <x v="5861"/>
    <n v="114.028159870463"/>
    <n v="116.615700415022"/>
    <n v="116.774012353638"/>
    <n v="117.167525492072"/>
    <n v="118.04996453584999"/>
    <n v="122.67041125"/>
  </r>
  <r>
    <n v="2023"/>
    <n v="10"/>
    <s v="year2023month10"/>
    <x v="192"/>
    <d v="2023-10-21T00:00:00"/>
    <x v="5864"/>
    <x v="5862"/>
    <n v="113.994673829471"/>
    <n v="116.58424138774301"/>
    <n v="116.740135172628"/>
    <n v="117.12711282221601"/>
    <n v="118.01029977640999"/>
    <n v="122.623453"/>
  </r>
  <r>
    <n v="2023"/>
    <n v="10"/>
    <s v="year2023month10"/>
    <x v="192"/>
    <d v="2023-10-22T00:00:00"/>
    <x v="5865"/>
    <x v="5863"/>
    <n v="113.763586622052"/>
    <n v="116.370353925283"/>
    <n v="116.513425471359"/>
    <n v="116.850743305855"/>
    <n v="117.74325494925201"/>
    <n v="122.31773225000001"/>
  </r>
  <r>
    <n v="2023"/>
    <n v="10"/>
    <s v="year2023month10"/>
    <x v="192"/>
    <d v="2023-10-23T00:00:00"/>
    <x v="5866"/>
    <x v="5864"/>
    <n v="113.855031272823"/>
    <n v="116.454735987734"/>
    <n v="116.601799798653"/>
    <n v="116.96057132540599"/>
    <n v="117.848635292205"/>
    <n v="122.43723925"/>
  </r>
  <r>
    <n v="2023"/>
    <n v="10"/>
    <s v="year2023month10"/>
    <x v="192"/>
    <d v="2023-10-24T00:00:00"/>
    <x v="5867"/>
    <x v="5865"/>
    <n v="113.947624934774"/>
    <n v="116.540291942591"/>
    <n v="116.692173165182"/>
    <n v="117.07143766997299"/>
    <n v="117.95627343437199"/>
    <n v="122.56398525"/>
  </r>
  <r>
    <n v="2023"/>
    <n v="10"/>
    <s v="year2023month10"/>
    <x v="192"/>
    <d v="2023-10-25T00:00:00"/>
    <x v="5868"/>
    <x v="5866"/>
    <n v="114.365056211968"/>
    <n v="116.929746059942"/>
    <n v="117.10572158245201"/>
    <n v="117.574845415165"/>
    <n v="118.4457965799"/>
    <n v="123.13437399999999"/>
  </r>
  <r>
    <n v="2023"/>
    <n v="10"/>
    <s v="year2023month10"/>
    <x v="192"/>
    <d v="2023-10-26T00:00:00"/>
    <x v="5869"/>
    <x v="5867"/>
    <n v="114.54824678793599"/>
    <n v="117.09924789199199"/>
    <n v="117.286174209124"/>
    <n v="117.793338916568"/>
    <n v="118.65741428445401"/>
    <n v="123.37745200000001"/>
  </r>
  <r>
    <n v="2023"/>
    <n v="10"/>
    <s v="year2023month10"/>
    <x v="192"/>
    <d v="2023-10-27T00:00:00"/>
    <x v="5870"/>
    <x v="5868"/>
    <n v="114.103595004315"/>
    <n v="116.686276364715"/>
    <n v="116.85097312808099"/>
    <n v="117.25714127821701"/>
    <n v="118.13695247902599"/>
    <n v="122.7661375"/>
  </r>
  <r>
    <n v="2023"/>
    <n v="10"/>
    <s v="year2023month10"/>
    <x v="192"/>
    <d v="2023-10-28T00:00:00"/>
    <x v="5871"/>
    <x v="5869"/>
    <n v="114.060629618451"/>
    <n v="116.64250211713799"/>
    <n v="116.801622507153"/>
    <n v="117.20186300893501"/>
    <n v="118.08029784200301"/>
    <n v="122.69682725"/>
  </r>
  <r>
    <n v="2023"/>
    <n v="10"/>
    <s v="year2023month10"/>
    <x v="192"/>
    <d v="2023-10-29T00:00:00"/>
    <x v="5872"/>
    <x v="5870"/>
    <n v="113.776646325409"/>
    <n v="116.374615356015"/>
    <n v="116.51899871858799"/>
    <n v="116.85314819214901"/>
    <n v="117.73992228741901"/>
    <n v="122.295666"/>
  </r>
  <r>
    <n v="2023"/>
    <n v="10"/>
    <s v="year2023month10"/>
    <x v="192"/>
    <d v="2023-10-30T00:00:00"/>
    <x v="5873"/>
    <x v="5871"/>
    <n v="113.724501610255"/>
    <n v="116.34857473957101"/>
    <n v="116.48778793429"/>
    <n v="116.828825797923"/>
    <n v="117.732238181925"/>
    <n v="122.33948100000001"/>
  </r>
  <r>
    <n v="2023"/>
    <n v="10"/>
    <s v="year2023month10"/>
    <x v="192"/>
    <d v="2023-10-31T00:00:00"/>
    <x v="5874"/>
    <x v="5872"/>
    <n v="114.47325393187501"/>
    <n v="117.032709349401"/>
    <n v="117.21305310259299"/>
    <n v="117.710249526431"/>
    <n v="118.578841274448"/>
    <n v="123.29741025"/>
  </r>
  <r>
    <m/>
    <m/>
    <m/>
    <x v="193"/>
    <m/>
    <x v="5875"/>
    <x v="5873"/>
    <m/>
    <m/>
    <m/>
    <m/>
    <m/>
    <m/>
  </r>
  <r>
    <m/>
    <m/>
    <m/>
    <x v="193"/>
    <m/>
    <x v="5875"/>
    <x v="5873"/>
    <m/>
    <m/>
    <m/>
    <m/>
    <m/>
    <m/>
  </r>
  <r>
    <m/>
    <m/>
    <m/>
    <x v="193"/>
    <m/>
    <x v="5875"/>
    <x v="5873"/>
    <m/>
    <m/>
    <m/>
    <m/>
    <m/>
    <m/>
  </r>
  <r>
    <m/>
    <m/>
    <m/>
    <x v="193"/>
    <m/>
    <x v="5875"/>
    <x v="5873"/>
    <m/>
    <m/>
    <m/>
    <m/>
    <m/>
    <m/>
  </r>
  <r>
    <m/>
    <m/>
    <m/>
    <x v="193"/>
    <m/>
    <x v="5875"/>
    <x v="5873"/>
    <m/>
    <m/>
    <m/>
    <m/>
    <m/>
    <m/>
  </r>
  <r>
    <m/>
    <m/>
    <m/>
    <x v="193"/>
    <m/>
    <x v="5875"/>
    <x v="5873"/>
    <m/>
    <m/>
    <m/>
    <m/>
    <m/>
    <m/>
  </r>
  <r>
    <m/>
    <m/>
    <m/>
    <x v="193"/>
    <m/>
    <x v="5875"/>
    <x v="5873"/>
    <m/>
    <m/>
    <m/>
    <m/>
    <m/>
    <m/>
  </r>
  <r>
    <m/>
    <m/>
    <m/>
    <x v="193"/>
    <m/>
    <x v="5875"/>
    <x v="5873"/>
    <m/>
    <m/>
    <m/>
    <m/>
    <m/>
    <m/>
  </r>
  <r>
    <m/>
    <m/>
    <m/>
    <x v="193"/>
    <m/>
    <x v="5875"/>
    <x v="5873"/>
    <m/>
    <m/>
    <m/>
    <m/>
    <m/>
    <m/>
  </r>
  <r>
    <m/>
    <m/>
    <m/>
    <x v="193"/>
    <m/>
    <x v="5875"/>
    <x v="5873"/>
    <m/>
    <m/>
    <m/>
    <m/>
    <m/>
    <m/>
  </r>
  <r>
    <m/>
    <m/>
    <m/>
    <x v="193"/>
    <m/>
    <x v="5875"/>
    <x v="5873"/>
    <m/>
    <m/>
    <m/>
    <m/>
    <m/>
    <m/>
  </r>
  <r>
    <m/>
    <m/>
    <m/>
    <x v="193"/>
    <m/>
    <x v="5875"/>
    <x v="5873"/>
    <m/>
    <m/>
    <m/>
    <m/>
    <m/>
    <m/>
  </r>
  <r>
    <m/>
    <m/>
    <m/>
    <x v="193"/>
    <m/>
    <x v="5875"/>
    <x v="5873"/>
    <m/>
    <m/>
    <m/>
    <m/>
    <m/>
    <m/>
  </r>
  <r>
    <m/>
    <m/>
    <m/>
    <x v="193"/>
    <m/>
    <x v="5875"/>
    <x v="5873"/>
    <m/>
    <m/>
    <m/>
    <m/>
    <m/>
    <m/>
  </r>
  <r>
    <m/>
    <m/>
    <m/>
    <x v="193"/>
    <m/>
    <x v="5875"/>
    <x v="5873"/>
    <m/>
    <m/>
    <m/>
    <m/>
    <m/>
    <m/>
  </r>
  <r>
    <m/>
    <m/>
    <m/>
    <x v="193"/>
    <m/>
    <x v="5875"/>
    <x v="587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0155D-682C-4E2F-8788-28185E1A01BA}" name="PivotTable1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P12" firstHeaderRow="1" firstDataRow="2" firstDataCol="1"/>
  <pivotFields count="13">
    <pivotField showAll="0"/>
    <pivotField showAll="0"/>
    <pivotField showAll="0"/>
    <pivotField axis="axisCol" showAll="0">
      <items count="1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t="default"/>
      </items>
    </pivotField>
    <pivotField showAll="0"/>
    <pivotField dataField="1" showAll="0">
      <items count="5877">
        <item x="357"/>
        <item x="5831"/>
        <item x="364"/>
        <item x="2932"/>
        <item x="5830"/>
        <item x="1085"/>
        <item x="1076"/>
        <item x="713"/>
        <item x="5838"/>
        <item x="714"/>
        <item x="1077"/>
        <item x="5124"/>
        <item x="1827"/>
        <item x="4023"/>
        <item x="5837"/>
        <item x="4381"/>
        <item x="721"/>
        <item x="1840"/>
        <item x="1084"/>
        <item x="5094"/>
        <item x="1841"/>
        <item x="4025"/>
        <item x="4389"/>
        <item x="4375"/>
        <item x="4745"/>
        <item x="4374"/>
        <item x="370"/>
        <item x="3675"/>
        <item x="5834"/>
        <item x="715"/>
        <item x="735"/>
        <item x="371"/>
        <item x="7"/>
        <item x="1071"/>
        <item x="5491"/>
        <item x="1078"/>
        <item x="4377"/>
        <item x="369"/>
        <item x="3275"/>
        <item x="4370"/>
        <item x="3266"/>
        <item x="5841"/>
        <item x="706"/>
        <item x="704"/>
        <item x="5873"/>
        <item x="3660"/>
        <item x="6"/>
        <item x="737"/>
        <item x="2933"/>
        <item x="720"/>
        <item x="4361"/>
        <item x="5471"/>
        <item x="5489"/>
        <item x="5844"/>
        <item x="4376"/>
        <item x="5123"/>
        <item x="1057"/>
        <item x="363"/>
        <item x="1075"/>
        <item x="4738"/>
        <item x="3646"/>
        <item x="4759"/>
        <item x="717"/>
        <item x="4360"/>
        <item x="343"/>
        <item x="1847"/>
        <item x="378"/>
        <item x="5824"/>
        <item x="5089"/>
        <item x="5842"/>
        <item x="5833"/>
        <item x="5829"/>
        <item x="727"/>
        <item x="741"/>
        <item x="2541"/>
        <item x="4008"/>
        <item x="4346"/>
        <item x="4371"/>
        <item x="2911"/>
        <item x="5865"/>
        <item x="366"/>
        <item x="1834"/>
        <item x="4362"/>
        <item x="355"/>
        <item x="2546"/>
        <item x="5820"/>
        <item x="5825"/>
        <item x="4010"/>
        <item x="5096"/>
        <item x="4744"/>
        <item x="5839"/>
        <item x="5843"/>
        <item x="1064"/>
        <item x="2205"/>
        <item x="342"/>
        <item x="2204"/>
        <item x="5103"/>
        <item x="4024"/>
        <item x="3673"/>
        <item x="3645"/>
        <item x="3674"/>
        <item x="1846"/>
        <item x="4366"/>
        <item x="4382"/>
        <item x="4017"/>
        <item x="5872"/>
        <item x="3672"/>
        <item x="5866"/>
        <item x="4354"/>
        <item x="356"/>
        <item x="1449"/>
        <item x="5505"/>
        <item x="4390"/>
        <item x="3640"/>
        <item x="2905"/>
        <item x="5504"/>
        <item x="1070"/>
        <item x="5847"/>
        <item x="1086"/>
        <item x="2912"/>
        <item x="1843"/>
        <item x="5494"/>
        <item x="4406"/>
        <item x="5116"/>
        <item x="4739"/>
        <item x="5823"/>
        <item x="4388"/>
        <item x="4380"/>
        <item x="5835"/>
        <item x="2918"/>
        <item x="749"/>
        <item x="5855"/>
        <item x="733"/>
        <item x="5840"/>
        <item x="748"/>
        <item x="5828"/>
        <item x="5503"/>
        <item x="2534"/>
        <item x="1083"/>
        <item x="2203"/>
        <item x="1117"/>
        <item x="5495"/>
        <item x="2169"/>
        <item x="350"/>
        <item x="5098"/>
        <item x="3679"/>
        <item x="4378"/>
        <item x="722"/>
        <item x="5490"/>
        <item x="3685"/>
        <item x="4372"/>
        <item x="5867"/>
        <item x="384"/>
        <item x="4405"/>
        <item x="2170"/>
        <item x="736"/>
        <item x="685"/>
        <item x="5832"/>
        <item x="2545"/>
        <item x="3680"/>
        <item x="2191"/>
        <item x="5860"/>
        <item x="3681"/>
        <item x="3996"/>
        <item x="4768"/>
        <item x="746"/>
        <item x="5487"/>
        <item x="4373"/>
        <item x="4007"/>
        <item x="5849"/>
        <item x="686"/>
        <item x="697"/>
        <item x="1099"/>
        <item x="5102"/>
        <item x="377"/>
        <item x="1848"/>
        <item x="684"/>
        <item x="5817"/>
        <item x="5859"/>
        <item x="349"/>
        <item x="3265"/>
        <item x="4396"/>
        <item x="5112"/>
        <item x="5142"/>
        <item x="1839"/>
        <item x="5848"/>
        <item x="3676"/>
        <item x="4004"/>
        <item x="762"/>
        <item x="2198"/>
        <item x="3671"/>
        <item x="2536"/>
        <item x="3707"/>
        <item x="391"/>
        <item x="1141"/>
        <item x="5117"/>
        <item x="705"/>
        <item x="2576"/>
        <item x="1845"/>
        <item x="2557"/>
        <item x="708"/>
        <item x="4387"/>
        <item x="4009"/>
        <item x="4407"/>
        <item x="5482"/>
        <item x="5858"/>
        <item x="2954"/>
        <item x="2575"/>
        <item x="1072"/>
        <item x="5850"/>
        <item x="1844"/>
        <item x="2558"/>
        <item x="5453"/>
        <item x="5472"/>
        <item x="5852"/>
        <item x="5864"/>
        <item x="4743"/>
        <item x="373"/>
        <item x="4367"/>
        <item x="2569"/>
        <item x="696"/>
        <item x="385"/>
        <item x="5857"/>
        <item x="2199"/>
        <item x="5851"/>
        <item x="711"/>
        <item x="5826"/>
        <item x="1092"/>
        <item x="5095"/>
        <item x="2202"/>
        <item x="3661"/>
        <item x="742"/>
        <item x="2535"/>
        <item x="1081"/>
        <item x="4767"/>
        <item x="5836"/>
        <item x="5099"/>
        <item x="712"/>
        <item x="4038"/>
        <item x="5488"/>
        <item x="354"/>
        <item x="702"/>
        <item x="3682"/>
        <item x="4393"/>
        <item x="4758"/>
        <item x="5140"/>
        <item x="5104"/>
        <item x="5863"/>
        <item x="3690"/>
        <item x="3653"/>
        <item x="5871"/>
        <item x="2568"/>
        <item x="4762"/>
        <item x="1091"/>
        <item x="5845"/>
        <item x="21"/>
        <item x="678"/>
        <item x="753"/>
        <item x="2590"/>
        <item x="1806"/>
        <item x="412"/>
        <item x="5853"/>
        <item x="716"/>
        <item x="731"/>
        <item x="14"/>
        <item x="1826"/>
        <item x="3668"/>
        <item x="734"/>
        <item x="4035"/>
        <item x="2940"/>
        <item x="5106"/>
        <item x="5132"/>
        <item x="4394"/>
        <item x="2561"/>
        <item x="4020"/>
        <item x="4403"/>
        <item x="347"/>
        <item x="3678"/>
        <item x="5470"/>
        <item x="4000"/>
        <item x="3642"/>
        <item x="4763"/>
        <item x="5822"/>
        <item x="5139"/>
        <item x="757"/>
        <item x="2574"/>
        <item x="3710"/>
        <item x="5854"/>
        <item x="413"/>
        <item x="1833"/>
        <item x="4408"/>
        <item x="1069"/>
        <item x="35"/>
        <item x="4760"/>
        <item x="2533"/>
        <item x="5093"/>
        <item x="5856"/>
        <item x="376"/>
        <item x="4391"/>
        <item x="5827"/>
        <item x="2197"/>
        <item x="5130"/>
        <item x="2909"/>
        <item x="5113"/>
        <item x="5501"/>
        <item x="2540"/>
        <item x="707"/>
        <item x="679"/>
        <item x="348"/>
        <item x="13"/>
        <item x="4011"/>
        <item x="2583"/>
        <item x="4365"/>
        <item x="1483"/>
        <item x="2200"/>
        <item x="4392"/>
        <item x="2190"/>
        <item x="5143"/>
        <item x="1116"/>
        <item x="49"/>
        <item x="728"/>
        <item x="192"/>
        <item x="2182"/>
        <item x="4769"/>
        <item x="346"/>
        <item x="5114"/>
        <item x="4368"/>
        <item x="4409"/>
        <item x="5480"/>
        <item x="2164"/>
        <item x="133"/>
        <item x="5502"/>
        <item x="5821"/>
        <item x="740"/>
        <item x="1879"/>
        <item x="411"/>
        <item x="5816"/>
        <item x="1456"/>
        <item x="66"/>
        <item x="4034"/>
        <item x="48"/>
        <item x="2567"/>
        <item x="699"/>
        <item x="20"/>
        <item x="2941"/>
        <item x="3641"/>
        <item x="360"/>
        <item x="3670"/>
        <item x="3618"/>
        <item x="392"/>
        <item x="4740"/>
        <item x="4003"/>
        <item x="341"/>
        <item x="1082"/>
        <item x="398"/>
        <item x="3258"/>
        <item x="372"/>
        <item x="1118"/>
        <item x="1106"/>
        <item x="4386"/>
        <item x="5105"/>
        <item x="353"/>
        <item x="3280"/>
        <item x="2196"/>
        <item x="710"/>
        <item x="4359"/>
        <item x="5131"/>
        <item x="2180"/>
        <item x="4766"/>
        <item x="358"/>
        <item x="4032"/>
        <item x="5120"/>
        <item x="2931"/>
        <item x="2897"/>
        <item x="2201"/>
        <item x="4401"/>
        <item x="4340"/>
        <item x="3295"/>
        <item x="1088"/>
        <item x="4400"/>
        <item x="3294"/>
        <item x="1119"/>
        <item x="4411"/>
        <item x="181"/>
        <item x="1468"/>
        <item x="2195"/>
        <item x="362"/>
        <item x="3260"/>
        <item x="5090"/>
        <item x="5870"/>
        <item x="4358"/>
        <item x="2579"/>
        <item x="695"/>
        <item x="2194"/>
        <item x="336"/>
        <item x="683"/>
        <item x="5671"/>
        <item x="4757"/>
        <item x="5101"/>
        <item x="40"/>
        <item x="5670"/>
        <item x="5656"/>
        <item x="5669"/>
        <item x="5668"/>
        <item x="1172"/>
        <item x="65"/>
        <item x="3684"/>
        <item x="747"/>
        <item x="5672"/>
        <item x="5667"/>
        <item x="3666"/>
        <item x="5100"/>
        <item x="152"/>
        <item x="5846"/>
        <item x="4036"/>
        <item x="5674"/>
        <item x="5675"/>
        <item x="3269"/>
        <item x="5676"/>
        <item x="730"/>
        <item x="5677"/>
        <item x="2898"/>
        <item x="5097"/>
        <item x="5661"/>
        <item x="5663"/>
        <item x="5678"/>
        <item x="5662"/>
        <item x="5666"/>
        <item x="4404"/>
        <item x="5665"/>
        <item x="1467"/>
        <item x="4364"/>
        <item x="700"/>
        <item x="750"/>
        <item x="4397"/>
        <item x="732"/>
        <item x="1832"/>
        <item x="3281"/>
        <item x="4410"/>
        <item x="5664"/>
        <item x="5673"/>
        <item x="5134"/>
        <item x="28"/>
        <item x="5655"/>
        <item x="1856"/>
        <item x="718"/>
        <item x="1120"/>
        <item x="553"/>
        <item x="5486"/>
        <item x="919"/>
        <item x="175"/>
        <item x="928"/>
        <item x="77"/>
        <item x="929"/>
        <item x="917"/>
        <item x="923"/>
        <item x="3999"/>
        <item x="313"/>
        <item x="915"/>
        <item x="927"/>
        <item x="754"/>
        <item x="926"/>
        <item x="916"/>
        <item x="924"/>
        <item x="1080"/>
        <item x="1462"/>
        <item x="5485"/>
        <item x="2532"/>
        <item x="5685"/>
        <item x="1063"/>
        <item x="5125"/>
        <item x="925"/>
        <item x="2934"/>
        <item x="914"/>
        <item x="5083"/>
        <item x="922"/>
        <item x="5109"/>
        <item x="1842"/>
        <item x="4022"/>
        <item x="918"/>
        <item x="1036"/>
        <item x="1074"/>
        <item x="1126"/>
        <item x="539"/>
        <item x="1127"/>
        <item x="1169"/>
        <item x="5088"/>
        <item x="4031"/>
        <item x="5660"/>
        <item x="4019"/>
        <item x="756"/>
        <item x="1472"/>
        <item x="554"/>
        <item x="538"/>
        <item x="5464"/>
        <item x="1173"/>
        <item x="5684"/>
        <item x="153"/>
        <item x="841"/>
        <item x="5654"/>
        <item x="930"/>
        <item x="913"/>
        <item x="530"/>
        <item x="531"/>
        <item x="4039"/>
        <item x="4770"/>
        <item x="5659"/>
        <item x="4347"/>
        <item x="1068"/>
        <item x="5688"/>
        <item x="842"/>
        <item x="3659"/>
        <item x="719"/>
        <item x="861"/>
        <item x="3686"/>
        <item x="2553"/>
        <item x="5653"/>
        <item x="5689"/>
        <item x="367"/>
        <item x="5657"/>
        <item x="5686"/>
        <item x="525"/>
        <item x="4734"/>
        <item x="4015"/>
        <item x="521"/>
        <item x="840"/>
        <item x="846"/>
        <item x="524"/>
        <item x="532"/>
        <item x="160"/>
        <item x="522"/>
        <item x="5819"/>
        <item x="860"/>
        <item x="854"/>
        <item x="5569"/>
        <item x="784"/>
        <item x="520"/>
        <item x="4761"/>
        <item x="1862"/>
        <item x="931"/>
        <item x="763"/>
        <item x="365"/>
        <item x="4027"/>
        <item x="1799"/>
        <item x="5658"/>
        <item x="4384"/>
        <item x="4018"/>
        <item x="4383"/>
        <item x="4402"/>
        <item x="752"/>
        <item x="552"/>
        <item x="5506"/>
        <item x="812"/>
        <item x="5465"/>
        <item x="26"/>
        <item x="3263"/>
        <item x="862"/>
        <item x="726"/>
        <item x="838"/>
        <item x="541"/>
        <item x="701"/>
        <item x="5687"/>
        <item x="843"/>
        <item x="403"/>
        <item x="1434"/>
        <item x="4398"/>
        <item x="1447"/>
        <item x="5571"/>
        <item x="3270"/>
        <item x="399"/>
        <item x="526"/>
        <item x="868"/>
        <item x="4047"/>
        <item x="5679"/>
        <item x="537"/>
        <item x="4046"/>
        <item x="1491"/>
        <item x="5683"/>
        <item x="907"/>
        <item x="519"/>
        <item x="1090"/>
        <item x="3285"/>
        <item x="910"/>
        <item x="1079"/>
        <item x="3274"/>
        <item x="5133"/>
        <item x="2539"/>
        <item x="5084"/>
        <item x="5483"/>
        <item x="903"/>
        <item x="3643"/>
        <item x="518"/>
        <item x="5129"/>
        <item x="905"/>
        <item x="5861"/>
        <item x="906"/>
        <item x="3272"/>
        <item x="3683"/>
        <item x="4037"/>
        <item x="908"/>
        <item x="8"/>
        <item x="904"/>
        <item x="76"/>
        <item x="551"/>
        <item x="4006"/>
        <item x="921"/>
        <item x="5498"/>
        <item x="5635"/>
        <item x="2184"/>
        <item x="3632"/>
        <item x="5151"/>
        <item x="3654"/>
        <item x="909"/>
        <item x="517"/>
        <item x="2555"/>
        <item x="2947"/>
        <item x="323"/>
        <item x="5466"/>
        <item x="15"/>
        <item x="5652"/>
        <item x="3647"/>
        <item x="889"/>
        <item x="2900"/>
        <item x="540"/>
        <item x="5651"/>
        <item x="3289"/>
        <item x="345"/>
        <item x="151"/>
        <item x="496"/>
        <item x="5141"/>
        <item x="4002"/>
        <item x="3995"/>
        <item x="550"/>
        <item x="556"/>
        <item x="78"/>
        <item x="555"/>
        <item x="4379"/>
        <item x="1112"/>
        <item x="3687"/>
        <item x="16"/>
        <item x="5862"/>
        <item x="189"/>
        <item x="397"/>
        <item x="4026"/>
        <item x="1089"/>
        <item x="3987"/>
        <item x="824"/>
        <item x="2183"/>
        <item x="855"/>
        <item x="5868"/>
        <item x="29"/>
        <item x="4016"/>
        <item x="5516"/>
        <item x="1097"/>
        <item x="911"/>
        <item x="22"/>
        <item x="5110"/>
        <item x="3744"/>
        <item x="2551"/>
        <item x="5126"/>
        <item x="2538"/>
        <item x="4771"/>
        <item x="19"/>
        <item x="5135"/>
        <item x="2552"/>
        <item x="5643"/>
        <item x="4741"/>
        <item x="5496"/>
        <item x="2929"/>
        <item x="3711"/>
        <item x="5572"/>
        <item x="867"/>
        <item x="847"/>
        <item x="1831"/>
        <item x="2896"/>
        <item x="25"/>
        <item x="2581"/>
        <item x="3644"/>
        <item x="882"/>
        <item x="5680"/>
        <item x="4778"/>
        <item x="2225"/>
        <item x="3254"/>
        <item x="23"/>
        <item x="368"/>
        <item x="902"/>
        <item x="3271"/>
        <item x="375"/>
        <item x="5568"/>
        <item x="2926"/>
        <item x="527"/>
        <item x="890"/>
        <item x="5567"/>
        <item x="3669"/>
        <item x="2953"/>
        <item x="4033"/>
        <item x="5481"/>
        <item x="1519"/>
        <item x="4214"/>
        <item x="899"/>
        <item x="4209"/>
        <item x="5467"/>
        <item x="4207"/>
        <item x="4211"/>
        <item x="4213"/>
        <item x="4463"/>
        <item x="4212"/>
        <item x="1142"/>
        <item x="4206"/>
        <item x="3262"/>
        <item x="4205"/>
        <item x="4210"/>
        <item x="760"/>
        <item x="5818"/>
        <item x="191"/>
        <item x="4208"/>
        <item x="4042"/>
        <item x="724"/>
        <item x="4204"/>
        <item x="5874"/>
        <item x="5493"/>
        <item x="5690"/>
        <item x="1435"/>
        <item x="3712"/>
        <item x="4464"/>
        <item x="1490"/>
        <item x="912"/>
        <item x="174"/>
        <item x="504"/>
        <item x="825"/>
        <item x="5469"/>
        <item x="24"/>
        <item x="5682"/>
        <item x="4924"/>
        <item x="4923"/>
        <item x="4578"/>
        <item x="2580"/>
        <item x="4577"/>
        <item x="4928"/>
        <item x="5460"/>
        <item x="2168"/>
        <item x="4927"/>
        <item x="2333"/>
        <item x="1484"/>
        <item x="2193"/>
        <item x="4580"/>
        <item x="4939"/>
        <item x="4938"/>
        <item x="2339"/>
        <item x="4933"/>
        <item x="2332"/>
        <item x="4935"/>
        <item x="4932"/>
        <item x="4940"/>
        <item x="4466"/>
        <item x="2337"/>
        <item x="2336"/>
        <item x="4936"/>
        <item x="2328"/>
        <item x="2338"/>
        <item x="694"/>
        <item x="4906"/>
        <item x="2948"/>
        <item x="1122"/>
        <item x="4576"/>
        <item x="4925"/>
        <item x="4941"/>
        <item x="4931"/>
        <item x="434"/>
        <item x="4934"/>
        <item x="2329"/>
        <item x="5634"/>
        <item x="2907"/>
        <item x="3268"/>
        <item x="2334"/>
        <item x="4579"/>
        <item x="3665"/>
        <item x="4922"/>
        <item x="4930"/>
        <item x="4926"/>
        <item x="4929"/>
        <item x="4465"/>
        <item x="743"/>
        <item x="12"/>
        <item x="4753"/>
        <item x="2335"/>
        <item x="4942"/>
        <item x="2326"/>
        <item x="4937"/>
        <item x="832"/>
        <item x="5570"/>
        <item x="4920"/>
        <item x="523"/>
        <item x="4921"/>
        <item x="3296"/>
        <item x="307"/>
        <item x="4575"/>
        <item x="18"/>
        <item x="1448"/>
        <item x="64"/>
        <item x="2327"/>
        <item x="1464"/>
        <item x="4051"/>
        <item x="2547"/>
        <item x="3616"/>
        <item x="1043"/>
        <item x="4721"/>
        <item x="1830"/>
        <item x="529"/>
        <item x="2910"/>
        <item x="1837"/>
        <item x="1"/>
        <item x="3276"/>
        <item x="2331"/>
        <item x="4201"/>
        <item x="528"/>
        <item x="4200"/>
        <item x="4192"/>
        <item x="30"/>
        <item x="361"/>
        <item x="4191"/>
        <item x="826"/>
        <item x="47"/>
        <item x="4202"/>
        <item x="2317"/>
        <item x="4412"/>
        <item x="5805"/>
        <item x="39"/>
        <item x="4905"/>
        <item x="4417"/>
        <item x="5497"/>
        <item x="4203"/>
        <item x="393"/>
        <item x="858"/>
        <item x="4563"/>
        <item x="5463"/>
        <item x="4943"/>
        <item x="4914"/>
        <item x="888"/>
        <item x="161"/>
        <item x="759"/>
        <item x="4574"/>
        <item x="859"/>
        <item x="2192"/>
        <item x="2930"/>
        <item x="2841"/>
        <item x="2206"/>
        <item x="1121"/>
        <item x="866"/>
        <item x="4944"/>
        <item x="4195"/>
        <item x="1609"/>
        <item x="920"/>
        <item x="1583"/>
        <item x="755"/>
        <item x="53"/>
        <item x="1204"/>
        <item x="1980"/>
        <item x="4413"/>
        <item x="1828"/>
        <item x="4722"/>
        <item x="4198"/>
        <item x="3974"/>
        <item x="1065"/>
        <item x="2214"/>
        <item x="5551"/>
        <item x="4196"/>
        <item x="1880"/>
        <item x="4199"/>
        <item x="4197"/>
        <item x="5474"/>
        <item x="4915"/>
        <item x="857"/>
        <item x="839"/>
        <item x="761"/>
        <item x="2556"/>
        <item x="4194"/>
        <item x="5121"/>
        <item x="4478"/>
        <item x="1205"/>
        <item x="5508"/>
        <item x="5641"/>
        <item x="1113"/>
        <item x="1124"/>
        <item x="1477"/>
        <item x="2842"/>
        <item x="5647"/>
        <item x="1444"/>
        <item x="38"/>
        <item x="5484"/>
        <item x="739"/>
        <item x="1436"/>
        <item x="3650"/>
        <item x="4183"/>
        <item x="5645"/>
        <item x="5137"/>
        <item x="2939"/>
        <item x="4104"/>
        <item x="4184"/>
        <item x="2591"/>
        <item x="4182"/>
        <item x="4918"/>
        <item x="729"/>
        <item x="324"/>
        <item x="1496"/>
        <item x="4913"/>
        <item x="5760"/>
        <item x="5515"/>
        <item x="1183"/>
        <item x="3248"/>
        <item x="201"/>
        <item x="4193"/>
        <item x="4100"/>
        <item x="4564"/>
        <item x="374"/>
        <item x="5119"/>
        <item x="878"/>
        <item x="4190"/>
        <item x="1125"/>
        <item x="4562"/>
        <item x="5138"/>
        <item x="2179"/>
        <item x="3667"/>
        <item x="2"/>
        <item x="5473"/>
        <item x="414"/>
        <item x="4045"/>
        <item x="4094"/>
        <item x="325"/>
        <item x="1128"/>
        <item x="2187"/>
        <item x="5128"/>
        <item x="3299"/>
        <item x="3286"/>
        <item x="1993"/>
        <item x="1829"/>
        <item x="880"/>
        <item x="1476"/>
        <item x="3287"/>
        <item x="4737"/>
        <item x="388"/>
        <item x="1979"/>
        <item x="1858"/>
        <item x="2185"/>
        <item x="1087"/>
        <item x="3633"/>
        <item x="4764"/>
        <item x="5509"/>
        <item x="389"/>
        <item x="1995"/>
        <item x="1813"/>
        <item x="112"/>
        <item x="1096"/>
        <item x="34"/>
        <item x="4573"/>
        <item x="51"/>
        <item x="5642"/>
        <item x="901"/>
        <item x="751"/>
        <item x="4108"/>
        <item x="2219"/>
        <item x="2942"/>
        <item x="91"/>
        <item x="5319"/>
        <item x="132"/>
        <item x="4029"/>
        <item x="1558"/>
        <item x="32"/>
        <item x="4911"/>
        <item x="883"/>
        <item x="2951"/>
        <item x="844"/>
        <item x="1990"/>
        <item x="1067"/>
        <item x="2899"/>
        <item x="2901"/>
        <item x="3998"/>
        <item x="168"/>
        <item x="147"/>
        <item x="4467"/>
        <item x="196"/>
        <item x="2924"/>
        <item x="672"/>
        <item x="4723"/>
        <item x="4907"/>
        <item x="887"/>
        <item x="4030"/>
        <item x="5633"/>
        <item x="2537"/>
        <item x="5644"/>
        <item x="896"/>
        <item x="2003"/>
        <item x="426"/>
        <item x="506"/>
        <item x="5648"/>
        <item x="723"/>
        <item x="1983"/>
        <item x="1538"/>
        <item x="3997"/>
        <item x="495"/>
        <item x="351"/>
        <item x="1073"/>
        <item x="4719"/>
        <item x="4"/>
        <item x="3288"/>
        <item x="3293"/>
        <item x="2176"/>
        <item x="2578"/>
        <item x="5691"/>
        <item x="1054"/>
        <item x="4556"/>
        <item x="4900"/>
        <item x="1999"/>
        <item x="891"/>
        <item x="4742"/>
        <item x="744"/>
        <item x="1996"/>
        <item x="4765"/>
        <item x="4476"/>
        <item x="390"/>
        <item x="37"/>
        <item x="5160"/>
        <item x="340"/>
        <item x="2189"/>
        <item x="5144"/>
        <item x="1171"/>
        <item x="4333"/>
        <item x="459"/>
        <item x="31"/>
        <item x="4779"/>
        <item x="344"/>
        <item x="203"/>
        <item x="4919"/>
        <item x="4571"/>
        <item x="5507"/>
        <item x="869"/>
        <item x="1094"/>
        <item x="1981"/>
        <item x="4569"/>
        <item x="4357"/>
        <item x="1994"/>
        <item x="1452"/>
        <item x="2554"/>
        <item x="505"/>
        <item x="4570"/>
        <item x="2217"/>
        <item x="405"/>
        <item x="4219"/>
        <item x="884"/>
        <item x="1819"/>
        <item x="900"/>
        <item x="4899"/>
        <item x="4220"/>
        <item x="1056"/>
        <item x="2002"/>
        <item x="1998"/>
        <item x="856"/>
        <item x="469"/>
        <item x="3273"/>
        <item x="1140"/>
        <item x="4572"/>
        <item x="895"/>
        <item x="4385"/>
        <item x="4185"/>
        <item x="1459"/>
        <item x="5115"/>
        <item x="642"/>
        <item x="2572"/>
        <item x="4553"/>
        <item x="1989"/>
        <item x="2548"/>
        <item x="331"/>
        <item x="3706"/>
        <item x="1835"/>
        <item x="193"/>
        <item x="4186"/>
        <item x="2996"/>
        <item x="4005"/>
        <item x="5575"/>
        <item x="4080"/>
        <item x="2582"/>
        <item x="3312"/>
        <item x="1098"/>
        <item x="898"/>
        <item x="1134"/>
        <item x="5468"/>
        <item x="3034"/>
        <item x="1809"/>
        <item x="507"/>
        <item x="2297"/>
        <item x="1458"/>
        <item x="4181"/>
        <item x="585"/>
        <item x="813"/>
        <item x="1973"/>
        <item x="3035"/>
        <item x="3713"/>
        <item x="2177"/>
        <item x="27"/>
        <item x="2268"/>
        <item x="1610"/>
        <item x="3697"/>
        <item x="5681"/>
        <item x="875"/>
        <item x="5586"/>
        <item x="4221"/>
        <item x="811"/>
        <item x="4099"/>
        <item x="4909"/>
        <item x="1115"/>
        <item x="5127"/>
        <item x="2908"/>
        <item x="745"/>
        <item x="2242"/>
        <item x="4399"/>
        <item x="3283"/>
        <item x="3051"/>
        <item x="4130"/>
        <item x="1182"/>
        <item x="154"/>
        <item x="36"/>
        <item x="4217"/>
        <item x="4434"/>
        <item x="1433"/>
        <item x="5650"/>
        <item x="2616"/>
        <item x="932"/>
        <item x="2544"/>
        <item x="4363"/>
        <item x="190"/>
        <item x="1589"/>
        <item x="845"/>
        <item x="2325"/>
        <item x="778"/>
        <item x="1603"/>
        <item x="437"/>
        <item x="5451"/>
        <item x="837"/>
        <item x="4549"/>
        <item x="5597"/>
        <item x="67"/>
        <item x="4189"/>
        <item x="3009"/>
        <item x="5869"/>
        <item x="5579"/>
        <item x="3292"/>
        <item x="3033"/>
        <item x="3006"/>
        <item x="4356"/>
        <item x="4565"/>
        <item x="4550"/>
        <item x="146"/>
        <item x="1855"/>
        <item x="4414"/>
        <item x="5478"/>
        <item x="1103"/>
        <item x="3311"/>
        <item x="3651"/>
        <item x="386"/>
        <item x="3677"/>
        <item x="772"/>
        <item x="1838"/>
        <item x="2549"/>
        <item x="2324"/>
        <item x="4395"/>
        <item x="2542"/>
        <item x="894"/>
        <item x="2890"/>
        <item x="1997"/>
        <item x="4908"/>
        <item x="4188"/>
        <item x="2530"/>
        <item x="4754"/>
        <item x="1816"/>
        <item x="2167"/>
        <item x="516"/>
        <item x="4555"/>
        <item x="3652"/>
        <item x="4746"/>
        <item x="503"/>
        <item x="5"/>
        <item x="777"/>
        <item x="2318"/>
        <item x="104"/>
        <item x="4136"/>
        <item x="4733"/>
        <item x="5499"/>
        <item x="5159"/>
        <item x="3627"/>
        <item x="5111"/>
        <item x="4554"/>
        <item x="1975"/>
        <item x="738"/>
        <item x="4102"/>
        <item x="810"/>
        <item x="310"/>
        <item x="881"/>
        <item x="494"/>
        <item x="897"/>
        <item x="4581"/>
        <item x="3259"/>
        <item x="2902"/>
        <item x="2952"/>
        <item x="3303"/>
        <item x="5636"/>
        <item x="2001"/>
        <item x="1050"/>
        <item x="5152"/>
        <item x="1857"/>
        <item x="5459"/>
        <item x="1963"/>
        <item x="3959"/>
        <item x="4912"/>
        <item x="5615"/>
        <item x="2316"/>
        <item x="2943"/>
        <item x="1443"/>
        <item x="2223"/>
        <item x="3612"/>
        <item x="1111"/>
        <item x="4215"/>
        <item x="400"/>
        <item x="497"/>
        <item x="2615"/>
        <item x="4079"/>
        <item x="1982"/>
        <item x="4001"/>
        <item x="4724"/>
        <item x="3989"/>
        <item x="5510"/>
        <item x="4148"/>
        <item x="335"/>
        <item x="4109"/>
        <item x="4557"/>
        <item x="1991"/>
        <item x="379"/>
        <item x="3206"/>
        <item x="5607"/>
        <item x="1442"/>
        <item x="1582"/>
        <item x="2925"/>
        <item x="1552"/>
        <item x="4910"/>
        <item x="1093"/>
        <item x="33"/>
        <item x="3304"/>
        <item x="406"/>
        <item x="1461"/>
        <item x="693"/>
        <item x="709"/>
        <item x="394"/>
        <item x="4040"/>
        <item x="2175"/>
        <item x="4950"/>
        <item x="415"/>
        <item x="2163"/>
        <item x="5087"/>
        <item x="3991"/>
        <item x="4097"/>
        <item x="776"/>
        <item x="680"/>
        <item x="3968"/>
        <item x="3297"/>
        <item x="4477"/>
        <item x="2946"/>
        <item x="4774"/>
        <item x="3663"/>
        <item x="2928"/>
        <item x="2218"/>
        <item x="2188"/>
        <item x="1478"/>
        <item x="874"/>
        <item x="4170"/>
        <item x="5118"/>
        <item x="4726"/>
        <item x="1812"/>
        <item x="2987"/>
        <item x="809"/>
        <item x="3261"/>
        <item x="63"/>
        <item x="1035"/>
        <item x="5312"/>
        <item x="5091"/>
        <item x="4827"/>
        <item x="3031"/>
        <item x="3636"/>
        <item x="4949"/>
        <item x="4044"/>
        <item x="2186"/>
        <item x="2566"/>
        <item x="420"/>
        <item x="3745"/>
        <item x="52"/>
        <item x="3277"/>
        <item x="2560"/>
        <item x="3631"/>
        <item x="3005"/>
        <item x="2343"/>
        <item x="1955"/>
        <item x="2340"/>
        <item x="783"/>
        <item x="3992"/>
        <item x="1497"/>
        <item x="3717"/>
        <item x="1554"/>
        <item x="1440"/>
        <item x="4552"/>
        <item x="200"/>
        <item x="870"/>
        <item x="3038"/>
        <item x="1176"/>
        <item x="4438"/>
        <item x="3704"/>
        <item x="698"/>
        <item x="4479"/>
        <item x="2257"/>
        <item x="2565"/>
        <item x="4902"/>
        <item x="3662"/>
        <item x="5500"/>
        <item x="4137"/>
        <item x="1492"/>
        <item x="332"/>
        <item x="798"/>
        <item x="1197"/>
        <item x="3290"/>
        <item x="3994"/>
        <item x="54"/>
        <item x="5108"/>
        <item x="5492"/>
        <item x="4756"/>
        <item x="817"/>
        <item x="789"/>
        <item x="1133"/>
        <item x="1836"/>
        <item x="4014"/>
        <item x="2224"/>
        <item x="2254"/>
        <item x="4416"/>
        <item x="2944"/>
        <item x="892"/>
        <item x="2559"/>
        <item x="419"/>
        <item x="2562"/>
        <item x="1807"/>
        <item x="4128"/>
        <item x="879"/>
        <item x="2216"/>
        <item x="2588"/>
        <item x="1441"/>
        <item x="2550"/>
        <item x="833"/>
        <item x="4147"/>
        <item x="1585"/>
        <item x="2000"/>
        <item x="3036"/>
        <item x="1607"/>
        <item x="5313"/>
        <item x="5452"/>
        <item x="3983"/>
        <item x="1482"/>
        <item x="2215"/>
        <item x="849"/>
        <item x="4903"/>
        <item x="2531"/>
        <item x="182"/>
        <item x="1170"/>
        <item x="460"/>
        <item x="3291"/>
        <item x="3617"/>
        <item x="533"/>
        <item x="4043"/>
        <item x="2310"/>
        <item x="788"/>
        <item x="1066"/>
        <item x="4169"/>
        <item x="770"/>
        <item x="2584"/>
        <item x="387"/>
        <item x="2922"/>
        <item x="1460"/>
        <item x="50"/>
        <item x="2577"/>
        <item x="640"/>
        <item x="4732"/>
        <item x="4369"/>
        <item x="490"/>
        <item x="5631"/>
        <item x="2226"/>
        <item x="1584"/>
        <item x="5761"/>
        <item x="4561"/>
        <item x="4295"/>
        <item x="180"/>
        <item x="3655"/>
        <item x="5157"/>
        <item x="5318"/>
        <item x="1451"/>
        <item x="1618"/>
        <item x="5649"/>
        <item x="4904"/>
        <item x="4551"/>
        <item x="1481"/>
        <item x="3298"/>
        <item x="3656"/>
        <item x="4917"/>
        <item x="338"/>
        <item x="3692"/>
        <item x="2990"/>
        <item x="306"/>
        <item x="4568"/>
        <item x="2917"/>
        <item x="2528"/>
        <item x="314"/>
        <item x="395"/>
        <item x="2330"/>
        <item x="5588"/>
        <item x="3705"/>
        <item x="5136"/>
        <item x="2863"/>
        <item x="2589"/>
        <item x="4547"/>
        <item x="4332"/>
        <item x="4318"/>
        <item x="2573"/>
        <item x="2237"/>
        <item x="2543"/>
        <item x="4415"/>
        <item x="1049"/>
        <item x="5608"/>
        <item x="1985"/>
        <item x="1617"/>
        <item x="2286"/>
        <item x="9"/>
        <item x="186"/>
        <item x="1446"/>
        <item x="1820"/>
        <item x="197"/>
        <item x="5477"/>
        <item x="2165"/>
        <item x="786"/>
        <item x="3279"/>
        <item x="4050"/>
        <item x="381"/>
        <item x="4475"/>
        <item x="3264"/>
        <item x="5479"/>
        <item x="5587"/>
        <item x="2923"/>
        <item x="105"/>
        <item x="4013"/>
        <item x="1863"/>
        <item x="163"/>
        <item x="433"/>
        <item x="1138"/>
        <item x="4167"/>
        <item x="55"/>
        <item x="2955"/>
        <item x="2231"/>
        <item x="3619"/>
        <item x="4171"/>
        <item x="2570"/>
        <item x="455"/>
        <item x="758"/>
        <item x="536"/>
        <item x="185"/>
        <item x="10"/>
        <item x="4843"/>
        <item x="3960"/>
        <item x="1463"/>
        <item x="1854"/>
        <item x="4144"/>
        <item x="164"/>
        <item x="885"/>
        <item x="3626"/>
        <item x="4916"/>
        <item x="4103"/>
        <item x="1954"/>
        <item x="764"/>
        <item x="4187"/>
        <item x="5537"/>
        <item x="1859"/>
        <item x="511"/>
        <item x="1613"/>
        <item x="5284"/>
        <item x="5609"/>
        <item x="1123"/>
        <item x="2891"/>
        <item x="169"/>
        <item x="5173"/>
        <item x="359"/>
        <item x="4947"/>
        <item x="1798"/>
        <item x="3302"/>
        <item x="5632"/>
        <item x="5092"/>
        <item x="339"/>
        <item x="851"/>
        <item x="5762"/>
        <item x="1881"/>
        <item x="1984"/>
        <item x="418"/>
        <item x="2173"/>
        <item x="3689"/>
        <item x="4507"/>
        <item x="3310"/>
        <item x="1135"/>
        <item x="1445"/>
        <item x="771"/>
        <item x="3007"/>
        <item x="5585"/>
        <item x="5614"/>
        <item x="439"/>
        <item x="1139"/>
        <item x="2166"/>
        <item x="4049"/>
        <item x="836"/>
        <item x="2233"/>
        <item x="5646"/>
        <item x="1101"/>
        <item x="3257"/>
        <item x="4216"/>
        <item x="202"/>
        <item x="873"/>
        <item x="3241"/>
        <item x="1100"/>
        <item x="1105"/>
        <item x="5639"/>
        <item x="84"/>
        <item x="1805"/>
        <item x="4566"/>
        <item x="2892"/>
        <item x="2181"/>
        <item x="2938"/>
        <item x="542"/>
        <item x="852"/>
        <item x="1202"/>
        <item x="1549"/>
        <item x="3610"/>
        <item x="3988"/>
        <item x="1540"/>
        <item x="2937"/>
        <item x="2840"/>
        <item x="3990"/>
        <item x="5620"/>
        <item x="2586"/>
        <item x="1974"/>
        <item x="458"/>
        <item x="5514"/>
        <item x="774"/>
        <item x="5122"/>
        <item x="2571"/>
        <item x="3305"/>
        <item x="3688"/>
        <item x="2234"/>
        <item x="1062"/>
        <item x="3708"/>
        <item x="787"/>
        <item x="3306"/>
        <item x="4725"/>
        <item x="3658"/>
        <item x="3639"/>
        <item x="1588"/>
        <item x="1485"/>
        <item x="1114"/>
        <item x="1095"/>
        <item x="886"/>
        <item x="768"/>
        <item x="1849"/>
        <item x="2906"/>
        <item x="893"/>
        <item x="5589"/>
        <item x="2611"/>
        <item x="2957"/>
        <item x="491"/>
        <item x="5598"/>
        <item x="4076"/>
        <item x="1469"/>
        <item x="1574"/>
        <item x="5158"/>
        <item x="427"/>
        <item x="2913"/>
        <item x="4297"/>
        <item x="5070"/>
        <item x="4558"/>
        <item x="5321"/>
        <item x="4735"/>
        <item x="1136"/>
        <item x="2564"/>
        <item x="4052"/>
        <item x="703"/>
        <item x="5156"/>
        <item x="4727"/>
        <item x="2945"/>
        <item x="1861"/>
        <item x="1465"/>
        <item x="4092"/>
        <item x="2155"/>
        <item x="5640"/>
        <item x="4151"/>
        <item x="1821"/>
        <item x="5462"/>
        <item x="767"/>
        <item x="4095"/>
        <item x="2309"/>
        <item x="4074"/>
        <item x="5815"/>
        <item x="2919"/>
        <item x="4945"/>
        <item x="318"/>
        <item x="5292"/>
        <item x="171"/>
        <item x="2903"/>
        <item x="2949"/>
        <item x="4548"/>
        <item x="643"/>
        <item x="4172"/>
        <item x="4459"/>
        <item x="2210"/>
        <item x="4775"/>
        <item x="4312"/>
        <item x="2228"/>
        <item x="1550"/>
        <item x="425"/>
        <item x="3696"/>
        <item x="4054"/>
        <item x="1616"/>
        <item x="4160"/>
        <item x="5322"/>
        <item x="853"/>
        <item x="4116"/>
        <item x="2341"/>
        <item x="5759"/>
        <item x="2277"/>
        <item x="1102"/>
        <item x="5145"/>
        <item x="2991"/>
        <item x="1872"/>
        <item x="4105"/>
        <item x="1058"/>
        <item x="4055"/>
        <item x="4469"/>
        <item x="1810"/>
        <item x="5732"/>
        <item x="4339"/>
        <item x="5574"/>
        <item x="41"/>
        <item x="673"/>
        <item x="871"/>
        <item x="1453"/>
        <item x="534"/>
        <item x="3049"/>
        <item x="5746"/>
        <item x="692"/>
        <item x="1823"/>
        <item x="1803"/>
        <item x="4948"/>
        <item x="5475"/>
        <item x="2904"/>
        <item x="4836"/>
        <item x="2207"/>
        <item x="664"/>
        <item x="816"/>
        <item x="322"/>
        <item x="4487"/>
        <item x="2212"/>
        <item x="3691"/>
        <item x="1608"/>
        <item x="4901"/>
        <item x="435"/>
        <item x="2227"/>
        <item x="557"/>
        <item x="2894"/>
        <item x="1450"/>
        <item x="4129"/>
        <item x="4784"/>
        <item x="5811"/>
        <item x="2563"/>
        <item x="2275"/>
        <item x="3278"/>
        <item x="3032"/>
        <item x="2921"/>
        <item x="5320"/>
        <item x="140"/>
        <item x="2964"/>
        <item x="5806"/>
        <item x="1559"/>
        <item x="4161"/>
        <item x="4946"/>
        <item x="3"/>
        <item x="1978"/>
        <item x="3282"/>
        <item x="682"/>
        <item x="401"/>
        <item x="17"/>
        <item x="1824"/>
        <item x="725"/>
        <item x="2915"/>
        <item x="2004"/>
        <item x="42"/>
        <item x="4749"/>
        <item x="2585"/>
        <item x="1992"/>
        <item x="3284"/>
        <item x="4785"/>
        <item x="2285"/>
        <item x="3309"/>
        <item x="383"/>
        <item x="162"/>
        <item x="1454"/>
        <item x="785"/>
        <item x="2610"/>
        <item x="662"/>
        <item x="2174"/>
        <item x="4101"/>
        <item x="380"/>
        <item x="396"/>
        <item x="1517"/>
        <item x="1817"/>
        <item x="1148"/>
        <item x="3625"/>
        <item x="195"/>
        <item x="3050"/>
        <item x="5032"/>
        <item x="4180"/>
        <item x="1466"/>
        <item x="3743"/>
        <item x="2238"/>
        <item x="1818"/>
        <item x="1967"/>
        <item x="2319"/>
        <item x="2619"/>
        <item x="5638"/>
        <item x="2276"/>
        <item x="1455"/>
        <item x="1470"/>
        <item x="2956"/>
        <item x="544"/>
        <item x="1596"/>
        <item x="933"/>
        <item x="5052"/>
        <item x="1143"/>
        <item x="2213"/>
        <item x="790"/>
        <item x="2958"/>
        <item x="2281"/>
        <item x="5461"/>
        <item x="176"/>
        <item x="90"/>
        <item x="1203"/>
        <item x="5155"/>
        <item x="814"/>
        <item x="3339"/>
        <item x="2935"/>
        <item x="2222"/>
        <item x="4747"/>
        <item x="828"/>
        <item x="4546"/>
        <item x="4041"/>
        <item x="535"/>
        <item x="308"/>
        <item x="3975"/>
        <item x="2347"/>
        <item x="769"/>
        <item x="3735"/>
        <item x="2241"/>
        <item x="1825"/>
        <item x="4755"/>
        <item x="1493"/>
        <item x="85"/>
        <item x="2614"/>
        <item x="1962"/>
        <item x="4772"/>
        <item x="2960"/>
        <item x="4021"/>
        <item x="5583"/>
        <item x="4353"/>
        <item x="3993"/>
        <item x="5107"/>
        <item x="1457"/>
        <item x="3664"/>
        <item x="150"/>
        <item x="2593"/>
        <item x="2598"/>
        <item x="407"/>
        <item x="3063"/>
        <item x="1555"/>
        <item x="199"/>
        <item x="2950"/>
        <item x="658"/>
        <item x="4077"/>
        <item x="4471"/>
        <item x="2819"/>
        <item x="4048"/>
        <item x="2592"/>
        <item x="4728"/>
        <item x="865"/>
        <item x="2895"/>
        <item x="111"/>
        <item x="1129"/>
        <item x="1162"/>
        <item x="2344"/>
        <item x="5613"/>
        <item x="1988"/>
        <item x="3064"/>
        <item x="5573"/>
        <item x="11"/>
        <item x="4179"/>
        <item x="166"/>
        <item x="2997"/>
        <item x="2230"/>
        <item x="2821"/>
        <item x="4729"/>
        <item x="3301"/>
        <item x="2287"/>
        <item x="1850"/>
        <item x="2927"/>
        <item x="4111"/>
        <item x="2211"/>
        <item x="5298"/>
        <item x="3010"/>
        <item x="4133"/>
        <item x="5808"/>
        <item x="3313"/>
        <item x="5146"/>
        <item x="1471"/>
        <item x="3308"/>
        <item x="4894"/>
        <item x="440"/>
        <item x="5317"/>
        <item x="4300"/>
        <item x="4218"/>
        <item x="1612"/>
        <item x="850"/>
        <item x="123"/>
        <item x="1952"/>
        <item x="184"/>
        <item x="937"/>
        <item x="1947"/>
        <item x="402"/>
        <item x="5285"/>
        <item x="1516"/>
        <item x="3267"/>
        <item x="508"/>
        <item x="4134"/>
        <item x="687"/>
        <item x="4567"/>
        <item x="5785"/>
        <item x="2221"/>
        <item x="86"/>
        <item x="5584"/>
        <item x="1137"/>
        <item x="4093"/>
        <item x="145"/>
        <item x="103"/>
        <item x="1575"/>
        <item x="1059"/>
        <item x="4777"/>
        <item x="1047"/>
        <item x="2599"/>
        <item x="641"/>
        <item x="3731"/>
        <item x="1505"/>
        <item x="2768"/>
        <item x="3649"/>
        <item x="352"/>
        <item x="3037"/>
        <item x="4828"/>
        <item x="5059"/>
        <item x="2914"/>
        <item x="4168"/>
        <item x="1029"/>
        <item x="2961"/>
        <item x="1595"/>
        <item x="509"/>
        <item x="4143"/>
        <item x="502"/>
        <item x="1866"/>
        <item x="5619"/>
        <item x="1486"/>
        <item x="791"/>
        <item x="3969"/>
        <item x="2597"/>
        <item x="127"/>
        <item x="1976"/>
        <item x="5627"/>
        <item x="1154"/>
        <item x="1515"/>
        <item x="1814"/>
        <item x="827"/>
        <item x="173"/>
        <item x="3834"/>
        <item x="1977"/>
        <item x="1510"/>
        <item x="5637"/>
        <item x="5291"/>
        <item x="644"/>
        <item x="167"/>
        <item x="3609"/>
        <item x="2779"/>
        <item x="1860"/>
        <item x="872"/>
        <item x="688"/>
        <item x="4355"/>
        <item x="5329"/>
        <item x="424"/>
        <item x="765"/>
        <item x="62"/>
        <item x="429"/>
        <item x="3008"/>
        <item x="2320"/>
        <item x="5787"/>
        <item x="454"/>
        <item x="321"/>
        <item x="5578"/>
        <item x="1110"/>
        <item x="5789"/>
        <item x="5544"/>
        <item x="657"/>
        <item x="1055"/>
        <item x="5754"/>
        <item x="2778"/>
        <item x="4560"/>
        <item x="3698"/>
        <item x="2963"/>
        <item x="5476"/>
        <item x="5314"/>
        <item x="4306"/>
        <item x="1953"/>
        <item x="3986"/>
        <item x="3184"/>
        <item x="3316"/>
        <item x="2298"/>
        <item x="681"/>
        <item x="3637"/>
        <item x="1867"/>
        <item x="404"/>
        <item x="2978"/>
        <item x="326"/>
        <item x="1960"/>
        <item x="1495"/>
        <item x="1590"/>
        <item x="3251"/>
        <item x="1882"/>
        <item x="1886"/>
        <item x="4284"/>
        <item x="4156"/>
        <item x="4294"/>
        <item x="546"/>
        <item x="3733"/>
        <item x="1602"/>
        <item x="2246"/>
        <item x="126"/>
        <item x="5628"/>
        <item x="1147"/>
        <item x="4819"/>
        <item x="4486"/>
        <item x="2512"/>
        <item x="830"/>
        <item x="2965"/>
        <item x="3695"/>
        <item x="4418"/>
        <item x="1132"/>
        <item x="1104"/>
        <item x="5172"/>
        <item x="1107"/>
        <item x="2785"/>
        <item x="4349"/>
        <item x="1523"/>
        <item x="2270"/>
        <item x="1542"/>
        <item x="5154"/>
        <item x="3317"/>
        <item x="1623"/>
        <item x="5809"/>
        <item x="5756"/>
        <item x="1811"/>
        <item x="408"/>
        <item x="4582"/>
        <item x="2818"/>
        <item x="1587"/>
        <item x="1804"/>
        <item x="5733"/>
        <item x="2916"/>
        <item x="2220"/>
        <item x="5616"/>
        <item x="466"/>
        <item x="165"/>
        <item x="4468"/>
        <item x="4348"/>
        <item x="5323"/>
        <item x="831"/>
        <item x="2595"/>
        <item x="1606"/>
        <item x="3243"/>
        <item x="547"/>
        <item x="2920"/>
        <item x="122"/>
        <item x="2820"/>
        <item x="5449"/>
        <item x="3307"/>
        <item x="2777"/>
        <item x="319"/>
        <item x="5621"/>
        <item x="2527"/>
        <item x="2620"/>
        <item x="73"/>
        <item x="2300"/>
        <item x="1266"/>
        <item x="316"/>
        <item x="2587"/>
        <item x="4090"/>
        <item x="1131"/>
        <item x="2267"/>
        <item x="170"/>
        <item x="4462"/>
        <item x="512"/>
        <item x="1972"/>
        <item x="2596"/>
        <item x="1876"/>
        <item x="5316"/>
        <item x="4559"/>
        <item x="1852"/>
        <item x="5550"/>
        <item x="5595"/>
        <item x="2282"/>
        <item x="1871"/>
        <item x="2998"/>
        <item x="148"/>
        <item x="5315"/>
        <item x="4700"/>
        <item x="1034"/>
        <item x="5577"/>
        <item x="3634"/>
        <item x="4301"/>
        <item x="2348"/>
        <item x="4305"/>
        <item x="3353"/>
        <item x="2235"/>
        <item x="4731"/>
        <item x="4131"/>
        <item x="4431"/>
        <item x="1539"/>
        <item x="1206"/>
        <item x="4420"/>
        <item x="4449"/>
        <item x="56"/>
        <item x="2857"/>
        <item x="4432"/>
        <item x="2852"/>
        <item x="5812"/>
        <item x="2959"/>
        <item x="4338"/>
        <item x="4299"/>
        <item x="5519"/>
        <item x="1551"/>
        <item x="1514"/>
        <item x="5535"/>
        <item x="5311"/>
        <item x="5294"/>
        <item x="72"/>
        <item x="3732"/>
        <item x="4584"/>
        <item x="4433"/>
        <item x="782"/>
        <item x="3242"/>
        <item x="3331"/>
        <item x="498"/>
        <item x="4783"/>
        <item x="1986"/>
        <item x="5060"/>
        <item x="187"/>
        <item x="1615"/>
        <item x="3702"/>
        <item x="4748"/>
        <item x="3408"/>
        <item x="834"/>
        <item x="1865"/>
        <item x="674"/>
        <item x="2232"/>
        <item x="3229"/>
        <item x="2253"/>
        <item x="3053"/>
        <item x="1479"/>
        <item x="4712"/>
        <item x="2010"/>
        <item x="5334"/>
        <item x="691"/>
        <item x="2995"/>
        <item x="4012"/>
        <item x="4481"/>
        <item x="2294"/>
        <item x="3628"/>
        <item x="1046"/>
        <item x="5610"/>
        <item x="1195"/>
        <item x="1586"/>
        <item x="5333"/>
        <item x="797"/>
        <item x="4165"/>
        <item x="4832"/>
        <item x="301"/>
        <item x="5150"/>
        <item x="4474"/>
        <item x="1060"/>
        <item x="4319"/>
        <item x="671"/>
        <item x="2208"/>
        <item x="582"/>
        <item x="3703"/>
        <item x="4053"/>
        <item x="3657"/>
        <item x="4138"/>
        <item x="2966"/>
        <item x="1155"/>
        <item x="2594"/>
        <item x="5328"/>
        <item x="1605"/>
        <item x="5326"/>
        <item x="3714"/>
        <item x="1578"/>
        <item x="2011"/>
        <item x="5522"/>
        <item x="4452"/>
        <item x="4429"/>
        <item x="2229"/>
        <item x="2314"/>
        <item x="5755"/>
        <item x="2243"/>
        <item x="4529"/>
        <item x="5747"/>
        <item x="4835"/>
        <item x="4110"/>
        <item x="5781"/>
        <item x="1961"/>
        <item x="1557"/>
        <item x="5606"/>
        <item x="312"/>
        <item x="4065"/>
        <item x="468"/>
        <item x="5590"/>
        <item x="4098"/>
        <item x="4419"/>
        <item x="5810"/>
        <item x="3605"/>
        <item x="2236"/>
        <item x="4283"/>
        <item x="2178"/>
        <item x="775"/>
        <item x="4135"/>
        <item x="1196"/>
        <item x="1044"/>
        <item x="61"/>
        <item x="3608"/>
        <item x="2303"/>
        <item x="421"/>
        <item x="661"/>
        <item x="2172"/>
        <item x="2526"/>
        <item x="1489"/>
        <item x="4115"/>
        <item x="1950"/>
        <item x="5692"/>
        <item x="4073"/>
        <item x="5304"/>
        <item x="4320"/>
        <item x="4473"/>
        <item x="315"/>
        <item x="3218"/>
        <item x="4810"/>
        <item x="3598"/>
        <item x="118"/>
        <item x="337"/>
        <item x="5543"/>
        <item x="4795"/>
        <item x="2171"/>
        <item x="1800"/>
        <item x="4298"/>
        <item x="4829"/>
        <item x="549"/>
        <item x="677"/>
        <item x="3596"/>
        <item x="3072"/>
        <item x="1868"/>
        <item x="3360"/>
        <item x="1853"/>
        <item x="5758"/>
        <item x="4117"/>
        <item x="4472"/>
        <item x="4155"/>
        <item x="676"/>
        <item x="5074"/>
        <item x="4336"/>
        <item x="2342"/>
        <item x="3648"/>
        <item x="4458"/>
        <item x="4750"/>
        <item x="1885"/>
        <item x="1146"/>
        <item x="4782"/>
        <item x="501"/>
        <item x="5807"/>
        <item x="3973"/>
        <item x="4897"/>
        <item x="4028"/>
        <item x="5288"/>
        <item x="4435"/>
        <item x="5592"/>
        <item x="1499"/>
        <item x="3318"/>
        <item x="3709"/>
        <item x="467"/>
        <item x="3352"/>
        <item x="143"/>
        <item x="4439"/>
        <item x="1567"/>
        <item x="4542"/>
        <item x="4480"/>
        <item x="93"/>
        <item x="2817"/>
        <item x="835"/>
        <item x="3613"/>
        <item x="5281"/>
        <item x="3300"/>
        <item x="4893"/>
        <item x="2258"/>
        <item x="1224"/>
        <item x="330"/>
        <item x="1579"/>
        <item x="1987"/>
        <item x="3611"/>
        <item x="1504"/>
        <item x="514"/>
        <item x="5058"/>
        <item x="2962"/>
        <item x="1487"/>
        <item x="1184"/>
        <item x="1966"/>
        <item x="3315"/>
        <item x="5161"/>
        <item x="938"/>
        <item x="3108"/>
        <item x="665"/>
        <item x="4062"/>
        <item x="4311"/>
        <item x="4326"/>
        <item x="4780"/>
        <item x="5051"/>
        <item x="5153"/>
        <item x="2529"/>
        <item x="5166"/>
        <item x="172"/>
        <item x="4545"/>
        <item x="218"/>
        <item x="5612"/>
        <item x="3030"/>
        <item x="452"/>
        <item x="1822"/>
        <item x="4455"/>
        <item x="5532"/>
        <item x="4773"/>
        <item x="320"/>
        <item x="4456"/>
        <item x="4302"/>
        <item x="1509"/>
        <item x="2284"/>
        <item x="1051"/>
        <item x="158"/>
        <item x="382"/>
        <item x="2245"/>
        <item x="3427"/>
        <item x="204"/>
        <item x="4293"/>
        <item x="124"/>
        <item x="5524"/>
        <item x="5086"/>
        <item x="1604"/>
        <item x="5771"/>
        <item x="2969"/>
        <item x="3700"/>
        <item x="1869"/>
        <item x="5171"/>
        <item x="5731"/>
        <item x="5305"/>
        <item x="5593"/>
        <item x="2308"/>
        <item x="4895"/>
        <item x="2520"/>
        <item x="97"/>
        <item x="4718"/>
        <item x="79"/>
        <item x="4825"/>
        <item x="3409"/>
        <item x="3615"/>
        <item x="1168"/>
        <item x="5293"/>
        <item x="581"/>
        <item x="329"/>
        <item x="130"/>
        <item x="1186"/>
        <item x="3638"/>
        <item x="5743"/>
        <item x="5536"/>
        <item x="409"/>
        <item x="1611"/>
        <item x="3818"/>
        <item x="3240"/>
        <item x="5580"/>
        <item x="1533"/>
        <item x="2893"/>
        <item x="5788"/>
        <item x="5804"/>
        <item x="5310"/>
        <item x="4898"/>
        <item x="3614"/>
        <item x="4091"/>
        <item x="4713"/>
        <item x="2973"/>
        <item x="5596"/>
        <item x="3701"/>
        <item x="4592"/>
        <item x="5582"/>
        <item x="3025"/>
        <item x="5617"/>
        <item x="4071"/>
        <item x="829"/>
        <item x="5148"/>
        <item x="5792"/>
        <item x="5299"/>
        <item x="2862"/>
        <item x="60"/>
        <item x="4127"/>
        <item x="2972"/>
        <item x="4344"/>
        <item x="792"/>
        <item x="159"/>
        <item x="5623"/>
        <item x="5751"/>
        <item x="934"/>
        <item x="1500"/>
        <item x="4720"/>
        <item x="5289"/>
        <item x="1175"/>
        <item x="3699"/>
        <item x="5147"/>
        <item x="2851"/>
        <item x="4470"/>
        <item x="5324"/>
        <item x="2977"/>
        <item x="448"/>
        <item x="2600"/>
        <item x="2984"/>
        <item x="5521"/>
        <item x="5325"/>
        <item x="5566"/>
        <item x="134"/>
        <item x="1180"/>
        <item x="4126"/>
        <item x="2613"/>
        <item x="1525"/>
        <item x="2967"/>
        <item x="3335"/>
        <item x="2239"/>
        <item x="3590"/>
        <item x="3343"/>
        <item x="1041"/>
        <item x="69"/>
        <item x="863"/>
        <item x="4834"/>
        <item x="5447"/>
        <item x="1042"/>
        <item x="3107"/>
        <item x="5782"/>
        <item x="3591"/>
        <item x="4313"/>
        <item x="4826"/>
        <item x="4075"/>
        <item x="4951"/>
        <item x="43"/>
        <item x="3729"/>
        <item x="1130"/>
        <item x="1437"/>
        <item x="2278"/>
        <item x="428"/>
        <item x="5605"/>
        <item x="4096"/>
        <item x="4583"/>
        <item x="4461"/>
        <item x="781"/>
        <item x="2247"/>
        <item x="4430"/>
        <item x="4879"/>
        <item x="848"/>
        <item x="5752"/>
        <item x="4483"/>
        <item x="139"/>
        <item x="4717"/>
        <item x="945"/>
        <item x="2005"/>
        <item x="2837"/>
        <item x="4730"/>
        <item x="1576"/>
        <item x="1037"/>
        <item x="2154"/>
        <item x="2968"/>
        <item x="4544"/>
        <item x="1048"/>
        <item x="1267"/>
        <item x="3746"/>
        <item x="3595"/>
        <item x="773"/>
        <item x="302"/>
        <item x="4063"/>
        <item x="3244"/>
        <item x="4317"/>
        <item x="2251"/>
        <item x="1864"/>
        <item x="156"/>
        <item x="2295"/>
        <item x="4786"/>
        <item x="3621"/>
        <item x="1601"/>
        <item x="4296"/>
        <item x="5594"/>
        <item x="1501"/>
        <item x="5599"/>
        <item x="1632"/>
        <item x="3730"/>
        <item x="1518"/>
        <item x="2629"/>
        <item x="4351"/>
        <item x="5538"/>
        <item x="4587"/>
        <item x="3694"/>
        <item x="1061"/>
        <item x="4341"/>
        <item x="3321"/>
        <item x="5545"/>
        <item x="1153"/>
        <item x="543"/>
        <item x="3067"/>
        <item x="4426"/>
        <item x="4280"/>
        <item x="75"/>
        <item x="1503"/>
        <item x="98"/>
        <item x="2162"/>
        <item x="4314"/>
        <item x="4752"/>
        <item x="4166"/>
        <item x="1163"/>
        <item x="2645"/>
        <item x="4278"/>
        <item x="5630"/>
        <item x="453"/>
        <item x="2279"/>
        <item x="3219"/>
        <item x="1873"/>
        <item x="1815"/>
        <item x="2989"/>
        <item x="3976"/>
        <item x="5165"/>
        <item x="5511"/>
        <item x="3451"/>
        <item x="2009"/>
        <item x="2985"/>
        <item x="3715"/>
        <item x="121"/>
        <item x="779"/>
        <item x="4159"/>
        <item x="4123"/>
        <item x="1593"/>
        <item x="3980"/>
        <item x="4736"/>
        <item x="3826"/>
        <item x="766"/>
        <item x="4158"/>
        <item x="2315"/>
        <item x="3334"/>
        <item x="68"/>
        <item x="4543"/>
        <item x="3571"/>
        <item x="5454"/>
        <item x="1181"/>
        <item x="584"/>
        <item x="5745"/>
        <item x="3622"/>
        <item x="663"/>
        <item x="1439"/>
        <item x="4154"/>
        <item x="1547"/>
        <item x="157"/>
        <item x="5552"/>
        <item x="808"/>
        <item x="4279"/>
        <item x="5063"/>
        <item x="3252"/>
        <item x="3453"/>
        <item x="131"/>
        <item x="1594"/>
        <item x="482"/>
        <item x="5546"/>
        <item x="513"/>
        <item x="2975"/>
        <item x="3325"/>
        <item x="417"/>
        <item x="5611"/>
        <item x="443"/>
        <item x="3234"/>
        <item x="2761"/>
        <item x="3027"/>
        <item x="5540"/>
        <item x="5753"/>
        <item x="2513"/>
        <item x="1108"/>
        <item x="5174"/>
        <item x="5283"/>
        <item x="946"/>
        <item x="4153"/>
        <item x="5056"/>
        <item x="4842"/>
        <item x="2354"/>
        <item x="3635"/>
        <item x="70"/>
        <item x="1851"/>
        <item x="295"/>
        <item x="5327"/>
        <item x="2844"/>
        <item x="4538"/>
        <item x="138"/>
        <item x="317"/>
        <item x="2848"/>
        <item x="3716"/>
        <item x="3256"/>
        <item x="5549"/>
        <item x="4060"/>
        <item x="5629"/>
        <item x="3060"/>
        <item x="5062"/>
        <item x="3812"/>
        <item x="92"/>
        <item x="4428"/>
        <item x="3045"/>
        <item x="4591"/>
        <item x="793"/>
        <item x="59"/>
        <item x="2240"/>
        <item x="3963"/>
        <item x="5555"/>
        <item x="2858"/>
        <item x="3220"/>
        <item x="311"/>
        <item x="1553"/>
        <item x="1521"/>
        <item x="4494"/>
        <item x="2255"/>
        <item x="3606"/>
        <item x="1556"/>
        <item x="3599"/>
        <item x="4222"/>
        <item x="3024"/>
        <item x="5306"/>
        <item x="5450"/>
        <item x="2822"/>
        <item x="510"/>
        <item x="436"/>
        <item x="5530"/>
        <item x="4794"/>
        <item x="2643"/>
        <item x="5533"/>
        <item x="2869"/>
        <item x="2780"/>
        <item x="4787"/>
        <item x="416"/>
        <item x="5073"/>
        <item x="1951"/>
        <item x="2244"/>
        <item x="4114"/>
        <item x="3235"/>
        <item x="1488"/>
        <item x="1494"/>
        <item x="1506"/>
        <item x="188"/>
        <item x="198"/>
        <item x="492"/>
        <item x="493"/>
        <item x="3250"/>
        <item x="1870"/>
        <item x="4061"/>
        <item x="5618"/>
        <item x="1560"/>
        <item x="5050"/>
        <item x="451"/>
        <item x="2250"/>
        <item x="1502"/>
        <item x="4457"/>
        <item x="1480"/>
        <item x="1040"/>
        <item x="4067"/>
        <item x="3052"/>
        <item x="2299"/>
        <item x="5149"/>
        <item x="4508"/>
        <item x="2970"/>
        <item x="2209"/>
        <item x="2351"/>
        <item x="5757"/>
        <item x="876"/>
        <item x="5591"/>
        <item x="4425"/>
        <item x="1498"/>
        <item x="5813"/>
        <item x="5053"/>
        <item x="4334"/>
        <item x="3984"/>
        <item x="690"/>
        <item x="5512"/>
        <item x="2870"/>
        <item x="4448"/>
        <item x="794"/>
        <item x="2603"/>
        <item x="2349"/>
        <item x="1161"/>
        <item x="217"/>
        <item x="4454"/>
        <item x="489"/>
        <item x="216"/>
        <item x="4588"/>
        <item x="194"/>
        <item x="2612"/>
        <item x="1522"/>
        <item x="4157"/>
        <item x="2521"/>
        <item x="1537"/>
        <item x="4081"/>
        <item x="5523"/>
        <item x="2769"/>
        <item x="4450"/>
        <item x="4132"/>
        <item x="3597"/>
        <item x="5068"/>
        <item x="3734"/>
        <item x="1591"/>
        <item x="5791"/>
        <item x="135"/>
        <item x="1511"/>
        <item x="3062"/>
        <item x="1892"/>
        <item x="2296"/>
        <item x="4422"/>
        <item x="4057"/>
        <item x="2775"/>
        <item x="2981"/>
        <item x="659"/>
        <item x="3255"/>
        <item x="3344"/>
        <item x="1024"/>
        <item x="4064"/>
        <item x="4427"/>
        <item x="5558"/>
        <item x="1030"/>
        <item x="2156"/>
        <item x="5772"/>
        <item x="83"/>
        <item x="3205"/>
        <item x="4506"/>
        <item x="5513"/>
        <item x="1149"/>
        <item x="4072"/>
        <item x="465"/>
        <item x="2992"/>
        <item x="2350"/>
        <item x="3157"/>
        <item x="4177"/>
        <item x="944"/>
        <item x="3454"/>
        <item x="941"/>
        <item x="1033"/>
        <item x="5581"/>
        <item x="1568"/>
        <item x="1160"/>
        <item x="2872"/>
        <item x="4337"/>
        <item x="4107"/>
        <item x="3080"/>
        <item x="4304"/>
        <item x="4781"/>
        <item x="2865"/>
        <item x="1562"/>
        <item x="3314"/>
        <item x="4345"/>
        <item x="5079"/>
        <item x="1631"/>
        <item x="1473"/>
        <item x="4453"/>
        <item x="4537"/>
        <item x="1512"/>
        <item x="877"/>
        <item x="3584"/>
        <item x="2141"/>
        <item x="4082"/>
        <item x="4796"/>
        <item x="1179"/>
        <item x="1614"/>
        <item x="4113"/>
        <item x="1166"/>
        <item x="5786"/>
        <item x="1165"/>
        <item x="656"/>
        <item x="1475"/>
        <item x="1599"/>
        <item x="1544"/>
        <item x="2936"/>
        <item x="3823"/>
        <item x="4776"/>
        <item x="5548"/>
        <item x="1808"/>
        <item x="4421"/>
        <item x="3247"/>
        <item x="4343"/>
        <item x="4789"/>
        <item x="4068"/>
        <item x="4139"/>
        <item x="3004"/>
        <item x="5740"/>
        <item x="3600"/>
        <item x="2273"/>
        <item x="3582"/>
        <item x="3322"/>
        <item x="128"/>
        <item x="2864"/>
        <item x="2301"/>
        <item x="3323"/>
        <item x="3607"/>
        <item x="2008"/>
        <item x="1507"/>
        <item x="2274"/>
        <item x="3972"/>
        <item x="3629"/>
        <item x="4056"/>
        <item x="137"/>
        <item x="3822"/>
        <item x="1159"/>
        <item x="3828"/>
        <item x="4307"/>
        <item x="5520"/>
        <item x="5078"/>
        <item x="4122"/>
        <item x="2283"/>
        <item x="3324"/>
        <item x="1874"/>
        <item x="819"/>
        <item x="5741"/>
        <item x="2608"/>
        <item x="2252"/>
        <item x="2971"/>
        <item x="3233"/>
        <item x="4837"/>
        <item x="1911"/>
        <item x="3003"/>
        <item x="2758"/>
        <item x="2861"/>
        <item x="2856"/>
        <item x="4325"/>
        <item x="4699"/>
        <item x="5749"/>
        <item x="178"/>
        <item x="4150"/>
        <item x="3594"/>
        <item x="2621"/>
        <item x="5330"/>
        <item x="1045"/>
        <item x="2754"/>
        <item x="2525"/>
        <item x="3346"/>
        <item x="820"/>
        <item x="935"/>
        <item x="515"/>
        <item x="2617"/>
        <item x="4352"/>
        <item x="5744"/>
        <item x="3249"/>
        <item x="2762"/>
        <item x="1174"/>
        <item x="2519"/>
        <item x="3588"/>
        <item x="5085"/>
        <item x="1597"/>
        <item x="2983"/>
        <item x="2323"/>
        <item x="4308"/>
        <item x="1430"/>
        <item x="2974"/>
        <item x="119"/>
        <item x="5082"/>
        <item x="675"/>
        <item x="155"/>
        <item x="2993"/>
        <item x="2605"/>
        <item x="3630"/>
        <item x="3253"/>
        <item x="4833"/>
        <item x="4585"/>
        <item x="5164"/>
        <item x="5565"/>
        <item x="4424"/>
        <item x="1971"/>
        <item x="2631"/>
        <item x="3450"/>
        <item x="5448"/>
        <item x="1598"/>
        <item x="1189"/>
        <item x="5770"/>
        <item x="5531"/>
        <item x="44"/>
        <item x="4436"/>
        <item x="5067"/>
        <item x="3012"/>
        <item x="2630"/>
        <item x="3603"/>
        <item x="120"/>
        <item x="4802"/>
        <item x="5541"/>
        <item x="5525"/>
        <item x="1164"/>
        <item x="2994"/>
        <item x="2353"/>
        <item x="333"/>
        <item x="4058"/>
        <item x="3040"/>
        <item x="1524"/>
        <item x="4309"/>
        <item x="864"/>
        <item x="2812"/>
        <item x="327"/>
        <item x="5057"/>
        <item x="942"/>
        <item x="5624"/>
        <item x="215"/>
        <item x="689"/>
        <item x="2854"/>
        <item x="1875"/>
        <item x="5796"/>
        <item x="457"/>
        <item x="1624"/>
        <item x="183"/>
        <item x="3333"/>
        <item x="2256"/>
        <item x="5542"/>
        <item x="625"/>
        <item x="2609"/>
        <item x="2313"/>
        <item x="5296"/>
        <item x="1508"/>
        <item x="823"/>
        <item x="4327"/>
        <item x="423"/>
        <item x="297"/>
        <item x="1265"/>
        <item x="660"/>
        <item x="5081"/>
        <item x="1883"/>
        <item x="5739"/>
        <item x="1528"/>
        <item x="1600"/>
        <item x="3751"/>
        <item x="3011"/>
        <item x="149"/>
        <item x="4460"/>
        <item x="3096"/>
        <item x="3587"/>
        <item x="5457"/>
        <item x="3057"/>
        <item x="5335"/>
        <item x="125"/>
        <item x="5750"/>
        <item x="2307"/>
        <item x="5600"/>
        <item x="219"/>
        <item x="5295"/>
        <item x="5776"/>
        <item x="45"/>
        <item x="1145"/>
        <item x="2853"/>
        <item x="3693"/>
        <item x="2302"/>
        <item x="2280"/>
        <item x="5303"/>
        <item x="2259"/>
        <item x="3039"/>
        <item x="3023"/>
        <item x="3602"/>
        <item x="4503"/>
        <item x="4290"/>
        <item x="4078"/>
        <item x="3000"/>
        <item x="1178"/>
        <item x="4083"/>
        <item x="980"/>
        <item x="3326"/>
        <item x="4437"/>
        <item x="4790"/>
        <item x="4277"/>
        <item x="58"/>
        <item x="4818"/>
        <item x="5049"/>
        <item x="5783"/>
        <item x="548"/>
        <item x="4540"/>
        <item x="4797"/>
        <item x="2306"/>
        <item x="4798"/>
        <item x="2158"/>
        <item x="1158"/>
        <item x="3718"/>
        <item x="461"/>
        <item x="3601"/>
        <item x="1177"/>
        <item x="1053"/>
        <item x="2776"/>
        <item x="129"/>
        <item x="5282"/>
        <item x="471"/>
        <item x="2271"/>
        <item x="3058"/>
        <item x="4331"/>
        <item x="2979"/>
        <item x="4896"/>
        <item x="3015"/>
        <item x="3583"/>
        <item x="4142"/>
        <item x="4953"/>
        <item x="2511"/>
        <item x="2873"/>
        <item x="5301"/>
        <item x="4059"/>
        <item x="2845"/>
        <item x="1889"/>
        <item x="4149"/>
        <item x="1891"/>
        <item x="3081"/>
        <item x="2290"/>
        <item x="3054"/>
        <item x="2824"/>
        <item x="334"/>
        <item x="3723"/>
        <item x="971"/>
        <item x="1438"/>
        <item x="4806"/>
        <item x="4112"/>
        <item x="3962"/>
        <item x="3827"/>
        <item x="4451"/>
        <item x="4330"/>
        <item x="4793"/>
        <item x="2157"/>
        <item x="4962"/>
        <item x="2764"/>
        <item x="5773"/>
        <item x="5742"/>
        <item x="4804"/>
        <item x="815"/>
        <item x="4751"/>
        <item x="3604"/>
        <item x="5446"/>
        <item x="328"/>
        <item x="2986"/>
        <item x="822"/>
        <item x="2849"/>
        <item x="4335"/>
        <item x="1039"/>
        <item x="1167"/>
        <item x="4830"/>
        <item x="3754"/>
        <item x="3736"/>
        <item x="2262"/>
        <item x="586"/>
        <item x="1563"/>
        <item x="3426"/>
        <item x="2803"/>
        <item x="1038"/>
        <item x="305"/>
        <item x="3961"/>
        <item x="5169"/>
        <item x="3338"/>
        <item x="5309"/>
        <item x="4844"/>
        <item x="979"/>
        <item x="5626"/>
        <item x="936"/>
        <item x="4961"/>
        <item x="3835"/>
        <item x="3215"/>
        <item x="5734"/>
        <item x="1561"/>
        <item x="4841"/>
        <item x="3059"/>
        <item x="4291"/>
        <item x="5069"/>
        <item x="559"/>
        <item x="4350"/>
        <item x="2988"/>
        <item x="2767"/>
        <item x="410"/>
        <item x="3411"/>
        <item x="3332"/>
        <item x="5814"/>
        <item x="2889"/>
        <item x="4315"/>
        <item x="3336"/>
        <item x="87"/>
        <item x="4444"/>
        <item x="818"/>
        <item x="309"/>
        <item x="4152"/>
        <item x="1520"/>
        <item x="2843"/>
        <item x="4447"/>
        <item x="4812"/>
        <item x="3232"/>
        <item x="3185"/>
        <item x="1109"/>
        <item x="3319"/>
        <item x="2765"/>
        <item x="3327"/>
        <item x="1877"/>
        <item x="1633"/>
        <item x="3593"/>
        <item x="4324"/>
        <item x="5767"/>
        <item x="2517"/>
        <item x="2160"/>
        <item x="2774"/>
        <item x="1888"/>
        <item x="1964"/>
        <item x="2757"/>
        <item x="3741"/>
        <item x="1581"/>
        <item x="144"/>
        <item x="4066"/>
        <item x="3932"/>
        <item x="804"/>
        <item x="653"/>
        <item x="1023"/>
        <item x="296"/>
        <item x="4978"/>
        <item x="3958"/>
        <item x="4442"/>
        <item x="2524"/>
        <item x="74"/>
        <item x="3620"/>
        <item x="5539"/>
        <item x="447"/>
        <item x="4178"/>
        <item x="5290"/>
        <item x="2272"/>
        <item x="5268"/>
        <item x="3046"/>
        <item x="5332"/>
        <item x="2248"/>
        <item x="943"/>
        <item x="973"/>
        <item x="654"/>
        <item x="3449"/>
        <item x="5725"/>
        <item x="4310"/>
        <item x="1144"/>
        <item x="2766"/>
        <item x="5061"/>
        <item x="2763"/>
        <item x="583"/>
        <item x="4175"/>
        <item x="3347"/>
        <item x="5790"/>
        <item x="670"/>
        <item x="4805"/>
        <item x="3930"/>
        <item x="5795"/>
        <item x="4292"/>
        <item x="4146"/>
        <item x="3028"/>
        <item x="179"/>
        <item x="5726"/>
        <item x="3964"/>
        <item x="4957"/>
        <item x="5168"/>
        <item x="5774"/>
        <item x="4820"/>
        <item x="3728"/>
        <item x="2644"/>
        <item x="2352"/>
        <item x="2640"/>
        <item x="1526"/>
        <item x="5604"/>
        <item x="5564"/>
        <item x="4493"/>
        <item x="1573"/>
        <item x="4500"/>
        <item x="561"/>
        <item x="2838"/>
        <item x="4237"/>
        <item x="5735"/>
        <item x="3836"/>
        <item x="106"/>
        <item x="2759"/>
        <item x="3231"/>
        <item x="2007"/>
        <item x="5769"/>
        <item x="5071"/>
        <item x="4530"/>
        <item x="1946"/>
        <item x="5266"/>
        <item x="2516"/>
        <item x="4952"/>
        <item x="3337"/>
        <item x="1577"/>
        <item x="4163"/>
        <item x="3726"/>
        <item x="3208"/>
        <item x="2602"/>
        <item x="464"/>
        <item x="470"/>
        <item x="5031"/>
        <item x="3236"/>
        <item x="3097"/>
        <item x="4118"/>
        <item x="3412"/>
        <item x="2633"/>
        <item x="4088"/>
        <item x="5622"/>
        <item x="213"/>
        <item x="2833"/>
        <item x="3722"/>
        <item x="3330"/>
        <item x="141"/>
        <item x="1268"/>
        <item x="4541"/>
        <item x="1532"/>
        <item x="136"/>
        <item x="5738"/>
        <item x="3328"/>
        <item x="2012"/>
        <item x="3376"/>
        <item x="2601"/>
        <item x="442"/>
        <item x="2161"/>
        <item x="951"/>
        <item x="4714"/>
        <item x="456"/>
        <item x="1592"/>
        <item x="1619"/>
        <item x="1569"/>
        <item x="4701"/>
        <item x="3100"/>
        <item x="4809"/>
        <item x="5625"/>
        <item x="1201"/>
        <item x="4303"/>
        <item x="1884"/>
        <item x="4173"/>
        <item x="2847"/>
        <item x="3156"/>
        <item x="4484"/>
        <item x="796"/>
        <item x="2159"/>
        <item x="780"/>
        <item x="5517"/>
        <item x="4070"/>
        <item x="950"/>
        <item x="2825"/>
        <item x="5780"/>
        <item x="2345"/>
        <item x="4176"/>
        <item x="3342"/>
        <item x="3351"/>
        <item x="3727"/>
        <item x="4958"/>
        <item x="4831"/>
        <item x="1150"/>
        <item x="2871"/>
        <item x="1052"/>
        <item x="4446"/>
        <item x="5458"/>
        <item x="3721"/>
        <item x="5076"/>
        <item x="5528"/>
        <item x="3971"/>
        <item x="3967"/>
        <item x="3977"/>
        <item x="4586"/>
        <item x="4590"/>
        <item x="558"/>
        <item x="4443"/>
        <item x="2846"/>
        <item x="4873"/>
        <item x="5603"/>
        <item x="3329"/>
        <item x="805"/>
        <item x="4269"/>
        <item x="3363"/>
        <item x="5048"/>
        <item x="1564"/>
        <item x="2150"/>
        <item x="3350"/>
        <item x="5576"/>
        <item x="4878"/>
        <item x="2641"/>
        <item x="4959"/>
        <item x="142"/>
        <item x="3022"/>
        <item x="1225"/>
        <item x="2606"/>
        <item x="5047"/>
        <item x="1802"/>
        <item x="4696"/>
        <item x="806"/>
        <item x="3101"/>
        <item x="1910"/>
        <item x="438"/>
        <item x="1152"/>
        <item x="2639"/>
        <item x="1630"/>
        <item x="1027"/>
        <item x="3436"/>
        <item x="3073"/>
        <item x="5526"/>
        <item x="3970"/>
        <item x="4485"/>
        <item x="1531"/>
        <item x="5170"/>
        <item x="1566"/>
        <item x="560"/>
        <item x="4235"/>
        <item x="4800"/>
        <item x="1198"/>
        <item x="4285"/>
        <item x="1626"/>
        <item x="5054"/>
        <item x="4502"/>
        <item x="2888"/>
        <item x="4482"/>
        <item x="3829"/>
        <item x="3222"/>
        <item x="1031"/>
        <item x="4234"/>
        <item x="4817"/>
        <item x="4589"/>
        <item x="444"/>
        <item x="1548"/>
        <item x="5797"/>
        <item x="5561"/>
        <item x="958"/>
        <item x="2604"/>
        <item x="441"/>
        <item x="2249"/>
        <item x="2753"/>
        <item x="2142"/>
        <item x="2346"/>
        <item x="3095"/>
        <item x="5297"/>
        <item x="5534"/>
        <item x="432"/>
        <item x="3402"/>
        <item x="5167"/>
        <item x="1912"/>
        <item x="3098"/>
        <item x="3217"/>
        <item x="3832"/>
        <item x="669"/>
        <item x="1913"/>
        <item x="2868"/>
        <item x="3843"/>
        <item x="3210"/>
        <item x="3238"/>
        <item x="2839"/>
        <item x="177"/>
        <item x="46"/>
        <item x="2642"/>
        <item x="1028"/>
        <item x="1949"/>
        <item x="5455"/>
        <item x="4328"/>
        <item x="3228"/>
        <item x="449"/>
        <item x="5286"/>
        <item x="1025"/>
        <item x="5693"/>
        <item x="4423"/>
        <item x="2149"/>
        <item x="4839"/>
        <item x="5445"/>
        <item x="5064"/>
        <item x="959"/>
        <item x="803"/>
        <item x="2289"/>
        <item x="4788"/>
        <item x="4813"/>
        <item x="4956"/>
        <item x="1543"/>
        <item x="1151"/>
        <item x="5163"/>
        <item x="3362"/>
        <item x="2128"/>
        <item x="4954"/>
        <item x="5044"/>
        <item x="94"/>
        <item x="3226"/>
        <item x="5287"/>
        <item x="3109"/>
        <item x="5198"/>
        <item x="5077"/>
        <item x="3209"/>
        <item x="4316"/>
        <item x="2518"/>
        <item x="2263"/>
        <item x="4174"/>
        <item x="3230"/>
        <item x="802"/>
        <item x="3207"/>
        <item x="3725"/>
        <item x="4955"/>
        <item x="3013"/>
        <item x="2834"/>
        <item x="2866"/>
        <item x="5272"/>
        <item x="3002"/>
        <item x="5557"/>
        <item x="1580"/>
        <item x="4489"/>
        <item x="5045"/>
        <item x="5784"/>
        <item x="2885"/>
        <item x="3019"/>
        <item x="3020"/>
        <item x="5802"/>
        <item x="2269"/>
        <item x="5456"/>
        <item x="5730"/>
        <item x="545"/>
        <item x="947"/>
        <item x="82"/>
        <item x="1970"/>
        <item x="4792"/>
        <item x="3093"/>
        <item x="974"/>
        <item x="3979"/>
        <item x="291"/>
        <item x="3106"/>
        <item x="4145"/>
        <item x="422"/>
        <item x="5043"/>
        <item x="1513"/>
        <item x="1956"/>
        <item x="2877"/>
        <item x="3221"/>
        <item x="5768"/>
        <item x="3439"/>
        <item x="2859"/>
        <item x="2860"/>
        <item x="2850"/>
        <item x="3416"/>
        <item x="3239"/>
        <item x="5033"/>
        <item x="294"/>
        <item x="2755"/>
        <item x="5440"/>
        <item x="4238"/>
        <item x="2305"/>
        <item x="4791"/>
        <item x="2288"/>
        <item x="462"/>
        <item x="5748"/>
        <item x="3071"/>
        <item x="5763"/>
        <item x="4106"/>
        <item x="3018"/>
        <item x="4846"/>
        <item x="668"/>
        <item x="3406"/>
        <item x="2722"/>
        <item x="2006"/>
        <item x="5265"/>
        <item x="5518"/>
        <item x="3180"/>
        <item x="1187"/>
        <item x="655"/>
        <item x="5307"/>
        <item x="210"/>
        <item x="2607"/>
        <item x="3016"/>
        <item x="4342"/>
        <item x="431"/>
        <item x="3099"/>
        <item x="2635"/>
        <item x="4811"/>
        <item x="2646"/>
        <item x="5177"/>
        <item x="5777"/>
        <item x="5723"/>
        <item x="2260"/>
        <item x="5046"/>
        <item x="4514"/>
        <item x="1565"/>
        <item x="972"/>
        <item x="2980"/>
        <item x="5798"/>
        <item x="3102"/>
        <item x="206"/>
        <item x="205"/>
        <item x="981"/>
        <item x="4286"/>
        <item x="3407"/>
        <item x="3934"/>
        <item x="5075"/>
        <item x="3320"/>
        <item x="4069"/>
        <item x="5736"/>
        <item x="476"/>
        <item x="4089"/>
        <item x="2830"/>
        <item x="2760"/>
        <item x="3931"/>
        <item x="3237"/>
        <item x="3817"/>
        <item x="4519"/>
        <item x="2878"/>
        <item x="5280"/>
        <item x="5034"/>
        <item x="1428"/>
        <item x="89"/>
        <item x="5302"/>
        <item x="1185"/>
        <item x="645"/>
        <item x="1622"/>
        <item x="4445"/>
        <item x="1541"/>
        <item x="2625"/>
        <item x="4536"/>
        <item x="3421"/>
        <item x="57"/>
        <item x="1190"/>
        <item x="4799"/>
        <item x="5554"/>
        <item x="1474"/>
        <item x="4233"/>
        <item x="212"/>
        <item x="5041"/>
        <item x="3227"/>
        <item x="5529"/>
        <item x="483"/>
        <item x="3719"/>
        <item x="4822"/>
        <item x="109"/>
        <item x="1536"/>
        <item x="2747"/>
        <item x="3345"/>
        <item x="4539"/>
        <item x="2355"/>
        <item x="3452"/>
        <item x="2632"/>
        <item x="5803"/>
        <item x="4329"/>
        <item x="952"/>
        <item x="4289"/>
        <item x="3245"/>
        <item x="2265"/>
        <item x="1530"/>
        <item x="2805"/>
        <item x="4690"/>
        <item x="1432"/>
        <item x="2836"/>
        <item x="2999"/>
        <item x="939"/>
        <item x="3094"/>
        <item x="4823"/>
        <item x="2875"/>
        <item x="4226"/>
        <item x="3833"/>
        <item x="2882"/>
        <item x="2876"/>
        <item x="3837"/>
        <item x="1156"/>
        <item x="4440"/>
        <item x="290"/>
        <item x="4815"/>
        <item x="2750"/>
        <item x="4808"/>
        <item x="821"/>
        <item x="4874"/>
        <item x="1965"/>
        <item x="1527"/>
        <item x="4140"/>
        <item x="2771"/>
        <item x="1890"/>
        <item x="4824"/>
        <item x="2311"/>
        <item x="5779"/>
        <item x="4872"/>
        <item x="5072"/>
        <item x="5029"/>
        <item x="5737"/>
        <item x="3014"/>
        <item x="1021"/>
        <item x="2770"/>
        <item x="5439"/>
        <item x="5560"/>
        <item x="3087"/>
        <item x="2855"/>
        <item x="4501"/>
        <item x="2628"/>
        <item x="2886"/>
        <item x="81"/>
        <item x="3017"/>
        <item x="3212"/>
        <item x="1628"/>
        <item x="1157"/>
        <item x="2618"/>
        <item x="978"/>
        <item x="2510"/>
        <item x="1570"/>
        <item x="107"/>
        <item x="650"/>
        <item x="5553"/>
        <item x="970"/>
        <item x="3592"/>
        <item x="4535"/>
        <item x="2726"/>
        <item x="1275"/>
        <item x="5199"/>
        <item x="2673"/>
        <item x="5267"/>
        <item x="5245"/>
        <item x="3981"/>
        <item x="4816"/>
        <item x="3821"/>
        <item x="4711"/>
        <item x="5602"/>
        <item x="5547"/>
        <item x="3417"/>
        <item x="3042"/>
        <item x="4490"/>
        <item x="1878"/>
        <item x="4532"/>
        <item x="5040"/>
        <item x="4496"/>
        <item x="4840"/>
        <item x="1627"/>
        <item x="3041"/>
        <item x="3742"/>
        <item x="2727"/>
        <item x="4593"/>
        <item x="2654"/>
        <item x="2887"/>
        <item x="3198"/>
        <item x="4801"/>
        <item x="2756"/>
        <item x="948"/>
        <item x="3738"/>
        <item x="4963"/>
        <item x="4276"/>
        <item x="3740"/>
        <item x="3985"/>
        <item x="1625"/>
        <item x="1032"/>
        <item x="3982"/>
        <item x="953"/>
        <item x="3966"/>
        <item x="4227"/>
        <item x="5246"/>
        <item x="4236"/>
        <item x="595"/>
        <item x="4845"/>
        <item x="3044"/>
        <item x="5300"/>
        <item x="4228"/>
        <item x="4821"/>
        <item x="2144"/>
        <item x="5764"/>
        <item x="5030"/>
        <item x="304"/>
        <item x="2266"/>
        <item x="949"/>
        <item x="1274"/>
        <item x="3415"/>
        <item x="5055"/>
        <item x="2725"/>
        <item x="5308"/>
        <item x="4505"/>
        <item x="5037"/>
        <item x="3414"/>
        <item x="3750"/>
        <item x="3158"/>
        <item x="2874"/>
        <item x="4528"/>
        <item x="3586"/>
        <item x="3348"/>
        <item x="2500"/>
        <item x="3048"/>
        <item x="2312"/>
        <item x="214"/>
        <item x="4515"/>
        <item x="4838"/>
        <item x="4495"/>
        <item x="2522"/>
        <item x="1887"/>
        <item x="1968"/>
        <item x="4847"/>
        <item x="4223"/>
        <item x="4141"/>
        <item x="4979"/>
        <item x="3405"/>
        <item x="113"/>
        <item x="486"/>
        <item x="2291"/>
        <item x="4704"/>
        <item x="2153"/>
        <item x="3948"/>
        <item x="4275"/>
        <item x="4225"/>
        <item x="2634"/>
        <item x="2976"/>
        <item x="2804"/>
        <item x="2148"/>
        <item x="5042"/>
        <item x="5775"/>
        <item x="1572"/>
        <item x="651"/>
        <item x="5601"/>
        <item x="3246"/>
        <item x="4960"/>
        <item x="3819"/>
        <item x="3086"/>
        <item x="3585"/>
        <item x="666"/>
        <item x="4287"/>
        <item x="2127"/>
        <item x="3624"/>
        <item x="2322"/>
        <item x="1529"/>
        <item x="588"/>
        <item x="2293"/>
        <item x="2386"/>
        <item x="3349"/>
        <item x="4880"/>
        <item x="966"/>
        <item x="3831"/>
        <item x="3216"/>
        <item x="3830"/>
        <item x="488"/>
        <item x="3945"/>
        <item x="580"/>
        <item x="3739"/>
        <item x="5766"/>
        <item x="4085"/>
        <item x="5800"/>
        <item x="4694"/>
        <item x="2823"/>
        <item x="1893"/>
        <item x="3929"/>
        <item x="5724"/>
        <item x="3935"/>
        <item x="1534"/>
        <item x="795"/>
        <item x="3724"/>
        <item x="2261"/>
        <item x="3425"/>
        <item x="2358"/>
        <item x="799"/>
        <item x="2657"/>
        <item x="801"/>
        <item x="4703"/>
        <item x="2810"/>
        <item x="2884"/>
        <item x="2811"/>
        <item x="3410"/>
        <item x="5201"/>
        <item x="4511"/>
        <item x="3021"/>
        <item x="2786"/>
        <item x="596"/>
        <item x="300"/>
        <item x="2499"/>
        <item x="5038"/>
        <item x="3401"/>
        <item x="102"/>
        <item x="5162"/>
        <item x="5527"/>
        <item x="2145"/>
        <item x="4288"/>
        <item x="3047"/>
        <item x="965"/>
        <item x="3781"/>
        <item x="5729"/>
        <item x="1928"/>
        <item x="3373"/>
        <item x="4517"/>
        <item x="3778"/>
        <item x="4807"/>
        <item x="3947"/>
        <item x="71"/>
        <item x="3577"/>
        <item x="3001"/>
        <item x="499"/>
        <item x="5244"/>
        <item x="1801"/>
        <item x="5793"/>
        <item x="3844"/>
        <item x="3413"/>
        <item x="3199"/>
        <item x="4232"/>
        <item x="4814"/>
        <item x="2140"/>
        <item x="5778"/>
        <item x="5331"/>
        <item x="4706"/>
        <item x="3377"/>
        <item x="1191"/>
        <item x="4509"/>
        <item x="4876"/>
        <item x="3747"/>
        <item x="1545"/>
        <item x="209"/>
        <item x="1194"/>
        <item x="80"/>
        <item x="3965"/>
        <item x="1948"/>
        <item x="5562"/>
        <item x="1020"/>
        <item x="3957"/>
        <item x="2508"/>
        <item x="1959"/>
        <item x="2151"/>
        <item x="4715"/>
        <item x="2879"/>
        <item x="2387"/>
        <item x="5765"/>
        <item x="647"/>
        <item x="3213"/>
        <item x="4164"/>
        <item x="3162"/>
        <item x="4084"/>
        <item x="211"/>
        <item x="5264"/>
        <item x="101"/>
        <item x="2304"/>
        <item x="4488"/>
        <item x="2751"/>
        <item x="2498"/>
        <item x="4087"/>
        <item x="2523"/>
        <item x="3933"/>
        <item x="3084"/>
        <item x="5256"/>
        <item x="3424"/>
        <item x="5728"/>
        <item x="3956"/>
        <item x="1629"/>
        <item x="3223"/>
        <item x="3340"/>
        <item x="2450"/>
        <item x="5559"/>
        <item x="1263"/>
        <item x="3720"/>
        <item x="961"/>
        <item x="2377"/>
        <item x="2802"/>
        <item x="293"/>
        <item x="962"/>
        <item x="116"/>
        <item x="3455"/>
        <item x="4441"/>
        <item x="3061"/>
        <item x="594"/>
        <item x="562"/>
        <item x="2129"/>
        <item x="568"/>
        <item x="1208"/>
        <item x="303"/>
        <item x="4859"/>
        <item x="4162"/>
        <item x="5247"/>
        <item x="445"/>
        <item x="954"/>
        <item x="3581"/>
        <item x="940"/>
        <item x="1793"/>
        <item x="2826"/>
        <item x="4504"/>
        <item x="289"/>
        <item x="3341"/>
        <item x="592"/>
        <item x="1264"/>
        <item x="1969"/>
        <item x="2814"/>
        <item x="4860"/>
        <item x="3570"/>
        <item x="652"/>
        <item x="3055"/>
        <item x="3043"/>
        <item x="5080"/>
        <item x="4520"/>
        <item x="3623"/>
        <item x="115"/>
        <item x="4853"/>
        <item x="1620"/>
        <item x="1794"/>
        <item x="3404"/>
        <item x="4892"/>
        <item x="4321"/>
        <item x="624"/>
        <item x="3186"/>
        <item x="3364"/>
        <item x="4716"/>
        <item x="2509"/>
        <item x="3361"/>
        <item x="4119"/>
        <item x="3211"/>
        <item x="4231"/>
        <item x="3065"/>
        <item x="4803"/>
        <item x="1945"/>
        <item x="4491"/>
        <item x="5008"/>
        <item x="2835"/>
        <item x="4120"/>
        <item x="5556"/>
        <item x="4499"/>
        <item x="108"/>
        <item x="4268"/>
        <item x="4125"/>
        <item x="3090"/>
        <item x="3951"/>
        <item x="3103"/>
        <item x="4986"/>
        <item x="4988"/>
        <item x="977"/>
        <item x="2132"/>
        <item x="2624"/>
        <item x="2292"/>
        <item x="2264"/>
        <item x="4265"/>
        <item x="5026"/>
        <item x="3842"/>
        <item x="2881"/>
        <item x="5215"/>
        <item x="4691"/>
        <item x="3737"/>
        <item x="3770"/>
        <item x="2138"/>
        <item x="587"/>
        <item x="2627"/>
        <item x="2385"/>
        <item x="2883"/>
        <item x="2636"/>
        <item x="3380"/>
        <item x="597"/>
        <item x="4883"/>
        <item x="2505"/>
        <item x="288"/>
        <item x="5271"/>
        <item x="2514"/>
        <item x="3774"/>
        <item x="807"/>
        <item x="110"/>
        <item x="1795"/>
        <item x="3430"/>
        <item x="96"/>
        <item x="569"/>
        <item x="3954"/>
        <item x="3026"/>
        <item x="2380"/>
        <item x="3359"/>
        <item x="667"/>
        <item x="4964"/>
        <item x="1915"/>
        <item x="2828"/>
        <item x="1022"/>
        <item x="5727"/>
        <item x="4977"/>
        <item x="3952"/>
        <item x="1929"/>
        <item x="430"/>
        <item x="5175"/>
        <item x="3177"/>
        <item x="2016"/>
        <item x="2827"/>
        <item x="3369"/>
        <item x="4985"/>
        <item x="2829"/>
        <item x="3782"/>
        <item x="4124"/>
        <item x="5039"/>
        <item x="5444"/>
        <item x="5241"/>
        <item x="1255"/>
        <item x="1431"/>
        <item x="472"/>
        <item x="5278"/>
        <item x="2376"/>
        <item x="4596"/>
        <item x="1016"/>
        <item x="3056"/>
        <item x="1269"/>
        <item x="4522"/>
        <item x="3978"/>
        <item x="3068"/>
        <item x="1008"/>
        <item x="480"/>
        <item x="1429"/>
        <item x="3091"/>
        <item x="4229"/>
        <item x="1621"/>
        <item x="3941"/>
        <item x="3811"/>
        <item x="4861"/>
        <item x="1273"/>
        <item x="3749"/>
        <item x="3428"/>
        <item x="5227"/>
        <item x="229"/>
        <item x="477"/>
        <item x="2143"/>
        <item x="4086"/>
        <item x="4681"/>
        <item x="1957"/>
        <item x="1026"/>
        <item x="3355"/>
        <item x="3168"/>
        <item x="2723"/>
        <item x="3767"/>
        <item x="3075"/>
        <item x="3200"/>
        <item x="95"/>
        <item x="4862"/>
        <item x="3763"/>
        <item x="4693"/>
        <item x="2152"/>
        <item x="3079"/>
        <item x="3176"/>
        <item x="639"/>
        <item x="500"/>
        <item x="4121"/>
        <item x="4239"/>
        <item x="3946"/>
        <item x="3766"/>
        <item x="2137"/>
        <item x="5799"/>
        <item x="2626"/>
        <item x="487"/>
        <item x="446"/>
        <item x="957"/>
        <item x="3225"/>
        <item x="589"/>
        <item x="4980"/>
        <item x="3104"/>
        <item x="5425"/>
        <item x="1546"/>
        <item x="5065"/>
        <item x="4708"/>
        <item x="2321"/>
        <item x="3845"/>
        <item x="3758"/>
        <item x="3354"/>
        <item x="3357"/>
        <item x="3089"/>
        <item x="3214"/>
        <item x="4513"/>
        <item x="4683"/>
        <item x="2880"/>
        <item x="3939"/>
        <item x="2501"/>
        <item x="4867"/>
        <item x="2781"/>
        <item x="1240"/>
        <item x="5219"/>
        <item x="1895"/>
        <item x="2356"/>
        <item x="3066"/>
        <item x="2136"/>
        <item x="2773"/>
        <item x="3105"/>
        <item x="2719"/>
        <item x="4852"/>
        <item x="3950"/>
        <item x="3029"/>
        <item x="2806"/>
        <item x="3748"/>
        <item x="5251"/>
        <item x="1571"/>
        <item x="2752"/>
        <item x="3201"/>
        <item x="3440"/>
        <item x="4875"/>
        <item x="2982"/>
        <item x="3434"/>
        <item x="570"/>
        <item x="3757"/>
        <item x="5424"/>
        <item x="4858"/>
        <item x="4531"/>
        <item x="5191"/>
        <item x="600"/>
        <item x="3838"/>
        <item x="3569"/>
        <item x="2382"/>
        <item x="4282"/>
        <item x="5801"/>
        <item x="2772"/>
        <item x="3755"/>
        <item x="3161"/>
        <item x="5275"/>
        <item x="2718"/>
        <item x="3224"/>
        <item x="3092"/>
        <item x="5257"/>
        <item x="207"/>
        <item x="2813"/>
        <item x="969"/>
        <item x="2799"/>
        <item x="1188"/>
        <item x="4702"/>
        <item x="3752"/>
        <item x="4274"/>
        <item x="3813"/>
        <item x="3155"/>
        <item x="3358"/>
        <item x="298"/>
        <item x="117"/>
        <item x="4266"/>
        <item x="1011"/>
        <item x="3824"/>
        <item x="5794"/>
        <item x="481"/>
        <item x="2133"/>
        <item x="99"/>
        <item x="450"/>
        <item x="3589"/>
        <item x="3759"/>
        <item x="3420"/>
        <item x="2739"/>
        <item x="100"/>
        <item x="1207"/>
        <item x="3085"/>
        <item x="4854"/>
        <item x="5430"/>
        <item x="2374"/>
        <item x="4534"/>
        <item x="3953"/>
        <item x="2667"/>
        <item x="3753"/>
        <item x="2365"/>
        <item x="3816"/>
        <item x="2728"/>
        <item x="593"/>
        <item x="5279"/>
        <item x="3074"/>
        <item x="3447"/>
        <item x="2122"/>
        <item x="1017"/>
        <item x="4848"/>
        <item x="4705"/>
        <item x="4492"/>
        <item x="3175"/>
        <item x="2504"/>
        <item x="2638"/>
        <item x="4267"/>
        <item x="292"/>
        <item x="2507"/>
        <item x="4855"/>
        <item x="3769"/>
        <item x="3366"/>
        <item x="3088"/>
        <item x="3114"/>
        <item x="1192"/>
        <item x="4968"/>
        <item x="4497"/>
        <item x="1276"/>
        <item x="4698"/>
        <item x="5176"/>
        <item x="4984"/>
        <item x="2788"/>
        <item x="1894"/>
        <item x="5270"/>
        <item x="2515"/>
        <item x="3431"/>
        <item x="3379"/>
        <item x="478"/>
        <item x="3765"/>
        <item x="2381"/>
        <item x="4322"/>
        <item x="3178"/>
        <item x="599"/>
        <item x="2506"/>
        <item x="579"/>
        <item x="2503"/>
        <item x="3378"/>
        <item x="5563"/>
        <item x="2375"/>
        <item x="567"/>
        <item x="4510"/>
        <item x="598"/>
        <item x="2449"/>
        <item x="3174"/>
        <item x="4598"/>
        <item x="3944"/>
        <item x="3955"/>
        <item x="3113"/>
        <item x="3768"/>
        <item x="3839"/>
        <item x="3365"/>
        <item x="3356"/>
        <item x="2656"/>
        <item x="1262"/>
        <item x="3820"/>
        <item x="2674"/>
        <item x="5274"/>
        <item x="3422"/>
        <item x="3580"/>
        <item x="3448"/>
        <item x="4230"/>
        <item x="3372"/>
        <item x="4224"/>
        <item x="3418"/>
        <item x="3761"/>
        <item x="2123"/>
        <item x="485"/>
        <item x="3825"/>
        <item x="968"/>
        <item x="4689"/>
        <item x="3368"/>
        <item x="4281"/>
        <item x="3419"/>
        <item x="2124"/>
        <item x="1239"/>
        <item x="3165"/>
        <item x="1261"/>
        <item x="1193"/>
        <item x="3367"/>
        <item x="4871"/>
        <item x="2676"/>
        <item x="4323"/>
        <item x="3069"/>
        <item x="3435"/>
        <item x="1212"/>
        <item x="2015"/>
        <item x="4863"/>
        <item x="2831"/>
        <item x="3070"/>
        <item x="3810"/>
        <item x="4272"/>
        <item x="5442"/>
        <item x="3576"/>
        <item x="3195"/>
        <item x="2867"/>
        <item x="4682"/>
        <item x="3202"/>
        <item x="4697"/>
        <item x="800"/>
        <item x="4527"/>
        <item x="590"/>
        <item x="3841"/>
        <item x="2647"/>
        <item x="564"/>
        <item x="5005"/>
        <item x="5218"/>
        <item x="463"/>
        <item x="2690"/>
        <item x="2807"/>
        <item x="4987"/>
        <item x="3370"/>
        <item x="4599"/>
        <item x="626"/>
        <item x="2623"/>
        <item x="4518"/>
        <item x="3438"/>
        <item x="5197"/>
        <item x="475"/>
        <item x="3809"/>
        <item x="1241"/>
        <item x="2816"/>
        <item x="2784"/>
        <item x="1199"/>
        <item x="1297"/>
        <item x="5248"/>
        <item x="5269"/>
        <item x="479"/>
        <item x="3115"/>
        <item x="3394"/>
        <item x="4989"/>
        <item x="2724"/>
        <item x="2134"/>
        <item x="5273"/>
        <item x="2147"/>
        <item x="3423"/>
        <item x="975"/>
        <item x="4521"/>
        <item x="5428"/>
        <item x="4498"/>
        <item x="1797"/>
        <item x="1213"/>
        <item x="4969"/>
        <item x="955"/>
        <item x="1944"/>
        <item x="2495"/>
        <item x="88"/>
        <item x="5258"/>
        <item x="2660"/>
        <item x="2748"/>
        <item x="2787"/>
        <item x="1252"/>
        <item x="1791"/>
        <item x="1272"/>
        <item x="2668"/>
        <item x="3938"/>
        <item x="5035"/>
        <item x="4983"/>
        <item x="4851"/>
        <item x="3403"/>
        <item x="2502"/>
        <item x="623"/>
        <item x="5694"/>
        <item x="2720"/>
        <item x="4868"/>
        <item x="4884"/>
        <item x="1958"/>
        <item x="4270"/>
        <item x="4675"/>
        <item x="963"/>
        <item x="2013"/>
        <item x="3433"/>
        <item x="5214"/>
        <item x="4981"/>
        <item x="1223"/>
        <item x="5181"/>
        <item x="5006"/>
        <item x="2832"/>
        <item x="3082"/>
        <item x="2622"/>
        <item x="5277"/>
        <item x="3815"/>
        <item x="3383"/>
        <item x="3943"/>
        <item x="4707"/>
        <item x="5182"/>
        <item x="5252"/>
        <item x="2749"/>
        <item x="2746"/>
        <item x="1242"/>
        <item x="2655"/>
        <item x="4516"/>
        <item x="3575"/>
        <item x="3399"/>
        <item x="2378"/>
        <item x="4966"/>
        <item x="3814"/>
        <item x="3432"/>
        <item x="3429"/>
        <item x="3076"/>
        <item x="1908"/>
        <item x="2705"/>
        <item x="648"/>
        <item x="5253"/>
        <item x="2797"/>
        <item x="3400"/>
        <item x="4709"/>
        <item x="4882"/>
        <item x="3371"/>
        <item x="220"/>
        <item x="5183"/>
        <item x="4695"/>
        <item x="4512"/>
        <item x="473"/>
        <item x="3777"/>
        <item x="3445"/>
        <item x="1285"/>
        <item x="3077"/>
        <item x="3179"/>
        <item x="2791"/>
        <item x="3154"/>
        <item x="5190"/>
        <item x="3776"/>
        <item x="3846"/>
        <item x="1254"/>
        <item x="1427"/>
        <item x="4866"/>
        <item x="3166"/>
        <item x="2373"/>
        <item x="4684"/>
        <item x="5233"/>
        <item x="2372"/>
        <item x="3940"/>
        <item x="5276"/>
        <item x="5217"/>
        <item x="5236"/>
        <item x="5066"/>
        <item x="4692"/>
        <item x="5263"/>
        <item x="5012"/>
        <item x="1249"/>
        <item x="1425"/>
        <item x="2691"/>
        <item x="2357"/>
        <item x="2014"/>
        <item x="578"/>
        <item x="5025"/>
        <item x="3773"/>
        <item x="2666"/>
        <item x="2485"/>
        <item x="1426"/>
        <item x="563"/>
        <item x="3187"/>
        <item x="3840"/>
        <item x="1535"/>
        <item x="2369"/>
        <item x="1897"/>
        <item x="1646"/>
        <item x="5243"/>
        <item x="2798"/>
        <item x="2800"/>
        <item x="1781"/>
        <item x="565"/>
        <item x="5013"/>
        <item x="960"/>
        <item x="4242"/>
        <item x="4850"/>
        <item x="4877"/>
        <item x="3204"/>
        <item x="1303"/>
        <item x="3848"/>
        <item x="3444"/>
        <item x="3568"/>
        <item x="2721"/>
        <item x="622"/>
        <item x="5200"/>
        <item x="566"/>
        <item x="3937"/>
        <item x="2139"/>
        <item x="4849"/>
        <item x="3374"/>
        <item x="4982"/>
        <item x="2661"/>
        <item x="2651"/>
        <item x="1318"/>
        <item x="5009"/>
        <item x="3456"/>
        <item x="2658"/>
        <item x="1413"/>
        <item x="3762"/>
        <item x="3779"/>
        <item x="2711"/>
        <item x="1914"/>
        <item x="3942"/>
        <item x="956"/>
        <item x="649"/>
        <item x="3771"/>
        <item x="4597"/>
        <item x="4273"/>
        <item x="4864"/>
        <item x="2745"/>
        <item x="3437"/>
        <item x="1260"/>
        <item x="3164"/>
        <item x="1934"/>
        <item x="4710"/>
        <item x="4686"/>
        <item x="1258"/>
        <item x="2368"/>
        <item x="2487"/>
        <item x="2126"/>
        <item x="2637"/>
        <item x="5431"/>
        <item x="1898"/>
        <item x="5028"/>
        <item x="5027"/>
        <item x="3181"/>
        <item x="1015"/>
        <item x="3917"/>
        <item x="574"/>
        <item x="5213"/>
        <item x="3446"/>
        <item x="1422"/>
        <item x="964"/>
        <item x="3196"/>
        <item x="1257"/>
        <item x="1909"/>
        <item x="1251"/>
        <item x="2484"/>
        <item x="3847"/>
        <item x="5259"/>
        <item x="4967"/>
        <item x="5344"/>
        <item x="2662"/>
        <item x="3117"/>
        <item x="1271"/>
        <item x="4674"/>
        <item x="3381"/>
        <item x="4271"/>
        <item x="4533"/>
        <item x="2672"/>
        <item x="1296"/>
        <item x="634"/>
        <item x="3398"/>
        <item x="5426"/>
        <item x="3760"/>
        <item x="1256"/>
        <item x="5225"/>
        <item x="571"/>
        <item x="4890"/>
        <item x="3203"/>
        <item x="5432"/>
        <item x="3116"/>
        <item x="591"/>
        <item x="1231"/>
        <item x="2384"/>
        <item x="3382"/>
        <item x="1014"/>
        <item x="2708"/>
        <item x="3775"/>
        <item x="1277"/>
        <item x="2031"/>
        <item x="2710"/>
        <item x="3182"/>
        <item x="1313"/>
        <item x="2383"/>
        <item x="4865"/>
        <item x="2675"/>
        <item x="3392"/>
        <item x="1306"/>
        <item x="1907"/>
        <item x="5343"/>
        <item x="4881"/>
        <item x="3927"/>
        <item x="1420"/>
        <item x="3849"/>
        <item x="2370"/>
        <item x="1237"/>
        <item x="4685"/>
        <item x="1270"/>
        <item x="2146"/>
        <item x="3780"/>
        <item x="1935"/>
        <item x="286"/>
        <item x="2090"/>
        <item x="4525"/>
        <item x="5015"/>
        <item x="5420"/>
        <item x="2808"/>
        <item x="1792"/>
        <item x="2359"/>
        <item x="2735"/>
        <item x="4888"/>
        <item x="1243"/>
        <item x="1293"/>
        <item x="5189"/>
        <item x="474"/>
        <item x="5004"/>
        <item x="2659"/>
        <item x="2135"/>
        <item x="1299"/>
        <item x="1238"/>
        <item x="3566"/>
        <item x="1226"/>
        <item x="1009"/>
        <item x="1421"/>
        <item x="603"/>
        <item x="4991"/>
        <item x="3387"/>
        <item x="4676"/>
        <item x="2648"/>
        <item x="4965"/>
        <item x="2366"/>
        <item x="4687"/>
        <item x="2736"/>
        <item x="5249"/>
        <item x="3169"/>
        <item x="1405"/>
        <item x="114"/>
        <item x="3385"/>
        <item x="1248"/>
        <item x="3850"/>
        <item x="5262"/>
        <item x="2486"/>
        <item x="1200"/>
        <item x="299"/>
        <item x="208"/>
        <item x="2782"/>
        <item x="2682"/>
        <item x="5216"/>
        <item x="1317"/>
        <item x="2789"/>
        <item x="2497"/>
        <item x="4263"/>
        <item x="1302"/>
        <item x="2379"/>
        <item x="3579"/>
        <item x="4595"/>
        <item x="5007"/>
        <item x="5036"/>
        <item x="3078"/>
        <item x="3159"/>
        <item x="5239"/>
        <item x="1933"/>
        <item x="3395"/>
        <item x="3083"/>
        <item x="4256"/>
        <item x="2653"/>
        <item x="1790"/>
        <item x="2388"/>
        <item x="5238"/>
        <item x="1921"/>
        <item x="3808"/>
        <item x="2670"/>
        <item x="1314"/>
        <item x="636"/>
        <item x="1940"/>
        <item x="4240"/>
        <item x="4889"/>
        <item x="5441"/>
        <item x="4976"/>
        <item x="1896"/>
        <item x="3764"/>
        <item x="601"/>
        <item x="1932"/>
        <item x="3194"/>
        <item x="2671"/>
        <item x="5443"/>
        <item x="5336"/>
        <item x="3936"/>
        <item x="2121"/>
        <item x="1916"/>
        <item x="1012"/>
        <item x="2367"/>
        <item x="1634"/>
        <item x="4688"/>
        <item x="5421"/>
        <item x="1927"/>
        <item x="2070"/>
        <item x="1796"/>
        <item x="5179"/>
        <item x="5186"/>
        <item x="3806"/>
        <item x="2038"/>
        <item x="2740"/>
        <item x="2371"/>
        <item x="4243"/>
        <item x="2044"/>
        <item x="5228"/>
        <item x="2733"/>
        <item x="2794"/>
        <item x="4526"/>
        <item x="1636"/>
        <item x="4857"/>
        <item x="3562"/>
        <item x="5422"/>
        <item x="1424"/>
        <item x="3389"/>
        <item x="1414"/>
        <item x="5014"/>
        <item x="5240"/>
        <item x="1247"/>
        <item x="3567"/>
        <item x="1931"/>
        <item x="2451"/>
        <item x="4253"/>
        <item x="3851"/>
        <item x="3393"/>
        <item x="2663"/>
        <item x="2483"/>
        <item x="573"/>
        <item x="3110"/>
        <item x="2037"/>
        <item x="3152"/>
        <item x="5429"/>
        <item x="3928"/>
        <item x="4524"/>
        <item x="2360"/>
        <item x="3153"/>
        <item x="2448"/>
        <item x="602"/>
        <item x="3163"/>
        <item x="5184"/>
        <item x="221"/>
        <item x="1312"/>
        <item x="3190"/>
        <item x="4869"/>
        <item x="1408"/>
        <item x="3457"/>
        <item x="4992"/>
        <item x="3151"/>
        <item x="3183"/>
        <item x="1298"/>
        <item x="1918"/>
        <item x="4594"/>
        <item x="1209"/>
        <item x="2130"/>
        <item x="4255"/>
        <item x="5722"/>
        <item x="637"/>
        <item x="1307"/>
        <item x="5220"/>
        <item x="630"/>
        <item x="1930"/>
        <item x="2731"/>
        <item x="1019"/>
        <item x="1253"/>
        <item x="1221"/>
        <item x="2650"/>
        <item x="5195"/>
        <item x="4680"/>
        <item x="1635"/>
        <item x="1905"/>
        <item x="2039"/>
        <item x="646"/>
        <item x="2496"/>
        <item x="3189"/>
        <item x="5002"/>
        <item x="1645"/>
        <item x="3193"/>
        <item x="4264"/>
        <item x="3397"/>
        <item x="3801"/>
        <item x="967"/>
        <item x="3913"/>
        <item x="1211"/>
        <item x="1904"/>
        <item x="2801"/>
        <item x="1222"/>
        <item x="2494"/>
        <item x="2677"/>
        <item x="3443"/>
        <item x="3578"/>
        <item x="1259"/>
        <item x="1309"/>
        <item x="1903"/>
        <item x="4856"/>
        <item x="3167"/>
        <item x="1295"/>
        <item x="2732"/>
        <item x="2125"/>
        <item x="1943"/>
        <item x="1218"/>
        <item x="484"/>
        <item x="5237"/>
        <item x="5210"/>
        <item x="1922"/>
        <item x="2479"/>
        <item x="4678"/>
        <item x="3160"/>
        <item x="5254"/>
        <item x="2649"/>
        <item x="5188"/>
        <item x="3112"/>
        <item x="3375"/>
        <item x="621"/>
        <item x="1638"/>
        <item x="4523"/>
        <item x="2030"/>
        <item x="1250"/>
        <item x="3916"/>
        <item x="1308"/>
        <item x="5242"/>
        <item x="2669"/>
        <item x="1415"/>
        <item x="2729"/>
        <item x="1311"/>
        <item x="2689"/>
        <item x="2692"/>
        <item x="5260"/>
        <item x="3949"/>
        <item x="2734"/>
        <item x="2783"/>
        <item x="4241"/>
        <item x="4600"/>
        <item x="3197"/>
        <item x="1305"/>
        <item x="3143"/>
        <item x="1232"/>
        <item x="3386"/>
        <item x="1234"/>
        <item x="3391"/>
        <item x="5222"/>
        <item x="2693"/>
        <item x="1900"/>
        <item x="4990"/>
        <item x="604"/>
        <item x="1010"/>
        <item x="2741"/>
        <item x="2793"/>
        <item x="5180"/>
        <item x="2664"/>
        <item x="3783"/>
        <item x="1786"/>
        <item x="2792"/>
        <item x="2796"/>
        <item x="2080"/>
        <item x="2790"/>
        <item x="3173"/>
        <item x="5261"/>
        <item x="2709"/>
        <item x="1789"/>
        <item x="577"/>
        <item x="575"/>
        <item x="1784"/>
        <item x="223"/>
        <item x="3914"/>
        <item x="5250"/>
        <item x="3150"/>
        <item x="266"/>
        <item x="2492"/>
        <item x="1294"/>
        <item x="3396"/>
        <item x="3912"/>
        <item x="222"/>
        <item x="2809"/>
        <item x="3388"/>
        <item x="1219"/>
        <item x="629"/>
        <item x="1315"/>
        <item x="5255"/>
        <item x="1292"/>
        <item x="3772"/>
        <item x="3192"/>
        <item x="4254"/>
        <item x="3171"/>
        <item x="3807"/>
        <item x="1300"/>
        <item x="1926"/>
        <item x="2665"/>
        <item x="1648"/>
        <item x="2110"/>
        <item x="2795"/>
        <item x="5224"/>
        <item x="4669"/>
        <item x="2131"/>
        <item x="5342"/>
        <item x="2045"/>
        <item x="1220"/>
        <item x="1227"/>
        <item x="2389"/>
        <item x="5196"/>
        <item x="1304"/>
        <item x="4677"/>
        <item x="287"/>
        <item x="4970"/>
        <item x="1409"/>
        <item x="3915"/>
        <item x="5338"/>
        <item x="4891"/>
        <item x="2707"/>
        <item x="3384"/>
        <item x="3572"/>
        <item x="1639"/>
        <item x="1210"/>
        <item x="2493"/>
        <item x="2488"/>
        <item x="1235"/>
        <item x="2478"/>
        <item x="2815"/>
        <item x="4870"/>
        <item x="3804"/>
        <item x="1018"/>
        <item x="4262"/>
        <item x="4679"/>
        <item x="3149"/>
        <item x="5438"/>
        <item x="1236"/>
        <item x="4971"/>
        <item x="3756"/>
        <item x="2069"/>
        <item x="2447"/>
        <item x="3805"/>
        <item x="5433"/>
        <item x="2717"/>
        <item x="2744"/>
        <item x="3390"/>
        <item x="1410"/>
        <item x="3111"/>
        <item x="1228"/>
        <item x="5411"/>
        <item x="3188"/>
        <item x="5345"/>
        <item x="2482"/>
        <item x="3172"/>
        <item x="5419"/>
        <item x="1310"/>
        <item x="1906"/>
        <item x="1788"/>
        <item x="3565"/>
        <item x="3170"/>
        <item x="5207"/>
        <item x="5011"/>
        <item x="1942"/>
        <item x="976"/>
        <item x="2742"/>
        <item x="1919"/>
        <item x="228"/>
        <item x="2043"/>
        <item x="5416"/>
        <item x="5427"/>
        <item x="2683"/>
        <item x="1419"/>
        <item x="5016"/>
        <item x="1787"/>
        <item x="1899"/>
        <item x="5414"/>
        <item x="5721"/>
        <item x="3803"/>
        <item x="1640"/>
        <item x="2036"/>
        <item x="1925"/>
        <item x="2694"/>
        <item x="4258"/>
        <item x="224"/>
        <item x="1902"/>
        <item x="5337"/>
        <item x="4887"/>
        <item x="1938"/>
        <item x="1278"/>
        <item x="2081"/>
        <item x="3144"/>
        <item x="4257"/>
        <item x="2390"/>
        <item x="2679"/>
        <item x="2071"/>
        <item x="3191"/>
        <item x="2716"/>
        <item x="2042"/>
        <item x="3919"/>
        <item x="3800"/>
        <item x="5341"/>
        <item x="1920"/>
        <item x="1007"/>
        <item x="611"/>
        <item x="2089"/>
        <item x="2117"/>
        <item x="4993"/>
        <item x="2364"/>
        <item x="3442"/>
        <item x="230"/>
        <item x="1637"/>
        <item x="2028"/>
        <item x="5205"/>
        <item x="1923"/>
        <item x="2678"/>
        <item x="5204"/>
        <item x="2686"/>
        <item x="1284"/>
        <item x="2738"/>
        <item x="5417"/>
        <item x="635"/>
        <item x="2743"/>
        <item x="4975"/>
        <item x="5230"/>
        <item x="5435"/>
        <item x="3142"/>
        <item x="5232"/>
        <item x="5022"/>
        <item x="1416"/>
        <item x="1901"/>
        <item x="1936"/>
        <item x="4974"/>
        <item x="1301"/>
        <item x="2714"/>
        <item x="2029"/>
        <item x="5202"/>
        <item x="5187"/>
        <item x="2695"/>
        <item x="4886"/>
        <item x="2017"/>
        <item x="5211"/>
        <item x="3139"/>
        <item x="1924"/>
        <item x="5209"/>
        <item x="1941"/>
        <item x="1217"/>
        <item x="5720"/>
        <item x="2730"/>
        <item x="5234"/>
        <item x="5437"/>
        <item x="609"/>
        <item x="5226"/>
        <item x="3573"/>
        <item x="3909"/>
        <item x="1406"/>
        <item x="2032"/>
        <item x="1417"/>
        <item x="5010"/>
        <item x="1279"/>
        <item x="1246"/>
        <item x="1407"/>
        <item x="3561"/>
        <item x="5434"/>
        <item x="5235"/>
        <item x="1917"/>
        <item x="284"/>
        <item x="2035"/>
        <item x="1244"/>
        <item x="1939"/>
        <item x="1937"/>
        <item x="5418"/>
        <item x="2652"/>
        <item x="2491"/>
        <item x="5018"/>
        <item x="1245"/>
        <item x="5185"/>
        <item x="5194"/>
        <item x="5355"/>
        <item x="3441"/>
        <item x="1291"/>
        <item x="225"/>
        <item x="2120"/>
        <item x="3574"/>
        <item x="3794"/>
        <item x="2079"/>
        <item x="3563"/>
        <item x="1418"/>
        <item x="2394"/>
        <item x="2706"/>
        <item x="2033"/>
        <item x="620"/>
        <item x="4259"/>
        <item x="576"/>
        <item x="2034"/>
        <item x="5229"/>
        <item x="2116"/>
        <item x="2474"/>
        <item x="2085"/>
        <item x="2701"/>
        <item x="2681"/>
        <item x="2688"/>
        <item x="4252"/>
        <item x="3797"/>
        <item x="1780"/>
        <item x="4885"/>
        <item x="4972"/>
        <item x="1783"/>
        <item x="4244"/>
        <item x="5436"/>
        <item x="5223"/>
        <item x="3137"/>
        <item x="2715"/>
        <item x="285"/>
        <item x="2737"/>
        <item x="1229"/>
        <item x="5024"/>
        <item x="5413"/>
        <item x="1658"/>
        <item x="2077"/>
        <item x="4603"/>
        <item x="627"/>
        <item x="2086"/>
        <item x="3458"/>
        <item x="1216"/>
        <item x="2118"/>
        <item x="2680"/>
        <item x="1404"/>
        <item x="5356"/>
        <item x="1400"/>
        <item x="1013"/>
        <item x="608"/>
        <item x="2391"/>
        <item x="1652"/>
        <item x="982"/>
        <item x="1710"/>
        <item x="2361"/>
        <item x="1411"/>
        <item x="2704"/>
        <item x="2041"/>
        <item x="4664"/>
        <item x="5695"/>
        <item x="2078"/>
        <item x="3136"/>
        <item x="5339"/>
        <item x="610"/>
        <item x="3784"/>
        <item x="3796"/>
        <item x="2399"/>
        <item x="1782"/>
        <item x="1402"/>
        <item x="2685"/>
        <item x="5719"/>
        <item x="5212"/>
        <item x="3802"/>
        <item x="5019"/>
        <item x="5193"/>
        <item x="5206"/>
        <item x="1401"/>
        <item x="4602"/>
        <item x="2481"/>
        <item x="2684"/>
        <item x="4668"/>
        <item x="3787"/>
        <item x="5192"/>
        <item x="5409"/>
        <item x="1403"/>
        <item x="1233"/>
        <item x="2696"/>
        <item x="3918"/>
        <item x="2087"/>
        <item x="4670"/>
        <item x="5346"/>
        <item x="1290"/>
        <item x="4973"/>
        <item x="1280"/>
        <item x="3564"/>
        <item x="2088"/>
        <item x="628"/>
        <item x="2489"/>
        <item x="2398"/>
        <item x="572"/>
        <item x="5203"/>
        <item x="1423"/>
        <item x="5003"/>
        <item x="5347"/>
        <item x="2687"/>
        <item x="2362"/>
        <item x="2473"/>
        <item x="1707"/>
        <item x="1642"/>
        <item x="3910"/>
        <item x="5023"/>
        <item x="1785"/>
        <item x="2395"/>
        <item x="5348"/>
        <item x="1289"/>
        <item x="1316"/>
        <item x="2713"/>
        <item x="5221"/>
        <item x="3118"/>
        <item x="1283"/>
        <item x="2040"/>
        <item x="1651"/>
        <item x="3146"/>
        <item x="638"/>
        <item x="5412"/>
        <item x="2084"/>
        <item x="2046"/>
        <item x="231"/>
        <item x="2712"/>
        <item x="5178"/>
        <item x="1412"/>
        <item x="3926"/>
        <item x="1214"/>
        <item x="2115"/>
        <item x="5410"/>
        <item x="633"/>
        <item x="1779"/>
        <item x="5340"/>
        <item x="615"/>
        <item x="3138"/>
        <item x="2697"/>
        <item x="4247"/>
        <item x="5359"/>
        <item x="1399"/>
        <item x="5415"/>
        <item x="4604"/>
        <item x="2111"/>
        <item x="2452"/>
        <item x="2114"/>
        <item x="3791"/>
        <item x="227"/>
        <item x="2700"/>
        <item x="1660"/>
        <item x="1655"/>
        <item x="2119"/>
        <item x="616"/>
        <item x="1643"/>
        <item x="2476"/>
        <item x="4671"/>
        <item x="3798"/>
        <item x="5208"/>
        <item x="2396"/>
        <item x="3908"/>
        <item x="2393"/>
        <item x="4666"/>
        <item x="5017"/>
        <item x="2113"/>
        <item x="1656"/>
        <item x="5021"/>
        <item x="3141"/>
        <item x="2477"/>
        <item x="3859"/>
        <item x="2475"/>
        <item x="5718"/>
        <item x="1769"/>
        <item x="2413"/>
        <item x="2401"/>
        <item x="1649"/>
        <item x="5423"/>
        <item x="631"/>
        <item x="1778"/>
        <item x="3792"/>
        <item x="5349"/>
        <item x="4672"/>
        <item x="2446"/>
        <item x="226"/>
        <item x="2406"/>
        <item x="605"/>
        <item x="3785"/>
        <item x="3134"/>
        <item x="3148"/>
        <item x="5001"/>
        <item x="3790"/>
        <item x="2470"/>
        <item x="5353"/>
        <item x="3560"/>
        <item x="1662"/>
        <item x="1659"/>
        <item x="3135"/>
        <item x="3856"/>
        <item x="1777"/>
        <item x="2480"/>
        <item x="4673"/>
        <item x="2699"/>
        <item x="2109"/>
        <item x="2397"/>
        <item x="4250"/>
        <item x="4667"/>
        <item x="2076"/>
        <item x="2411"/>
        <item x="3795"/>
        <item x="234"/>
        <item x="3559"/>
        <item x="1647"/>
        <item x="2073"/>
        <item x="2363"/>
        <item x="4245"/>
        <item x="5696"/>
        <item x="3911"/>
        <item x="1775"/>
        <item x="3858"/>
        <item x="4994"/>
        <item x="2027"/>
        <item x="1288"/>
        <item x="2453"/>
        <item x="3854"/>
        <item x="3855"/>
        <item x="5698"/>
        <item x="986"/>
        <item x="1286"/>
        <item x="1281"/>
        <item x="1641"/>
        <item x="3852"/>
        <item x="1215"/>
        <item x="1395"/>
        <item x="2490"/>
        <item x="5354"/>
        <item x="2403"/>
        <item x="2698"/>
        <item x="3788"/>
        <item x="3853"/>
        <item x="2404"/>
        <item x="3860"/>
        <item x="1774"/>
        <item x="4601"/>
        <item x="5350"/>
        <item x="4260"/>
        <item x="987"/>
        <item x="4665"/>
        <item x="3799"/>
        <item x="3921"/>
        <item x="3793"/>
        <item x="619"/>
        <item x="606"/>
        <item x="618"/>
        <item x="3140"/>
        <item x="1287"/>
        <item x="4251"/>
        <item x="1397"/>
        <item x="1650"/>
        <item x="2445"/>
        <item x="607"/>
        <item x="3147"/>
        <item x="3789"/>
        <item x="4261"/>
        <item x="280"/>
        <item x="5231"/>
        <item x="2083"/>
        <item x="5406"/>
        <item x="1670"/>
        <item x="2108"/>
        <item x="279"/>
        <item x="5408"/>
        <item x="3920"/>
        <item x="4643"/>
        <item x="5697"/>
        <item x="2400"/>
        <item x="5020"/>
        <item x="3145"/>
        <item x="2112"/>
        <item x="2469"/>
        <item x="278"/>
        <item x="1663"/>
        <item x="2392"/>
        <item x="2018"/>
        <item x="2402"/>
        <item x="2414"/>
        <item x="2702"/>
        <item x="1394"/>
        <item x="2021"/>
        <item x="2472"/>
        <item x="1776"/>
        <item x="1398"/>
        <item x="4246"/>
        <item x="5407"/>
        <item x="5351"/>
        <item x="5404"/>
        <item x="5352"/>
        <item x="1396"/>
        <item x="4248"/>
        <item x="1644"/>
        <item x="2410"/>
        <item x="3857"/>
        <item x="632"/>
        <item x="1230"/>
        <item x="2442"/>
        <item x="2026"/>
        <item x="283"/>
        <item x="4249"/>
        <item x="1653"/>
        <item x="1672"/>
        <item x="5405"/>
        <item x="2703"/>
        <item x="5361"/>
        <item x="3925"/>
        <item x="1706"/>
        <item x="614"/>
        <item x="3557"/>
        <item x="1657"/>
        <item x="1708"/>
        <item x="235"/>
        <item x="2471"/>
        <item x="233"/>
        <item x="5358"/>
        <item x="4617"/>
        <item x="4663"/>
        <item x="2443"/>
        <item x="5000"/>
        <item x="1772"/>
        <item x="1006"/>
        <item x="5717"/>
        <item x="1773"/>
        <item x="2417"/>
        <item x="3861"/>
        <item x="3460"/>
        <item x="2418"/>
        <item x="2415"/>
        <item x="3558"/>
        <item x="232"/>
        <item x="2072"/>
        <item x="3131"/>
        <item x="1771"/>
        <item x="3125"/>
        <item x="5370"/>
        <item x="4605"/>
        <item x="2416"/>
        <item x="3502"/>
        <item x="2405"/>
        <item x="1709"/>
        <item x="2047"/>
        <item x="1686"/>
        <item x="4606"/>
        <item x="2019"/>
        <item x="4998"/>
        <item x="265"/>
        <item x="3130"/>
        <item x="2407"/>
        <item x="2055"/>
        <item x="2068"/>
        <item x="613"/>
        <item x="1282"/>
        <item x="2022"/>
        <item x="3786"/>
        <item x="4607"/>
        <item x="1319"/>
        <item x="617"/>
        <item x="4995"/>
        <item x="2408"/>
        <item x="3133"/>
        <item x="2455"/>
        <item x="2052"/>
        <item x="2091"/>
        <item x="1770"/>
        <item x="2074"/>
        <item x="3489"/>
        <item x="1665"/>
        <item x="5699"/>
        <item x="4996"/>
        <item x="3865"/>
        <item x="988"/>
        <item x="1671"/>
        <item x="282"/>
        <item x="2434"/>
        <item x="5403"/>
        <item x="4642"/>
        <item x="3862"/>
        <item x="1392"/>
        <item x="281"/>
        <item x="258"/>
        <item x="2075"/>
        <item x="3556"/>
        <item x="1661"/>
        <item x="4999"/>
        <item x="5390"/>
        <item x="1391"/>
        <item x="4662"/>
        <item x="1669"/>
        <item x="3132"/>
        <item x="4641"/>
        <item x="3922"/>
        <item x="4608"/>
        <item x="3494"/>
        <item x="2104"/>
        <item x="4640"/>
        <item x="3119"/>
        <item x="4661"/>
        <item x="277"/>
        <item x="4647"/>
        <item x="5360"/>
        <item x="5363"/>
        <item x="2053"/>
        <item x="2444"/>
        <item x="2107"/>
        <item x="267"/>
        <item x="3863"/>
        <item x="2023"/>
        <item x="4648"/>
        <item x="3501"/>
        <item x="612"/>
        <item x="2054"/>
        <item x="2024"/>
        <item x="994"/>
        <item x="1654"/>
        <item x="5357"/>
        <item x="3459"/>
        <item x="3905"/>
        <item x="5702"/>
        <item x="1666"/>
        <item x="3124"/>
        <item x="4622"/>
        <item x="3128"/>
        <item x="4644"/>
        <item x="983"/>
        <item x="3499"/>
        <item x="3488"/>
        <item x="2460"/>
        <item x="2051"/>
        <item x="3924"/>
        <item x="2441"/>
        <item x="1664"/>
        <item x="1768"/>
        <item x="3129"/>
        <item x="259"/>
        <item x="1390"/>
        <item x="1005"/>
        <item x="2419"/>
        <item x="4650"/>
        <item x="4618"/>
        <item x="4621"/>
        <item x="4997"/>
        <item x="2025"/>
        <item x="3907"/>
        <item x="4619"/>
        <item x="2082"/>
        <item x="2462"/>
        <item x="3903"/>
        <item x="5716"/>
        <item x="2435"/>
        <item x="3504"/>
        <item x="3906"/>
        <item x="4649"/>
        <item x="1767"/>
        <item x="3500"/>
        <item x="2463"/>
        <item x="3491"/>
        <item x="1321"/>
        <item x="268"/>
        <item x="2432"/>
        <item x="1687"/>
        <item x="1689"/>
        <item x="5703"/>
        <item x="2059"/>
        <item x="1690"/>
        <item x="1393"/>
        <item x="3123"/>
        <item x="2454"/>
        <item x="5700"/>
        <item x="1705"/>
        <item x="1667"/>
        <item x="2465"/>
        <item x="5402"/>
        <item x="2412"/>
        <item x="2467"/>
        <item x="4639"/>
        <item x="2459"/>
        <item x="3120"/>
        <item x="3548"/>
        <item x="276"/>
        <item x="2060"/>
        <item x="4609"/>
        <item x="5401"/>
        <item x="2425"/>
        <item x="3464"/>
        <item x="2050"/>
        <item x="5393"/>
        <item x="1701"/>
        <item x="2092"/>
        <item x="2461"/>
        <item x="2409"/>
        <item x="3923"/>
        <item x="1702"/>
        <item x="252"/>
        <item x="4614"/>
        <item x="4646"/>
        <item x="273"/>
        <item x="2456"/>
        <item x="3547"/>
        <item x="3904"/>
        <item x="5400"/>
        <item x="1704"/>
        <item x="2457"/>
        <item x="3493"/>
        <item x="2468"/>
        <item x="993"/>
        <item x="4645"/>
        <item x="1322"/>
        <item x="2420"/>
        <item x="1766"/>
        <item x="984"/>
        <item x="2423"/>
        <item x="1320"/>
        <item x="1385"/>
        <item x="5714"/>
        <item x="1764"/>
        <item x="236"/>
        <item x="2424"/>
        <item x="3121"/>
        <item x="2437"/>
        <item x="2439"/>
        <item x="3496"/>
        <item x="1703"/>
        <item x="4620"/>
        <item x="5389"/>
        <item x="1324"/>
        <item x="5362"/>
        <item x="1386"/>
        <item x="2048"/>
        <item x="3550"/>
        <item x="3864"/>
        <item x="2093"/>
        <item x="4610"/>
        <item x="2458"/>
        <item x="4611"/>
        <item x="3497"/>
        <item x="4613"/>
        <item x="3498"/>
        <item x="2062"/>
        <item x="3492"/>
        <item x="3503"/>
        <item x="2438"/>
        <item x="1389"/>
        <item x="5715"/>
        <item x="2095"/>
        <item x="3461"/>
        <item x="264"/>
        <item x="3126"/>
        <item x="2466"/>
        <item x="1673"/>
        <item x="1388"/>
        <item x="3490"/>
        <item x="989"/>
        <item x="992"/>
        <item x="985"/>
        <item x="5394"/>
        <item x="3486"/>
        <item x="5392"/>
        <item x="2067"/>
        <item x="275"/>
        <item x="4612"/>
        <item x="2105"/>
        <item x="3495"/>
        <item x="995"/>
        <item x="2066"/>
        <item x="2020"/>
        <item x="4660"/>
        <item x="2106"/>
        <item x="2422"/>
        <item x="5397"/>
        <item x="4616"/>
        <item x="4651"/>
        <item x="3482"/>
        <item x="2426"/>
        <item x="990"/>
        <item x="1004"/>
        <item x="2094"/>
        <item x="2427"/>
        <item x="1325"/>
        <item x="2421"/>
        <item x="2057"/>
        <item x="2464"/>
        <item x="245"/>
        <item x="1323"/>
        <item x="5391"/>
        <item x="1387"/>
        <item x="5705"/>
        <item x="4635"/>
        <item x="1668"/>
        <item x="5704"/>
        <item x="2429"/>
        <item x="1697"/>
        <item x="5369"/>
        <item x="1688"/>
        <item x="2065"/>
        <item x="2428"/>
        <item x="3551"/>
        <item x="3549"/>
        <item x="1711"/>
        <item x="2063"/>
        <item x="4636"/>
        <item x="2431"/>
        <item x="3122"/>
        <item x="4623"/>
        <item x="274"/>
        <item x="4638"/>
        <item x="3487"/>
        <item x="1699"/>
        <item x="4658"/>
        <item x="991"/>
        <item x="3505"/>
        <item x="1001"/>
        <item x="2056"/>
        <item x="2064"/>
        <item x="1326"/>
        <item x="5396"/>
        <item x="3552"/>
        <item x="1000"/>
        <item x="2440"/>
        <item x="2430"/>
        <item x="272"/>
        <item x="263"/>
        <item x="2096"/>
        <item x="251"/>
        <item x="5395"/>
        <item x="3474"/>
        <item x="4652"/>
        <item x="4627"/>
        <item x="1762"/>
        <item x="2061"/>
        <item x="257"/>
        <item x="250"/>
        <item x="1765"/>
        <item x="4637"/>
        <item x="1003"/>
        <item x="2097"/>
        <item x="4628"/>
        <item x="3868"/>
        <item x="3479"/>
        <item x="1692"/>
        <item x="2433"/>
        <item x="3902"/>
        <item x="3866"/>
        <item x="5713"/>
        <item x="3472"/>
        <item x="2058"/>
        <item x="1002"/>
        <item x="1384"/>
        <item x="4615"/>
        <item x="269"/>
        <item x="3127"/>
        <item x="260"/>
        <item x="1720"/>
        <item x="3485"/>
        <item x="1696"/>
        <item x="1681"/>
        <item x="4624"/>
        <item x="244"/>
        <item x="3476"/>
        <item x="3478"/>
        <item x="2099"/>
        <item x="262"/>
        <item x="5701"/>
        <item x="3555"/>
        <item x="3483"/>
        <item x="4659"/>
        <item x="3480"/>
        <item x="3484"/>
        <item x="3900"/>
        <item x="3466"/>
        <item x="5388"/>
        <item x="249"/>
        <item x="3465"/>
        <item x="3473"/>
        <item x="261"/>
        <item x="3867"/>
        <item x="5399"/>
        <item x="2102"/>
        <item x="1763"/>
        <item x="3477"/>
        <item x="2103"/>
        <item x="3471"/>
        <item x="1366"/>
        <item x="2098"/>
        <item x="5398"/>
        <item x="3869"/>
        <item x="2101"/>
        <item x="1691"/>
        <item x="1682"/>
        <item x="3546"/>
        <item x="4654"/>
        <item x="1679"/>
        <item x="3469"/>
        <item x="999"/>
        <item x="5364"/>
        <item x="1685"/>
        <item x="4625"/>
        <item x="5712"/>
        <item x="246"/>
        <item x="242"/>
        <item x="3468"/>
        <item x="3475"/>
        <item x="1327"/>
        <item x="256"/>
        <item x="3871"/>
        <item x="3463"/>
        <item x="3901"/>
        <item x="1719"/>
        <item x="2049"/>
        <item x="2100"/>
        <item x="3481"/>
        <item x="1698"/>
        <item x="1381"/>
        <item x="1675"/>
        <item x="998"/>
        <item x="3513"/>
        <item x="3467"/>
        <item x="253"/>
        <item x="1716"/>
        <item x="4626"/>
        <item x="5365"/>
        <item x="1695"/>
        <item x="3506"/>
        <item x="5371"/>
        <item x="4653"/>
        <item x="1761"/>
        <item x="3896"/>
        <item x="1383"/>
        <item x="271"/>
        <item x="270"/>
        <item x="4655"/>
        <item x="4657"/>
        <item x="997"/>
        <item x="996"/>
        <item x="1718"/>
        <item x="241"/>
        <item x="1380"/>
        <item x="3512"/>
        <item x="1714"/>
        <item x="2436"/>
        <item x="239"/>
        <item x="3511"/>
        <item x="1721"/>
        <item x="1700"/>
        <item x="1693"/>
        <item x="3543"/>
        <item x="1680"/>
        <item x="1723"/>
        <item x="1715"/>
        <item x="3470"/>
        <item x="1724"/>
        <item x="1378"/>
        <item x="1382"/>
        <item x="4656"/>
        <item x="1374"/>
        <item x="1373"/>
        <item x="5711"/>
        <item x="243"/>
        <item x="3899"/>
        <item x="1717"/>
        <item x="5709"/>
        <item x="4630"/>
        <item x="1674"/>
        <item x="1367"/>
        <item x="1683"/>
        <item x="1722"/>
        <item x="1712"/>
        <item x="1713"/>
        <item x="3508"/>
        <item x="1369"/>
        <item x="5710"/>
        <item x="1694"/>
        <item x="1728"/>
        <item x="4632"/>
        <item x="5706"/>
        <item x="3462"/>
        <item x="1364"/>
        <item x="4633"/>
        <item x="3545"/>
        <item x="4634"/>
        <item x="1684"/>
        <item x="1678"/>
        <item x="3524"/>
        <item x="3536"/>
        <item x="3544"/>
        <item x="1753"/>
        <item x="3541"/>
        <item x="5708"/>
        <item x="3898"/>
        <item x="5707"/>
        <item x="3514"/>
        <item x="1368"/>
        <item x="3542"/>
        <item x="4629"/>
        <item x="3895"/>
        <item x="1760"/>
        <item x="5368"/>
        <item x="3509"/>
        <item x="3533"/>
        <item x="240"/>
        <item x="254"/>
        <item x="248"/>
        <item x="5366"/>
        <item x="255"/>
        <item x="237"/>
        <item x="3535"/>
        <item x="3507"/>
        <item x="1328"/>
        <item x="3515"/>
        <item x="3534"/>
        <item x="1365"/>
        <item x="238"/>
        <item x="3525"/>
        <item x="1752"/>
        <item x="1333"/>
        <item x="3870"/>
        <item x="5387"/>
        <item x="3527"/>
        <item x="1379"/>
        <item x="5367"/>
        <item x="1332"/>
        <item x="3519"/>
        <item x="1334"/>
        <item x="3532"/>
        <item x="3537"/>
        <item x="247"/>
        <item x="3510"/>
        <item x="3522"/>
        <item x="1759"/>
        <item x="3526"/>
        <item x="1370"/>
        <item x="1676"/>
        <item x="4631"/>
        <item x="1372"/>
        <item x="3538"/>
        <item x="3523"/>
        <item x="3520"/>
        <item x="1726"/>
        <item x="1741"/>
        <item x="3897"/>
        <item x="1363"/>
        <item x="1348"/>
        <item x="3874"/>
        <item x="1725"/>
        <item x="1677"/>
        <item x="3872"/>
        <item x="3539"/>
        <item x="1377"/>
        <item x="1376"/>
        <item x="3873"/>
        <item x="1361"/>
        <item x="3529"/>
        <item x="1371"/>
        <item x="1359"/>
        <item x="1758"/>
        <item x="3554"/>
        <item x="3528"/>
        <item x="3531"/>
        <item x="1744"/>
        <item x="3875"/>
        <item x="1751"/>
        <item x="1755"/>
        <item x="3521"/>
        <item x="1742"/>
        <item x="1352"/>
        <item x="1329"/>
        <item x="3530"/>
        <item x="1727"/>
        <item x="1746"/>
        <item x="1754"/>
        <item x="1748"/>
        <item x="3516"/>
        <item x="3540"/>
        <item x="1747"/>
        <item x="1360"/>
        <item x="1738"/>
        <item x="1756"/>
        <item x="1331"/>
        <item x="5372"/>
        <item x="1349"/>
        <item x="1375"/>
        <item x="5386"/>
        <item x="3517"/>
        <item x="3518"/>
        <item x="1757"/>
        <item x="1745"/>
        <item x="3553"/>
        <item x="5375"/>
        <item x="1356"/>
        <item x="1737"/>
        <item x="5373"/>
        <item x="1330"/>
        <item x="3893"/>
        <item x="1362"/>
        <item x="3892"/>
        <item x="5374"/>
        <item x="1358"/>
        <item x="5379"/>
        <item x="1749"/>
        <item x="1743"/>
        <item x="1346"/>
        <item x="1357"/>
        <item x="5376"/>
        <item x="5378"/>
        <item x="3894"/>
        <item x="1335"/>
        <item x="1355"/>
        <item x="5377"/>
        <item x="1740"/>
        <item x="5380"/>
        <item x="3891"/>
        <item x="1347"/>
        <item x="5385"/>
        <item x="1350"/>
        <item x="1354"/>
        <item x="1750"/>
        <item x="5381"/>
        <item x="1729"/>
        <item x="3890"/>
        <item x="1730"/>
        <item x="1341"/>
        <item x="1736"/>
        <item x="1336"/>
        <item x="3876"/>
        <item x="5384"/>
        <item x="5383"/>
        <item x="1732"/>
        <item x="1353"/>
        <item x="1340"/>
        <item x="1342"/>
        <item x="1345"/>
        <item x="1339"/>
        <item x="5382"/>
        <item x="1739"/>
        <item x="1351"/>
        <item x="1337"/>
        <item x="1734"/>
        <item x="1343"/>
        <item x="1735"/>
        <item x="3889"/>
        <item x="1338"/>
        <item x="1733"/>
        <item x="3884"/>
        <item x="1344"/>
        <item x="3886"/>
        <item x="3877"/>
        <item x="3882"/>
        <item x="3885"/>
        <item x="3888"/>
        <item x="3883"/>
        <item x="1731"/>
        <item x="3881"/>
        <item x="3887"/>
        <item x="3880"/>
        <item x="3878"/>
        <item x="3879"/>
        <item x="0"/>
        <item x="5875"/>
        <item t="default"/>
      </items>
    </pivotField>
    <pivotField dataField="1" showAll="0">
      <items count="5875">
        <item x="356"/>
        <item x="368"/>
        <item x="712"/>
        <item x="713"/>
        <item x="720"/>
        <item x="734"/>
        <item x="719"/>
        <item x="369"/>
        <item x="703"/>
        <item x="363"/>
        <item x="714"/>
        <item x="705"/>
        <item x="383"/>
        <item x="362"/>
        <item x="355"/>
        <item x="716"/>
        <item x="747"/>
        <item x="341"/>
        <item x="376"/>
        <item x="370"/>
        <item x="726"/>
        <item x="740"/>
        <item x="761"/>
        <item x="732"/>
        <item x="736"/>
        <item x="340"/>
        <item x="354"/>
        <item x="390"/>
        <item x="349"/>
        <item x="342"/>
        <item x="745"/>
        <item x="684"/>
        <item x="683"/>
        <item x="361"/>
        <item x="735"/>
        <item x="410"/>
        <item x="711"/>
        <item x="725"/>
        <item x="695"/>
        <item x="677"/>
        <item x="348"/>
        <item x="704"/>
        <item x="353"/>
        <item x="709"/>
        <item x="365"/>
        <item x="748"/>
        <item x="345"/>
        <item x="352"/>
        <item x="377"/>
        <item x="375"/>
        <item x="715"/>
        <item x="372"/>
        <item x="5829"/>
        <item x="733"/>
        <item x="397"/>
        <item x="347"/>
        <item x="2930"/>
        <item x="698"/>
        <item x="739"/>
        <item x="710"/>
        <item x="752"/>
        <item x="756"/>
        <item x="359"/>
        <item x="741"/>
        <item x="730"/>
        <item x="4021"/>
        <item x="5828"/>
        <item x="721"/>
        <item x="1083"/>
        <item x="322"/>
        <item x="5835"/>
        <item x="1074"/>
        <item x="700"/>
        <item x="412"/>
        <item x="367"/>
        <item x="364"/>
        <item x="1082"/>
        <item x="685"/>
        <item x="682"/>
        <item x="411"/>
        <item x="151"/>
        <item x="371"/>
        <item x="1075"/>
        <item x="346"/>
        <item x="5092"/>
        <item x="1838"/>
        <item x="706"/>
        <item x="694"/>
        <item x="132"/>
        <item x="4387"/>
        <item x="5836"/>
        <item x="4379"/>
        <item x="3658"/>
        <item x="191"/>
        <item x="5831"/>
        <item x="731"/>
        <item x="4373"/>
        <item x="4372"/>
        <item x="707"/>
        <item x="5121"/>
        <item x="4368"/>
        <item x="384"/>
        <item x="4375"/>
        <item x="5832"/>
        <item x="5122"/>
        <item x="188"/>
        <item x="5839"/>
        <item x="190"/>
        <item x="696"/>
        <item x="4743"/>
        <item x="718"/>
        <item x="1069"/>
        <item x="1073"/>
        <item x="751"/>
        <item x="729"/>
        <item x="1845"/>
        <item x="306"/>
        <item x="173"/>
        <item x="552"/>
        <item x="6"/>
        <item x="1076"/>
        <item x="5487"/>
        <item x="746"/>
        <item x="749"/>
        <item x="131"/>
        <item x="335"/>
        <item x="537"/>
        <item x="538"/>
        <item x="4742"/>
        <item x="4344"/>
        <item x="1839"/>
        <item x="753"/>
        <item x="1825"/>
        <item x="530"/>
        <item x="529"/>
        <item x="402"/>
        <item x="701"/>
        <item x="180"/>
        <item x="553"/>
        <item x="159"/>
        <item x="179"/>
        <item x="523"/>
        <item x="4023"/>
        <item x="4736"/>
        <item x="551"/>
        <item x="520"/>
        <item x="103"/>
        <item x="3273"/>
        <item x="5871"/>
        <item x="4359"/>
        <item x="521"/>
        <item x="540"/>
        <item x="519"/>
        <item x="524"/>
        <item x="396"/>
        <item x="391"/>
        <item x="2909"/>
        <item x="312"/>
        <item x="525"/>
        <item x="518"/>
        <item x="536"/>
        <item x="531"/>
        <item x="5489"/>
        <item x="3673"/>
        <item x="517"/>
        <item x="549"/>
        <item x="678"/>
        <item x="755"/>
        <item x="728"/>
        <item x="639"/>
        <item x="5469"/>
        <item x="5087"/>
        <item x="550"/>
        <item x="516"/>
        <item x="495"/>
        <item x="3672"/>
        <item x="811"/>
        <item x="344"/>
        <item x="4358"/>
        <item x="150"/>
        <item x="5822"/>
        <item x="3638"/>
        <item x="539"/>
        <item x="4374"/>
        <item x="5827"/>
        <item x="2202"/>
        <item x="5845"/>
        <item x="5841"/>
        <item x="5114"/>
        <item x="717"/>
        <item x="152"/>
        <item x="693"/>
        <item x="4015"/>
        <item x="3643"/>
        <item x="738"/>
        <item x="5863"/>
        <item x="528"/>
        <item x="515"/>
        <item x="554"/>
        <item x="5842"/>
        <item x="3644"/>
        <item x="754"/>
        <item x="167"/>
        <item x="758"/>
        <item x="759"/>
        <item x="5837"/>
        <item x="727"/>
        <item x="5870"/>
        <item x="2543"/>
        <item x="555"/>
        <item x="4757"/>
        <item x="174"/>
        <item x="5840"/>
        <item x="527"/>
        <item x="4378"/>
        <item x="3263"/>
        <item x="1081"/>
        <item x="387"/>
        <item x="458"/>
        <item x="2539"/>
        <item x="1844"/>
        <item x="502"/>
        <item x="4008"/>
        <item x="503"/>
        <item x="3671"/>
        <item x="743"/>
        <item x="4370"/>
        <item x="7"/>
        <item x="404"/>
        <item x="4386"/>
        <item x="697"/>
        <item x="522"/>
        <item x="4022"/>
        <item x="1841"/>
        <item x="2916"/>
        <item x="5101"/>
        <item x="5823"/>
        <item x="1837"/>
        <item x="783"/>
        <item x="360"/>
        <item x="392"/>
        <item x="4006"/>
        <item x="366"/>
        <item x="493"/>
        <item x="4364"/>
        <item x="3264"/>
        <item x="5826"/>
        <item x="4005"/>
        <item x="2931"/>
        <item x="425"/>
        <item x="334"/>
        <item x="723"/>
        <item x="5492"/>
        <item x="3670"/>
        <item x="1068"/>
        <item x="5501"/>
        <item x="699"/>
        <item x="4352"/>
        <item x="722"/>
        <item x="671"/>
        <item x="389"/>
        <item x="526"/>
        <item x="5094"/>
        <item x="5864"/>
        <item x="373"/>
        <item x="398"/>
        <item x="4404"/>
        <item x="489"/>
        <item x="195"/>
        <item x="5110"/>
        <item x="5818"/>
        <item x="5096"/>
        <item x="5502"/>
        <item x="760"/>
        <item x="5503"/>
        <item x="145"/>
        <item x="2167"/>
        <item x="3683"/>
        <item x="5821"/>
        <item x="762"/>
        <item x="1824"/>
        <item x="337"/>
        <item x="146"/>
        <item x="4380"/>
        <item x="4403"/>
        <item x="494"/>
        <item x="809"/>
        <item x="4360"/>
        <item x="702"/>
        <item x="5847"/>
        <item x="1115"/>
        <item x="5488"/>
        <item x="2203"/>
        <item x="374"/>
        <item x="4760"/>
        <item x="160"/>
        <item x="2555"/>
        <item x="641"/>
        <item x="742"/>
        <item x="504"/>
        <item x="2201"/>
        <item x="110"/>
        <item x="309"/>
        <item x="388"/>
        <item x="3679"/>
        <item x="200"/>
        <item x="782"/>
        <item x="506"/>
        <item x="4369"/>
        <item x="775"/>
        <item x="5140"/>
        <item x="5100"/>
        <item x="808"/>
        <item x="413"/>
        <item x="4388"/>
        <item x="812"/>
        <item x="3677"/>
        <item x="1055"/>
        <item x="505"/>
        <item x="2573"/>
        <item x="5833"/>
        <item x="5838"/>
        <item x="3669"/>
        <item x="777"/>
        <item x="2544"/>
        <item x="4036"/>
        <item x="339"/>
        <item x="771"/>
        <item x="708"/>
        <item x="4394"/>
        <item x="5485"/>
        <item x="4766"/>
        <item x="432"/>
        <item x="2566"/>
        <item x="4007"/>
        <item x="357"/>
        <item x="2903"/>
        <item x="3705"/>
        <item x="5853"/>
        <item x="750"/>
        <item x="4371"/>
        <item x="3678"/>
        <item x="744"/>
        <item x="418"/>
        <item x="5493"/>
        <item x="1832"/>
        <item x="692"/>
        <item x="5858"/>
        <item x="1877"/>
        <item x="202"/>
        <item x="810"/>
        <item x="2197"/>
        <item x="5865"/>
        <item x="1447"/>
        <item x="5091"/>
        <item x="2532"/>
        <item x="399"/>
        <item x="324"/>
        <item x="199"/>
        <item x="305"/>
        <item x="2910"/>
        <item x="1481"/>
        <item x="1831"/>
        <item x="13"/>
        <item x="433"/>
        <item x="2188"/>
        <item x="5468"/>
        <item x="2200"/>
        <item x="378"/>
        <item x="5814"/>
        <item x="5856"/>
        <item x="815"/>
        <item x="330"/>
        <item x="5480"/>
        <item x="385"/>
        <item x="535"/>
        <item x="4737"/>
        <item x="1843"/>
        <item x="405"/>
        <item x="4385"/>
        <item x="4020"/>
        <item x="737"/>
        <item x="3676"/>
        <item x="5499"/>
        <item x="2534"/>
        <item x="776"/>
        <item x="2952"/>
        <item x="438"/>
        <item x="4376"/>
        <item x="2538"/>
        <item x="436"/>
        <item x="153"/>
        <item x="4365"/>
        <item x="5862"/>
        <item x="5857"/>
        <item x="4405"/>
        <item x="3674"/>
        <item x="3708"/>
        <item x="2531"/>
        <item x="1067"/>
        <item x="3258"/>
        <item x="5846"/>
        <item x="773"/>
        <item x="454"/>
        <item x="2533"/>
        <item x="417"/>
        <item x="3688"/>
        <item x="1139"/>
        <item x="5850"/>
        <item x="393"/>
        <item x="5820"/>
        <item x="1842"/>
        <item x="2572"/>
        <item x="4391"/>
        <item x="5849"/>
        <item x="1084"/>
        <item x="311"/>
        <item x="149"/>
        <item x="1062"/>
        <item x="1089"/>
        <item x="5834"/>
        <item x="323"/>
        <item x="5848"/>
        <item x="681"/>
        <item x="2929"/>
        <item x="766"/>
        <item x="2195"/>
        <item x="321"/>
        <item x="3994"/>
        <item x="317"/>
        <item x="3651"/>
        <item x="5855"/>
        <item x="5861"/>
        <item x="4363"/>
        <item x="5852"/>
        <item x="1079"/>
        <item x="2168"/>
        <item x="162"/>
        <item x="679"/>
        <item x="4741"/>
        <item x="5138"/>
        <item x="2180"/>
        <item x="414"/>
        <item x="4758"/>
        <item x="382"/>
        <item x="343"/>
        <item x="2588"/>
        <item x="4756"/>
        <item x="185"/>
        <item x="584"/>
        <item x="189"/>
        <item x="5824"/>
        <item x="787"/>
        <item x="5137"/>
        <item x="4033"/>
        <item x="5130"/>
        <item x="796"/>
        <item x="5104"/>
        <item x="4384"/>
        <item x="4001"/>
        <item x="4390"/>
        <item x="5869"/>
        <item x="331"/>
        <item x="111"/>
        <item x="769"/>
        <item x="5486"/>
        <item x="201"/>
        <item x="2574"/>
        <item x="770"/>
        <item x="350"/>
        <item x="2196"/>
        <item x="184"/>
        <item x="3666"/>
        <item x="663"/>
        <item x="2189"/>
        <item x="5128"/>
        <item x="786"/>
        <item x="1114"/>
        <item x="5854"/>
        <item x="5830"/>
        <item x="5093"/>
        <item x="4765"/>
        <item x="5097"/>
        <item x="4764"/>
        <item x="5470"/>
        <item x="1804"/>
        <item x="394"/>
        <item x="20"/>
        <item x="386"/>
        <item x="4755"/>
        <item x="4407"/>
        <item x="1846"/>
        <item x="2559"/>
        <item x="784"/>
        <item x="194"/>
        <item x="5851"/>
        <item x="5451"/>
        <item x="424"/>
        <item x="358"/>
        <item x="496"/>
        <item x="468"/>
        <item x="789"/>
        <item x="379"/>
        <item x="2556"/>
        <item x="163"/>
        <item x="763"/>
        <item x="457"/>
        <item x="788"/>
        <item x="4406"/>
        <item x="533"/>
        <item x="5843"/>
        <item x="3272"/>
        <item x="4002"/>
        <item x="4357"/>
        <item x="4401"/>
        <item x="691"/>
        <item x="5868"/>
        <item x="5825"/>
        <item x="1080"/>
        <item x="4029"/>
        <item x="1465"/>
        <item x="2193"/>
        <item x="1097"/>
        <item x="5819"/>
        <item x="192"/>
        <item x="3680"/>
        <item x="3998"/>
        <item x="1086"/>
        <item x="4017"/>
        <item x="768"/>
        <item x="2907"/>
        <item x="2565"/>
        <item x="4738"/>
        <item x="427"/>
        <item x="48"/>
        <item x="785"/>
        <item x="5815"/>
        <item x="2939"/>
        <item x="5102"/>
        <item x="548"/>
        <item x="198"/>
        <item x="3293"/>
        <item x="757"/>
        <item x="2938"/>
        <item x="656"/>
        <item x="5099"/>
        <item x="4032"/>
        <item x="313"/>
        <item x="4398"/>
        <item x="1072"/>
        <item x="170"/>
        <item x="2895"/>
        <item x="2537"/>
        <item x="1124"/>
        <item x="419"/>
        <item x="5484"/>
        <item x="1061"/>
        <item x="395"/>
        <item x="5141"/>
        <item x="3640"/>
        <item x="5081"/>
        <item x="660"/>
        <item x="126"/>
        <item x="183"/>
        <item x="3278"/>
        <item x="2581"/>
        <item x="4767"/>
        <item x="4761"/>
        <item x="4338"/>
        <item x="4735"/>
        <item x="2530"/>
        <item x="2166"/>
        <item x="3668"/>
        <item x="546"/>
        <item x="2192"/>
        <item x="172"/>
        <item x="144"/>
        <item x="500"/>
        <item x="5111"/>
        <item x="4392"/>
        <item x="401"/>
        <item x="351"/>
        <item x="1117"/>
        <item x="2162"/>
        <item x="4018"/>
        <item x="767"/>
        <item x="5478"/>
        <item x="816"/>
        <item x="534"/>
        <item x="4409"/>
        <item x="320"/>
        <item x="338"/>
        <item x="1170"/>
        <item x="5095"/>
        <item x="5086"/>
        <item x="3659"/>
        <item x="467"/>
        <item x="5118"/>
        <item x="3993"/>
        <item x="117"/>
        <item x="5112"/>
        <item x="1116"/>
        <item x="3268"/>
        <item x="5817"/>
        <item x="121"/>
        <item x="532"/>
        <item x="5107"/>
        <item x="2199"/>
        <item x="3630"/>
        <item x="1070"/>
        <item x="380"/>
        <item x="434"/>
        <item x="423"/>
        <item x="122"/>
        <item x="642"/>
        <item x="3639"/>
        <item x="3256"/>
        <item x="4389"/>
        <item x="168"/>
        <item x="196"/>
        <item x="676"/>
        <item x="2577"/>
        <item x="5115"/>
        <item x="1445"/>
        <item x="4399"/>
        <item x="102"/>
        <item x="181"/>
        <item x="5129"/>
        <item x="1088"/>
        <item x="3266"/>
        <item x="5500"/>
        <item x="2198"/>
        <item x="3616"/>
        <item x="2194"/>
        <item x="797"/>
        <item x="2567"/>
        <item x="5669"/>
        <item x="1090"/>
        <item x="5668"/>
        <item x="511"/>
        <item x="5667"/>
        <item x="510"/>
        <item x="5665"/>
        <item x="5666"/>
        <item x="3252"/>
        <item x="4013"/>
        <item x="670"/>
        <item x="5654"/>
        <item x="4395"/>
        <item x="5103"/>
        <item x="680"/>
        <item x="5672"/>
        <item x="4719"/>
        <item x="157"/>
        <item x="5673"/>
        <item x="5674"/>
        <item x="5659"/>
        <item x="5670"/>
        <item x="76"/>
        <item x="5675"/>
        <item x="580"/>
        <item x="5149"/>
        <item x="5661"/>
        <item x="5676"/>
        <item x="687"/>
        <item x="35"/>
        <item x="1078"/>
        <item x="490"/>
        <item x="5132"/>
        <item x="5664"/>
        <item x="1066"/>
        <item x="1110"/>
        <item x="5671"/>
        <item x="1854"/>
        <item x="5660"/>
        <item x="5663"/>
        <item x="5653"/>
        <item x="583"/>
        <item x="1488"/>
        <item x="5844"/>
        <item x="3710"/>
        <item x="315"/>
        <item x="4400"/>
        <item x="164"/>
        <item x="917"/>
        <item x="453"/>
        <item x="5662"/>
        <item x="166"/>
        <item x="406"/>
        <item x="921"/>
        <item x="3642"/>
        <item x="926"/>
        <item x="915"/>
        <item x="925"/>
        <item x="96"/>
        <item x="927"/>
        <item x="3997"/>
        <item x="914"/>
        <item x="913"/>
        <item x="65"/>
        <item x="924"/>
        <item x="3682"/>
        <item x="3657"/>
        <item x="912"/>
        <item x="4034"/>
        <item x="2553"/>
        <item x="2178"/>
        <item x="169"/>
        <item x="5683"/>
        <item x="922"/>
        <item x="923"/>
        <item x="1167"/>
        <item x="5464"/>
        <item x="920"/>
        <item x="2896"/>
        <item x="911"/>
        <item x="161"/>
        <item x="21"/>
        <item x="1454"/>
        <item x="5483"/>
        <item x="5658"/>
        <item x="4356"/>
        <item x="4768"/>
        <item x="4402"/>
        <item x="5682"/>
        <item x="916"/>
        <item x="836"/>
        <item x="2908"/>
        <item x="3270"/>
        <item x="5652"/>
        <item x="5657"/>
        <item x="1446"/>
        <item x="465"/>
        <item x="844"/>
        <item x="40"/>
        <item x="1118"/>
        <item x="5088"/>
        <item x="839"/>
        <item x="919"/>
        <item x="838"/>
        <item x="3663"/>
        <item x="928"/>
        <item x="328"/>
        <item x="4382"/>
        <item x="822"/>
        <item x="686"/>
        <item x="5651"/>
        <item x="400"/>
        <item x="543"/>
        <item x="859"/>
        <item x="5686"/>
        <item x="840"/>
        <item x="2550"/>
        <item x="5463"/>
        <item x="672"/>
        <item x="5685"/>
        <item x="5687"/>
        <item x="4362"/>
        <item x="165"/>
        <item x="104"/>
        <item x="657"/>
        <item x="5567"/>
        <item x="47"/>
        <item x="858"/>
        <item x="1460"/>
        <item x="4000"/>
        <item x="852"/>
        <item x="5641"/>
        <item x="5462"/>
        <item x="5655"/>
        <item x="501"/>
        <item x="4030"/>
        <item x="14"/>
        <item x="1830"/>
        <item x="447"/>
        <item x="5656"/>
        <item x="5650"/>
        <item x="5496"/>
        <item x="5681"/>
        <item x="1840"/>
        <item x="673"/>
        <item x="690"/>
        <item x="5569"/>
        <item x="1814"/>
        <item x="2551"/>
        <item x="2905"/>
        <item x="841"/>
        <item x="3279"/>
        <item x="1829"/>
        <item x="5127"/>
        <item x="908"/>
        <item x="5684"/>
        <item x="905"/>
        <item x="5860"/>
        <item x="318"/>
        <item x="3283"/>
        <item x="929"/>
        <item x="459"/>
        <item x="724"/>
        <item x="5098"/>
        <item x="3681"/>
        <item x="3292"/>
        <item x="3664"/>
        <item x="901"/>
        <item x="5816"/>
        <item x="866"/>
        <item x="1466"/>
        <item x="903"/>
        <item x="4732"/>
        <item x="1860"/>
        <item x="4377"/>
        <item x="2223"/>
        <item x="66"/>
        <item x="904"/>
        <item x="781"/>
        <item x="4408"/>
        <item x="4035"/>
        <item x="5491"/>
        <item x="49"/>
        <item x="4776"/>
        <item x="902"/>
        <item x="508"/>
        <item x="661"/>
        <item x="4740"/>
        <item x="906"/>
        <item x="764"/>
        <item x="4"/>
        <item x="2932"/>
        <item x="507"/>
        <item x="907"/>
        <item x="5633"/>
        <item x="556"/>
        <item x="813"/>
        <item x="2937"/>
        <item x="5565"/>
        <item x="4354"/>
        <item x="887"/>
        <item x="26"/>
        <item x="139"/>
        <item x="4009"/>
        <item x="5131"/>
        <item x="4045"/>
        <item x="860"/>
        <item x="1432"/>
        <item x="2951"/>
        <item x="4040"/>
        <item x="509"/>
        <item x="5677"/>
        <item x="137"/>
        <item x="1470"/>
        <item x="5123"/>
        <item x="130"/>
        <item x="3684"/>
        <item x="545"/>
        <item x="5135"/>
        <item x="329"/>
        <item x="77"/>
        <item x="1125"/>
        <item x="2894"/>
        <item x="900"/>
        <item x="5649"/>
        <item x="5481"/>
        <item x="1034"/>
        <item x="5645"/>
        <item x="3260"/>
        <item x="4366"/>
        <item x="4044"/>
        <item x="125"/>
        <item x="2839"/>
        <item x="4043"/>
        <item x="4396"/>
        <item x="2177"/>
        <item x="1104"/>
        <item x="155"/>
        <item x="2549"/>
        <item x="4004"/>
        <item x="865"/>
        <item x="217"/>
        <item x="675"/>
        <item x="4024"/>
        <item x="53"/>
        <item x="325"/>
        <item x="1063"/>
        <item x="2182"/>
        <item x="5513"/>
        <item x="910"/>
        <item x="28"/>
        <item x="643"/>
        <item x="897"/>
        <item x="5859"/>
        <item x="5504"/>
        <item x="4461"/>
        <item x="5133"/>
        <item x="407"/>
        <item x="4031"/>
        <item x="3641"/>
        <item x="4014"/>
        <item x="5139"/>
        <item x="1096"/>
        <item x="4049"/>
        <item x="3972"/>
        <item x="5680"/>
        <item x="5506"/>
        <item x="5566"/>
        <item x="5678"/>
        <item x="5467"/>
        <item x="542"/>
        <item x="3267"/>
        <item x="64"/>
        <item x="541"/>
        <item x="790"/>
        <item x="5125"/>
        <item x="880"/>
        <item x="3294"/>
        <item x="4207"/>
        <item x="15"/>
        <item x="1489"/>
        <item x="3648"/>
        <item x="16"/>
        <item x="466"/>
        <item x="4212"/>
        <item x="4209"/>
        <item x="78"/>
        <item x="307"/>
        <item x="1474"/>
        <item x="4211"/>
        <item x="1094"/>
        <item x="2191"/>
        <item x="807"/>
        <item x="4769"/>
        <item x="4205"/>
        <item x="4210"/>
        <item x="4202"/>
        <item x="1065"/>
        <item x="451"/>
        <item x="853"/>
        <item x="5457"/>
        <item x="403"/>
        <item x="4204"/>
        <item x="855"/>
        <item x="5866"/>
        <item x="5648"/>
        <item x="4208"/>
        <item x="4203"/>
        <item x="294"/>
        <item x="1095"/>
        <item x="1"/>
        <item x="5461"/>
        <item x="2927"/>
        <item x="909"/>
        <item x="497"/>
        <item x="3667"/>
        <item x="29"/>
        <item x="2212"/>
        <item x="4751"/>
        <item x="4206"/>
        <item x="408"/>
        <item x="2945"/>
        <item x="175"/>
        <item x="3291"/>
        <item x="22"/>
        <item x="888"/>
        <item x="5632"/>
        <item x="5479"/>
        <item x="2330"/>
        <item x="1828"/>
        <item x="19"/>
        <item x="1087"/>
        <item x="818"/>
        <item x="4922"/>
        <item x="4464"/>
        <item x="4575"/>
        <item x="4921"/>
        <item x="4576"/>
        <item x="857"/>
        <item x="1171"/>
        <item x="4925"/>
        <item x="4926"/>
        <item x="481"/>
        <item x="23"/>
        <item x="4937"/>
        <item x="4936"/>
        <item x="4933"/>
        <item x="4578"/>
        <item x="2335"/>
        <item x="513"/>
        <item x="4931"/>
        <item x="2946"/>
        <item x="4930"/>
        <item x="2326"/>
        <item x="4574"/>
        <item x="4938"/>
        <item x="4928"/>
        <item x="25"/>
        <item x="2337"/>
        <item x="4929"/>
        <item x="2334"/>
        <item x="2336"/>
        <item x="2331"/>
        <item x="4904"/>
        <item x="4924"/>
        <item x="2181"/>
        <item x="4932"/>
        <item x="4934"/>
        <item x="2327"/>
        <item x="4462"/>
        <item x="4939"/>
        <item x="823"/>
        <item x="4381"/>
        <item x="4920"/>
        <item x="2949"/>
        <item x="147"/>
        <item x="4463"/>
        <item x="450"/>
        <item x="5688"/>
        <item x="2332"/>
        <item x="4903"/>
        <item x="18"/>
        <item x="886"/>
        <item x="1122"/>
        <item x="4577"/>
        <item x="1456"/>
        <item x="4573"/>
        <item x="4923"/>
        <item x="3985"/>
        <item x="3742"/>
        <item x="2333"/>
        <item x="2324"/>
        <item x="2329"/>
        <item x="2578"/>
        <item x="4935"/>
        <item x="830"/>
        <item x="1835"/>
        <item x="655"/>
        <item x="1054"/>
        <item x="5549"/>
        <item x="4919"/>
        <item x="3685"/>
        <item x="4918"/>
        <item x="2898"/>
        <item x="4927"/>
        <item x="2325"/>
        <item x="5643"/>
        <item x="39"/>
        <item x="2579"/>
        <item x="3665"/>
        <item x="4198"/>
        <item x="5568"/>
        <item x="4189"/>
        <item x="2545"/>
        <item x="4037"/>
        <item x="187"/>
        <item x="4941"/>
        <item x="3996"/>
        <item x="1120"/>
        <item x="4199"/>
        <item x="4940"/>
        <item x="5471"/>
        <item x="4190"/>
        <item x="5082"/>
        <item x="2928"/>
        <item x="2315"/>
        <item x="899"/>
        <item x="1431"/>
        <item x="1138"/>
        <item x="2576"/>
        <item x="4411"/>
        <item x="4200"/>
        <item x="138"/>
        <item x="4027"/>
        <item x="5494"/>
        <item x="5570"/>
        <item x="4572"/>
        <item x="2580"/>
        <item x="92"/>
        <item x="5495"/>
        <item x="1203"/>
        <item x="4201"/>
        <item x="1517"/>
        <item x="1494"/>
        <item x="3957"/>
        <item x="1433"/>
        <item x="12"/>
        <item x="4561"/>
        <item x="301"/>
        <item x="492"/>
        <item x="774"/>
        <item x="456"/>
        <item x="4913"/>
        <item x="381"/>
        <item x="4476"/>
        <item x="120"/>
        <item x="2174"/>
        <item x="4560"/>
        <item x="24"/>
        <item x="4192"/>
        <item x="2924"/>
        <item x="4193"/>
        <item x="435"/>
        <item x="5514"/>
        <item x="876"/>
        <item x="158"/>
        <item x="4102"/>
        <item x="4025"/>
        <item x="3284"/>
        <item x="864"/>
        <item x="1978"/>
        <item x="4028"/>
        <item x="1607"/>
        <item x="1797"/>
        <item x="4897"/>
        <item x="1202"/>
        <item x="4196"/>
        <item x="3652"/>
        <item x="442"/>
        <item x="4197"/>
        <item x="3286"/>
        <item x="4194"/>
        <item x="1140"/>
        <item x="791"/>
        <item x="4195"/>
        <item x="4912"/>
        <item x="856"/>
        <item x="34"/>
        <item x="5482"/>
        <item x="4911"/>
        <item x="5117"/>
        <item x="5613"/>
        <item x="1071"/>
        <item x="2922"/>
        <item x="4181"/>
        <item x="1581"/>
        <item x="878"/>
        <item x="4909"/>
        <item x="4098"/>
        <item x="2187"/>
        <item x="780"/>
        <item x="1181"/>
        <item x="5605"/>
        <item x="5803"/>
        <item x="1977"/>
        <item x="2185"/>
        <item x="186"/>
        <item x="1807"/>
        <item x="5639"/>
        <item x="662"/>
        <item x="1092"/>
        <item x="124"/>
        <item x="837"/>
        <item x="4188"/>
        <item x="4180"/>
        <item x="3269"/>
        <item x="452"/>
        <item x="464"/>
        <item x="4759"/>
        <item x="2322"/>
        <item x="1077"/>
        <item x="4003"/>
        <item x="134"/>
        <item x="4182"/>
        <item x="4092"/>
        <item x="3287"/>
        <item x="4731"/>
        <item x="4217"/>
        <item x="91"/>
        <item x="142"/>
        <item x="193"/>
        <item x="2554"/>
        <item x="881"/>
        <item x="640"/>
        <item x="4917"/>
        <item x="428"/>
        <item x="4097"/>
        <item x="1991"/>
        <item x="488"/>
        <item x="2536"/>
        <item x="5113"/>
        <item x="4345"/>
        <item x="1119"/>
        <item x="5477"/>
        <item x="1993"/>
        <item x="4106"/>
        <item x="4721"/>
        <item x="1033"/>
        <item x="4432"/>
        <item x="5465"/>
        <item x="4410"/>
        <item x="4571"/>
        <item x="4179"/>
        <item x="1827"/>
        <item x="416"/>
        <item x="689"/>
        <item x="4367"/>
        <item x="4191"/>
        <item x="2899"/>
        <item x="4942"/>
        <item x="4562"/>
        <item x="30"/>
        <item x="1126"/>
        <item x="27"/>
        <item x="792"/>
        <item x="420"/>
        <item x="824"/>
        <item x="1796"/>
        <item x="2190"/>
        <item x="4355"/>
        <item x="5631"/>
        <item x="885"/>
        <item x="4474"/>
        <item x="171"/>
        <item x="3614"/>
        <item x="5108"/>
        <item x="3261"/>
        <item x="4554"/>
        <item x="3290"/>
        <item x="4570"/>
        <item x="300"/>
        <item x="38"/>
        <item x="5124"/>
        <item x="2944"/>
        <item x="1988"/>
        <item x="1450"/>
        <item x="1987"/>
        <item x="4720"/>
        <item x="918"/>
        <item x="129"/>
        <item x="3285"/>
        <item x="581"/>
        <item x="5872"/>
        <item x="3301"/>
        <item x="3615"/>
        <item x="765"/>
        <item x="4415"/>
        <item x="4916"/>
        <item x="1438"/>
        <item x="2183"/>
        <item x="5595"/>
        <item x="1971"/>
        <item x="5758"/>
        <item x="2001"/>
        <item x="5584"/>
        <item x="5119"/>
        <item x="1994"/>
        <item x="1811"/>
        <item x="3296"/>
        <item x="845"/>
        <item x="32"/>
        <item x="4568"/>
        <item x="2926"/>
        <item x="3704"/>
        <item x="652"/>
        <item x="1997"/>
        <item x="5106"/>
        <item x="5158"/>
        <item x="1826"/>
        <item x="3695"/>
        <item x="1550"/>
        <item x="1131"/>
        <item x="426"/>
        <item x="894"/>
        <item x="4016"/>
        <item x="4763"/>
        <item x="2215"/>
        <item x="2000"/>
        <item x="4567"/>
        <item x="460"/>
        <item x="896"/>
        <item x="3645"/>
        <item x="1169"/>
        <item x="67"/>
        <item x="440"/>
        <item x="3650"/>
        <item x="1180"/>
        <item x="4128"/>
        <item x="1817"/>
        <item x="1085"/>
        <item x="842"/>
        <item x="1113"/>
        <item x="2161"/>
        <item x="1856"/>
        <item x="1878"/>
        <item x="5450"/>
        <item x="2915"/>
        <item x="5646"/>
        <item x="1996"/>
        <item x="4187"/>
        <item x="1123"/>
        <item x="1580"/>
        <item x="37"/>
        <item x="2897"/>
        <item x="5109"/>
        <item x="5126"/>
        <item x="2994"/>
        <item x="1992"/>
        <item x="439"/>
        <item x="136"/>
        <item x="4361"/>
        <item x="4762"/>
        <item x="314"/>
        <item x="1101"/>
        <item x="2240"/>
        <item x="882"/>
        <item x="2204"/>
        <item x="31"/>
        <item x="4095"/>
        <item x="197"/>
        <item x="5640"/>
        <item x="2542"/>
        <item x="216"/>
        <item x="316"/>
        <item x="4907"/>
        <item x="1442"/>
        <item x="2888"/>
        <item x="4183"/>
        <item x="319"/>
        <item x="5449"/>
        <item x="4825"/>
        <item x="4330"/>
        <item x="893"/>
        <item x="3031"/>
        <item x="1475"/>
        <item x="326"/>
        <item x="156"/>
        <item x="3032"/>
        <item x="2570"/>
        <item x="3310"/>
        <item x="215"/>
        <item x="843"/>
        <item x="2614"/>
        <item x="3033"/>
        <item x="4077"/>
        <item x="3709"/>
        <item x="889"/>
        <item x="5466"/>
        <item x="5505"/>
        <item x="5629"/>
        <item x="1961"/>
        <item x="779"/>
        <item x="4218"/>
        <item x="5142"/>
        <item x="2589"/>
        <item x="2900"/>
        <item x="3637"/>
        <item x="2173"/>
        <item x="1980"/>
        <item x="4550"/>
        <item x="214"/>
        <item x="1041"/>
        <item x="5577"/>
        <item x="4551"/>
        <item x="5317"/>
        <item x="3007"/>
        <item x="4569"/>
        <item x="3255"/>
        <item x="1047"/>
        <item x="5507"/>
        <item x="1556"/>
        <item x="1052"/>
        <item x="2"/>
        <item x="2940"/>
        <item x="3029"/>
        <item x="3049"/>
        <item x="5085"/>
        <item x="4553"/>
        <item x="5136"/>
        <item x="892"/>
        <item x="4078"/>
        <item x="4547"/>
        <item x="1482"/>
        <item x="1441"/>
        <item x="2216"/>
        <item x="5316"/>
        <item x="4184"/>
        <item x="1111"/>
        <item x="336"/>
        <item x="4905"/>
        <item x="415"/>
        <item x="3288"/>
        <item x="2323"/>
        <item x="5458"/>
        <item x="1981"/>
        <item x="1458"/>
        <item x="8"/>
        <item x="5679"/>
        <item x="2314"/>
        <item x="3246"/>
        <item x="2546"/>
        <item x="3625"/>
        <item x="4134"/>
        <item x="1103"/>
        <item x="4752"/>
        <item x="835"/>
        <item x="4906"/>
        <item x="3004"/>
        <item x="4393"/>
        <item x="1462"/>
        <item x="2558"/>
        <item x="3262"/>
        <item x="1836"/>
        <item x="2217"/>
        <item x="1434"/>
        <item x="1979"/>
        <item x="4777"/>
        <item x="867"/>
        <item x="55"/>
        <item x="5642"/>
        <item x="4397"/>
        <item x="2165"/>
        <item x="4414"/>
        <item x="5157"/>
        <item x="4215"/>
        <item x="854"/>
        <item x="1834"/>
        <item x="560"/>
        <item x="4898"/>
        <item x="3999"/>
        <item x="1852"/>
        <item x="4186"/>
        <item x="895"/>
        <item x="4548"/>
        <item x="1552"/>
        <item x="2221"/>
        <item x="1995"/>
        <item x="1803"/>
        <item x="4915"/>
        <item x="4717"/>
        <item x="1536"/>
        <item x="422"/>
        <item x="772"/>
        <item x="4739"/>
        <item x="3204"/>
        <item x="1999"/>
        <item x="2266"/>
        <item x="2548"/>
        <item x="3702"/>
        <item x="1200"/>
        <item x="1855"/>
        <item x="3277"/>
        <item x="4145"/>
        <item x="1439"/>
        <item x="1459"/>
        <item x="2902"/>
        <item x="203"/>
        <item x="4383"/>
        <item x="5472"/>
        <item x="5867"/>
        <item x="3271"/>
        <item x="2528"/>
        <item x="879"/>
        <item x="2535"/>
        <item x="3629"/>
        <item x="51"/>
        <item x="5475"/>
        <item x="36"/>
        <item x="1091"/>
        <item x="898"/>
        <item x="491"/>
        <item x="1973"/>
        <item x="52"/>
        <item x="3649"/>
        <item x="333"/>
        <item x="4947"/>
        <item x="1132"/>
        <item x="33"/>
        <item x="2923"/>
        <item x="658"/>
        <item x="296"/>
        <item x="5116"/>
        <item x="512"/>
        <item x="4910"/>
        <item x="182"/>
        <item x="2295"/>
        <item x="2941"/>
        <item x="3661"/>
        <item x="2564"/>
        <item x="2341"/>
        <item x="4552"/>
        <item x="2586"/>
        <item x="127"/>
        <item x="2889"/>
        <item x="872"/>
        <item x="3656"/>
        <item x="5"/>
        <item x="2613"/>
        <item x="9"/>
        <item x="514"/>
        <item x="1810"/>
        <item x="4219"/>
        <item x="4908"/>
        <item x="304"/>
        <item x="1833"/>
        <item x="664"/>
        <item x="1479"/>
        <item x="4563"/>
        <item x="3675"/>
        <item x="4012"/>
        <item x="3995"/>
        <item x="4100"/>
        <item x="558"/>
        <item x="2906"/>
        <item x="4011"/>
        <item x="2547"/>
        <item x="3741"/>
        <item x="5689"/>
        <item x="2840"/>
        <item x="90"/>
        <item x="1615"/>
        <item x="2950"/>
        <item x="873"/>
        <item x="4074"/>
        <item x="3274"/>
        <item x="1601"/>
        <item x="4042"/>
        <item x="4772"/>
        <item x="5508"/>
        <item x="4475"/>
        <item x="4412"/>
        <item x="1060"/>
        <item x="3003"/>
        <item x="3992"/>
        <item x="793"/>
        <item x="4566"/>
        <item x="1457"/>
        <item x="118"/>
        <item x="2921"/>
        <item x="5310"/>
        <item x="3275"/>
        <item x="3300"/>
        <item x="3990"/>
        <item x="4902"/>
        <item x="4900"/>
        <item x="5498"/>
        <item x="2186"/>
        <item x="3634"/>
        <item x="2235"/>
        <item x="1953"/>
        <item x="4436"/>
        <item x="3309"/>
        <item x="3966"/>
        <item x="4167"/>
        <item x="4169"/>
        <item x="4724"/>
        <item x="1853"/>
        <item x="431"/>
        <item x="5497"/>
        <item x="1587"/>
        <item x="4559"/>
        <item x="847"/>
        <item x="3987"/>
        <item x="4165"/>
        <item x="3686"/>
        <item x="2214"/>
        <item x="5120"/>
        <item x="3690"/>
        <item x="4465"/>
        <item x="143"/>
        <item x="1801"/>
        <item x="4841"/>
        <item x="890"/>
        <item x="177"/>
        <item x="2552"/>
        <item x="877"/>
        <item x="5638"/>
        <item x="3308"/>
        <item x="1449"/>
        <item x="1476"/>
        <item x="868"/>
        <item x="3989"/>
        <item x="3297"/>
        <item x="4754"/>
        <item x="4038"/>
        <item x="2338"/>
        <item x="409"/>
        <item x="1608"/>
        <item x="5607"/>
        <item x="4473"/>
        <item x="624"/>
        <item x="4722"/>
        <item x="2587"/>
        <item x="3703"/>
        <item x="2988"/>
        <item x="4214"/>
        <item x="5282"/>
        <item x="2942"/>
        <item x="2222"/>
        <item x="834"/>
        <item x="4555"/>
        <item x="72"/>
        <item x="1168"/>
        <item x="1109"/>
        <item x="4146"/>
        <item x="4316"/>
        <item x="332"/>
        <item x="289"/>
        <item x="5150"/>
        <item x="4126"/>
        <item x="3631"/>
        <item x="2255"/>
        <item x="446"/>
        <item x="2184"/>
        <item x="5759"/>
        <item x="2838"/>
        <item x="2562"/>
        <item x="804"/>
        <item x="128"/>
        <item x="3743"/>
        <item x="667"/>
        <item x="851"/>
        <item x="2541"/>
        <item x="63"/>
        <item x="930"/>
        <item x="3653"/>
        <item x="4901"/>
        <item x="4948"/>
        <item x="119"/>
        <item x="3988"/>
        <item x="123"/>
        <item x="2985"/>
        <item x="84"/>
        <item x="5630"/>
        <item x="5757"/>
        <item x="1998"/>
        <item x="4101"/>
        <item x="1859"/>
        <item x="2175"/>
        <item x="4107"/>
        <item x="2307"/>
        <item x="1583"/>
        <item x="3981"/>
        <item x="4331"/>
        <item x="2231"/>
        <item x="1490"/>
        <item x="1989"/>
        <item x="3984"/>
        <item x="3182"/>
        <item x="5587"/>
        <item x="5512"/>
        <item x="5460"/>
        <item x="148"/>
        <item x="2568"/>
        <item x="3257"/>
        <item x="4545"/>
        <item x="1480"/>
        <item x="2529"/>
        <item x="5637"/>
        <item x="3654"/>
        <item x="1495"/>
        <item x="1174"/>
        <item x="2179"/>
        <item x="2284"/>
        <item x="2571"/>
        <item x="5090"/>
        <item x="310"/>
        <item x="1982"/>
        <item x="2608"/>
        <item x="3986"/>
        <item x="4945"/>
        <item x="669"/>
        <item x="2557"/>
        <item x="5612"/>
        <item x="3036"/>
        <item x="1461"/>
        <item x="2316"/>
        <item x="4168"/>
        <item x="3715"/>
        <item x="299"/>
        <item x="4047"/>
        <item x="3259"/>
        <item x="2328"/>
        <item x="1440"/>
        <item x="5572"/>
        <item x="4579"/>
        <item x="5634"/>
        <item x="814"/>
        <item x="5155"/>
        <item x="2273"/>
        <item x="3281"/>
        <item x="1547"/>
        <item x="50"/>
        <item x="133"/>
        <item x="5311"/>
        <item x="4158"/>
        <item x="1098"/>
        <item x="5573"/>
        <item x="2213"/>
        <item x="5583"/>
        <item x="659"/>
        <item x="2229"/>
        <item x="3034"/>
        <item x="2171"/>
        <item x="1857"/>
        <item x="4135"/>
        <item x="2920"/>
        <item x="863"/>
        <item x="4413"/>
        <item x="4213"/>
        <item x="1136"/>
        <item x="4337"/>
        <item x="1137"/>
        <item x="3610"/>
        <item x="3303"/>
        <item x="2317"/>
        <item x="2345"/>
        <item x="1469"/>
        <item x="1605"/>
        <item x="1443"/>
        <item x="2252"/>
        <item x="5476"/>
        <item x="4041"/>
        <item x="3047"/>
        <item x="2279"/>
        <item x="849"/>
        <item x="5319"/>
        <item x="2563"/>
        <item x="4052"/>
        <item x="1582"/>
        <item x="1467"/>
        <item x="803"/>
        <item x="674"/>
        <item x="178"/>
        <item x="1983"/>
        <item x="4477"/>
        <item x="884"/>
        <item x="4730"/>
        <item x="2224"/>
        <item x="1108"/>
        <item x="544"/>
        <item x="3624"/>
        <item x="4725"/>
        <item x="5618"/>
        <item x="1121"/>
        <item x="4185"/>
        <item x="1572"/>
        <item x="4546"/>
        <item x="1606"/>
        <item x="2540"/>
        <item x="5585"/>
        <item x="2153"/>
        <item x="1610"/>
        <item x="154"/>
        <item x="3280"/>
        <item x="5089"/>
        <item x="4091"/>
        <item x="470"/>
        <item x="3729"/>
        <item x="3289"/>
        <item x="2582"/>
        <item x="176"/>
        <item x="4048"/>
        <item x="1823"/>
        <item x="5490"/>
        <item x="871"/>
        <item x="1879"/>
        <item x="5134"/>
        <item x="140"/>
        <item x="2569"/>
        <item x="3302"/>
        <item x="5156"/>
        <item x="308"/>
        <item x="1990"/>
        <item x="141"/>
        <item x="2936"/>
        <item x="4351"/>
        <item x="1483"/>
        <item x="2163"/>
        <item x="4549"/>
        <item x="582"/>
        <item x="2208"/>
        <item x="11"/>
        <item x="97"/>
        <item x="5154"/>
        <item x="4505"/>
        <item x="1453"/>
        <item x="891"/>
        <item x="778"/>
        <item x="2893"/>
        <item x="1816"/>
        <item x="1821"/>
        <item x="5586"/>
        <item x="2955"/>
        <item x="3660"/>
        <item x="802"/>
        <item x="1048"/>
        <item x="1611"/>
        <item x="5171"/>
        <item x="5535"/>
        <item x="2560"/>
        <item x="1861"/>
        <item x="2308"/>
        <item x="1463"/>
        <item x="2575"/>
        <item x="1112"/>
        <item x="1134"/>
        <item x="3623"/>
        <item x="883"/>
        <item x="3711"/>
        <item x="2584"/>
        <item x="5806"/>
        <item x="2935"/>
        <item x="3005"/>
        <item x="1870"/>
        <item x="1064"/>
        <item x="1557"/>
        <item x="3304"/>
        <item x="62"/>
        <item x="1548"/>
        <item x="2612"/>
        <item x="1586"/>
        <item x="801"/>
        <item x="5744"/>
        <item x="212"/>
        <item x="2232"/>
        <item x="3282"/>
        <item x="1818"/>
        <item x="688"/>
        <item x="3608"/>
        <item x="1819"/>
        <item x="1099"/>
        <item x="1444"/>
        <item x="1976"/>
        <item x="831"/>
        <item x="1452"/>
        <item x="817"/>
        <item x="4747"/>
        <item x="1514"/>
        <item x="2953"/>
        <item x="1100"/>
        <item x="1133"/>
        <item x="3731"/>
        <item x="1464"/>
        <item x="1950"/>
        <item x="2209"/>
        <item x="1616"/>
        <item x="3687"/>
        <item x="1972"/>
        <item x="4723"/>
        <item x="4292"/>
        <item x="430"/>
        <item x="2561"/>
        <item x="5290"/>
        <item x="1057"/>
        <item x="437"/>
        <item x="5730"/>
        <item x="2283"/>
        <item x="3048"/>
        <item x="795"/>
        <item x="69"/>
        <item x="1986"/>
        <item x="463"/>
        <item x="1195"/>
        <item x="2919"/>
        <item x="4946"/>
        <item x="5813"/>
        <item x="4050"/>
        <item x="1809"/>
        <item x="668"/>
        <item x="1952"/>
        <item x="469"/>
        <item x="2226"/>
        <item x="4114"/>
        <item x="105"/>
        <item x="2526"/>
        <item x="1614"/>
        <item x="1805"/>
        <item x="2943"/>
        <item x="1194"/>
        <item x="4782"/>
        <item x="2239"/>
        <item x="3307"/>
        <item x="819"/>
        <item x="4943"/>
        <item x="2892"/>
        <item x="4142"/>
        <item x="4564"/>
        <item x="211"/>
        <item x="5068"/>
        <item x="4556"/>
        <item x="2211"/>
        <item x="4293"/>
        <item x="4744"/>
        <item x="2164"/>
        <item x="4090"/>
        <item x="4899"/>
        <item x="327"/>
        <item x="557"/>
        <item x="4127"/>
        <item x="4088"/>
        <item x="3276"/>
        <item x="5296"/>
        <item x="5170"/>
        <item x="1600"/>
        <item x="204"/>
        <item x="4149"/>
        <item x="585"/>
        <item x="4093"/>
        <item x="4783"/>
        <item x="2225"/>
        <item x="848"/>
        <item x="4309"/>
        <item x="4914"/>
        <item x="4467"/>
        <item x="2958"/>
        <item x="4177"/>
        <item x="2583"/>
        <item x="3647"/>
        <item x="218"/>
        <item x="4053"/>
        <item x="295"/>
        <item x="2244"/>
        <item x="547"/>
        <item x="2989"/>
        <item x="421"/>
        <item x="5541"/>
        <item x="3662"/>
        <item x="5647"/>
        <item x="1053"/>
        <item x="5644"/>
        <item x="3733"/>
        <item x="3295"/>
        <item x="3694"/>
        <item x="5804"/>
        <item x="869"/>
        <item x="4773"/>
        <item x="5606"/>
        <item x="1145"/>
        <item x="5617"/>
        <item x="4544"/>
        <item x="5783"/>
        <item x="2962"/>
        <item x="209"/>
        <item x="1594"/>
        <item x="3239"/>
        <item x="4775"/>
        <item x="2913"/>
        <item x="1604"/>
        <item x="2956"/>
        <item x="2947"/>
        <item x="3030"/>
        <item x="4565"/>
        <item x="850"/>
        <item x="1201"/>
        <item x="2617"/>
        <item x="1847"/>
        <item x="4892"/>
        <item x="2954"/>
        <item x="2904"/>
        <item x="4527"/>
        <item x="5582"/>
        <item x="4753"/>
        <item x="5153"/>
        <item x="2275"/>
        <item x="5590"/>
        <item x="303"/>
        <item x="653"/>
        <item x="1491"/>
        <item x="41"/>
        <item x="4944"/>
        <item x="1970"/>
        <item x="2525"/>
        <item x="5548"/>
        <item x="1555"/>
        <item x="5318"/>
        <item x="4178"/>
        <item x="2205"/>
        <item x="17"/>
        <item x="4460"/>
        <item x="2220"/>
        <item x="1093"/>
        <item x="4298"/>
        <item x="135"/>
        <item x="623"/>
        <item x="1951"/>
        <item x="5575"/>
        <item x="931"/>
        <item x="3035"/>
        <item x="2228"/>
        <item x="293"/>
        <item x="42"/>
        <item x="870"/>
        <item x="638"/>
        <item x="2274"/>
        <item x="4039"/>
        <item x="2817"/>
        <item x="5143"/>
        <item x="4466"/>
        <item x="2948"/>
        <item x="5473"/>
        <item x="1056"/>
        <item x="4716"/>
        <item x="3238"/>
        <item x="559"/>
        <item x="4141"/>
        <item x="5057"/>
        <item x="4729"/>
        <item x="829"/>
        <item x="101"/>
        <item x="2219"/>
        <item x="2591"/>
        <item x="3306"/>
        <item x="2596"/>
        <item x="2339"/>
        <item x="5144"/>
        <item x="5320"/>
        <item x="1585"/>
        <item x="4099"/>
        <item x="2172"/>
        <item x="1960"/>
        <item x="4469"/>
        <item x="61"/>
        <item x="85"/>
        <item x="475"/>
        <item x="54"/>
        <item x="2901"/>
        <item x="1044"/>
        <item x="1576"/>
        <item x="4745"/>
        <item x="3706"/>
        <item x="4131"/>
        <item x="1135"/>
        <item x="1493"/>
        <item x="2590"/>
        <item x="2855"/>
        <item x="4733"/>
        <item x="5309"/>
        <item x="2912"/>
        <item x="3299"/>
        <item x="826"/>
        <item x="2595"/>
        <item x="2268"/>
        <item x="1975"/>
        <item x="10"/>
        <item x="649"/>
        <item x="1588"/>
        <item x="287"/>
        <item x="3693"/>
        <item x="1503"/>
        <item x="1448"/>
        <item x="2265"/>
        <item x="1512"/>
        <item x="1538"/>
        <item x="654"/>
        <item x="4216"/>
        <item x="3609"/>
        <item x="1451"/>
        <item x="3062"/>
        <item x="1864"/>
        <item x="1958"/>
        <item x="2993"/>
        <item x="935"/>
        <item x="2961"/>
        <item x="3991"/>
        <item x="2918"/>
        <item x="5030"/>
        <item x="4132"/>
        <item x="1613"/>
        <item x="3689"/>
        <item x="2911"/>
        <item x="4558"/>
        <item x="595"/>
        <item x="1848"/>
        <item x="292"/>
        <item x="4485"/>
        <item x="5635"/>
        <item x="205"/>
        <item x="443"/>
        <item x="3006"/>
        <item x="5474"/>
        <item x="3241"/>
        <item x="2292"/>
        <item x="2597"/>
        <item x="5289"/>
        <item x="2860"/>
        <item x="5152"/>
        <item x="2775"/>
        <item x="4336"/>
        <item x="4163"/>
        <item x="3314"/>
        <item x="4295"/>
        <item x="4727"/>
        <item x="5084"/>
        <item x="1822"/>
        <item x="3971"/>
        <item x="1508"/>
        <item x="2766"/>
        <item x="820"/>
        <item x="1455"/>
        <item x="3606"/>
        <item x="4159"/>
        <item x="2777"/>
        <item x="114"/>
        <item x="2890"/>
        <item x="1045"/>
        <item x="4346"/>
        <item x="3"/>
        <item x="4726"/>
        <item x="4833"/>
        <item x="4457"/>
        <item x="2849"/>
        <item x="1537"/>
        <item x="5596"/>
        <item x="108"/>
        <item x="4046"/>
        <item x="4770"/>
        <item x="5571"/>
        <item x="1160"/>
        <item x="2170"/>
        <item x="487"/>
        <item x="5533"/>
        <item x="4281"/>
        <item x="2236"/>
        <item x="2925"/>
        <item x="4166"/>
        <item x="1621"/>
        <item x="1808"/>
        <item x="4834"/>
        <item x="5581"/>
        <item x="4472"/>
        <item x="1127"/>
        <item x="213"/>
        <item x="2815"/>
        <item x="1540"/>
        <item x="5315"/>
        <item x="3617"/>
        <item x="5760"/>
        <item x="5785"/>
        <item x="455"/>
        <item x="2995"/>
        <item x="3061"/>
        <item x="5626"/>
        <item x="86"/>
        <item x="4484"/>
        <item x="441"/>
        <item x="5314"/>
        <item x="2609"/>
        <item x="3700"/>
        <item x="2210"/>
        <item x="806"/>
        <item x="5636"/>
        <item x="3406"/>
        <item x="1965"/>
        <item x="3216"/>
        <item x="3635"/>
        <item x="4310"/>
        <item x="5459"/>
        <item x="4826"/>
        <item x="2002"/>
        <item x="5610"/>
        <item x="1593"/>
        <item x="2510"/>
        <item x="4447"/>
        <item x="593"/>
        <item x="95"/>
        <item x="1948"/>
        <item x="2298"/>
        <item x="3311"/>
        <item x="1166"/>
        <item x="107"/>
        <item x="665"/>
        <item x="1222"/>
        <item x="2861"/>
        <item x="1521"/>
        <item x="3358"/>
        <item x="2816"/>
        <item x="2593"/>
        <item x="5576"/>
        <item x="5809"/>
        <item x="1515"/>
        <item x="5808"/>
        <item x="1883"/>
        <item x="2524"/>
        <item x="2959"/>
        <item x="3249"/>
        <item x="579"/>
        <item x="2776"/>
        <item x="5049"/>
        <item x="5625"/>
        <item x="3227"/>
        <item x="591"/>
        <item x="3341"/>
        <item x="5517"/>
        <item x="2783"/>
        <item x="4170"/>
        <item x="4294"/>
        <item x="800"/>
        <item x="1032"/>
        <item x="5611"/>
        <item x="3973"/>
        <item x="2818"/>
        <item x="1959"/>
        <item x="3051"/>
        <item x="2251"/>
        <item x="3028"/>
        <item x="828"/>
        <item x="3588"/>
        <item x="1468"/>
        <item x="208"/>
        <item x="4108"/>
        <item x="1974"/>
        <item x="5752"/>
        <item x="1151"/>
        <item x="3329"/>
        <item x="5802"/>
        <item x="75"/>
        <item x="4304"/>
        <item x="5327"/>
        <item x="1129"/>
        <item x="93"/>
        <item x="1850"/>
        <item x="4072"/>
        <item x="5312"/>
        <item x="2294"/>
        <item x="1869"/>
        <item x="1264"/>
        <item x="4071"/>
        <item x="1573"/>
        <item x="1945"/>
        <item x="2819"/>
        <item x="4557"/>
        <item x="2296"/>
        <item x="5148"/>
        <item x="5749"/>
        <item x="1027"/>
        <item x="4429"/>
        <item x="1964"/>
        <item x="1130"/>
        <item x="1173"/>
        <item x="3967"/>
        <item x="1858"/>
        <item x="3265"/>
        <item x="2982"/>
        <item x="5326"/>
        <item x="1863"/>
        <item x="2342"/>
        <item x="3832"/>
        <item x="4113"/>
        <item x="5729"/>
        <item x="4430"/>
        <item x="3315"/>
        <item x="1484"/>
        <item x="2963"/>
        <item x="825"/>
        <item x="4418"/>
        <item x="5779"/>
        <item x="485"/>
        <item x="2585"/>
        <item x="2976"/>
        <item x="5105"/>
        <item x="1184"/>
        <item x="4299"/>
        <item x="4125"/>
        <item x="3613"/>
        <item x="4109"/>
        <item x="794"/>
        <item x="4895"/>
        <item x="1865"/>
        <item x="1040"/>
        <item x="4105"/>
        <item x="5580"/>
        <item x="3619"/>
        <item x="4891"/>
        <item x="3958"/>
        <item x="2527"/>
        <item x="1105"/>
        <item x="2594"/>
        <item x="1513"/>
        <item x="5447"/>
        <item x="3727"/>
        <item x="5331"/>
        <item x="2160"/>
        <item x="4540"/>
        <item x="3594"/>
        <item x="2964"/>
        <item x="4315"/>
        <item x="5286"/>
        <item x="5810"/>
        <item x="4334"/>
        <item x="5313"/>
        <item x="4456"/>
        <item x="2282"/>
        <item x="4746"/>
        <item x="2234"/>
        <item x="3305"/>
        <item x="2218"/>
        <item x="2975"/>
        <item x="5603"/>
        <item x="2008"/>
        <item x="3240"/>
        <item x="3603"/>
        <item x="3105"/>
        <item x="4303"/>
        <item x="650"/>
        <item x="4580"/>
        <item x="3712"/>
        <item x="4019"/>
        <item x="5807"/>
        <item x="3025"/>
        <item x="4427"/>
        <item x="4133"/>
        <item x="587"/>
        <item x="2618"/>
        <item x="4781"/>
        <item x="3060"/>
        <item x="5321"/>
        <item x="1042"/>
        <item x="3707"/>
        <item x="4780"/>
        <item x="4103"/>
        <item x="832"/>
        <item x="5530"/>
        <item x="4431"/>
        <item x="99"/>
        <item x="1141"/>
        <item x="2009"/>
        <item x="4416"/>
        <item x="4296"/>
        <item x="5754"/>
        <item x="4750"/>
        <item x="1565"/>
        <item x="2835"/>
        <item x="2987"/>
        <item x="4075"/>
        <item x="2313"/>
        <item x="3607"/>
        <item x="2933"/>
        <item x="5564"/>
        <item x="1985"/>
        <item x="4823"/>
        <item x="5753"/>
        <item x="4896"/>
        <item x="5050"/>
        <item x="4771"/>
        <item x="594"/>
        <item x="4470"/>
        <item x="2340"/>
        <item x="4582"/>
        <item x="5520"/>
        <item x="2917"/>
        <item x="3298"/>
        <item x="4063"/>
        <item x="60"/>
        <item x="5332"/>
        <item x="1152"/>
        <item x="1179"/>
        <item x="798"/>
        <item x="833"/>
        <item x="1866"/>
        <item x="644"/>
        <item x="646"/>
        <item x="210"/>
        <item x="4343"/>
        <item x="444"/>
        <item x="4543"/>
        <item x="290"/>
        <item x="4154"/>
        <item x="1507"/>
        <item x="1477"/>
        <item x="1584"/>
        <item x="1516"/>
        <item x="2176"/>
        <item x="5324"/>
        <item x="4417"/>
        <item x="2233"/>
        <item x="5534"/>
        <item x="5597"/>
        <item x="5322"/>
        <item x="5594"/>
        <item x="4450"/>
        <item x="3070"/>
        <item x="3633"/>
        <item x="480"/>
        <item x="2230"/>
        <item x="4010"/>
        <item x="1161"/>
        <item x="449"/>
        <item x="4793"/>
        <item x="448"/>
        <item x="1497"/>
        <item x="2957"/>
        <item x="3696"/>
        <item x="4153"/>
        <item x="1815"/>
        <item x="3313"/>
        <item x="5604"/>
        <item x="2227"/>
        <item x="805"/>
        <item x="3248"/>
        <item x="1487"/>
        <item x="586"/>
        <item x="567"/>
        <item x="115"/>
        <item x="109"/>
        <item x="1880"/>
        <item x="4297"/>
        <item x="1802"/>
        <item x="1874"/>
        <item x="477"/>
        <item x="5731"/>
        <item x="1531"/>
        <item x="3351"/>
        <item x="2152"/>
        <item x="5787"/>
        <item x="1473"/>
        <item x="2914"/>
        <item x="4698"/>
        <item x="4124"/>
        <item x="1553"/>
        <item x="479"/>
        <item x="578"/>
        <item x="486"/>
        <item x="1144"/>
        <item x="3978"/>
        <item x="5056"/>
        <item x="3319"/>
        <item x="568"/>
        <item x="943"/>
        <item x="1502"/>
        <item x="2206"/>
        <item x="3008"/>
        <item x="3697"/>
        <item x="2592"/>
        <item x="5072"/>
        <item x="1812"/>
        <item x="3655"/>
        <item x="2960"/>
        <item x="2306"/>
        <item x="1603"/>
        <item x="827"/>
        <item x="4069"/>
        <item x="5592"/>
        <item x="4156"/>
        <item x="1851"/>
        <item x="3611"/>
        <item x="5593"/>
        <item x="3245"/>
        <item x="1153"/>
        <item x="2996"/>
        <item x="5308"/>
        <item x="1599"/>
        <item x="5445"/>
        <item x="5755"/>
        <item x="1059"/>
        <item x="1884"/>
        <item x="3254"/>
        <item x="5769"/>
        <item x="651"/>
        <item x="2934"/>
        <item x="1437"/>
        <item x="2891"/>
        <item x="4827"/>
        <item x="5522"/>
        <item x="3612"/>
        <item x="1102"/>
        <item x="5743"/>
        <item x="462"/>
        <item x="2243"/>
        <item x="1039"/>
        <item x="4454"/>
        <item x="2346"/>
        <item x="3316"/>
        <item x="2285"/>
        <item x="5543"/>
        <item x="5292"/>
        <item x="2967"/>
        <item x="4096"/>
        <item x="4347"/>
        <item x="4808"/>
        <item x="1485"/>
        <item x="4152"/>
        <item x="4291"/>
        <item x="5279"/>
        <item x="1146"/>
        <item x="3002"/>
        <item x="106"/>
        <item x="1820"/>
        <item x="2971"/>
        <item x="4710"/>
        <item x="4711"/>
        <item x="5058"/>
        <item x="4824"/>
        <item x="4778"/>
        <item x="5786"/>
        <item x="3692"/>
        <item x="461"/>
        <item x="3592"/>
        <item x="3698"/>
        <item x="2611"/>
        <item x="4478"/>
        <item x="2241"/>
        <item x="3350"/>
        <item x="1549"/>
        <item x="5519"/>
        <item x="4060"/>
        <item x="1535"/>
        <item x="471"/>
        <item x="5302"/>
        <item x="2311"/>
        <item x="4459"/>
        <item x="4130"/>
        <item x="4136"/>
        <item x="5588"/>
        <item x="1046"/>
        <item x="4051"/>
        <item x="4318"/>
        <item x="4277"/>
        <item x="5060"/>
        <item x="2867"/>
        <item x="1498"/>
        <item x="3699"/>
        <item x="2970"/>
        <item x="566"/>
        <item x="846"/>
        <item x="3337"/>
        <item x="3701"/>
        <item x="4120"/>
        <item x="4536"/>
        <item x="5291"/>
        <item x="4840"/>
        <item x="5169"/>
        <item x="5163"/>
        <item x="1867"/>
        <item x="1798"/>
        <item x="4026"/>
        <item x="5281"/>
        <item x="474"/>
        <item x="499"/>
        <item x="3596"/>
        <item x="3626"/>
        <item x="2850"/>
        <item x="4073"/>
        <item x="4581"/>
        <item x="4697"/>
        <item x="482"/>
        <item x="94"/>
        <item x="1984"/>
        <item x="5614"/>
        <item x="5608"/>
        <item x="3632"/>
        <item x="1519"/>
        <item x="5283"/>
        <item x="3714"/>
        <item x="4471"/>
        <item x="5303"/>
        <item x="4817"/>
        <item x="3816"/>
        <item x="3451"/>
        <item x="1602"/>
        <item x="648"/>
        <item x="1193"/>
        <item x="598"/>
        <item x="5145"/>
        <item x="3961"/>
        <item x="3810"/>
        <item x="4061"/>
        <item x="4300"/>
        <item x="3424"/>
        <item x="4590"/>
        <item x="2248"/>
        <item x="5542"/>
        <item x="100"/>
        <item x="3251"/>
        <item x="4832"/>
        <item x="4312"/>
        <item x="1435"/>
        <item x="5756"/>
        <item x="228"/>
        <item x="4282"/>
        <item x="4424"/>
        <item x="3333"/>
        <item x="596"/>
        <item x="4452"/>
        <item x="1501"/>
        <item x="2321"/>
        <item x="445"/>
        <item x="5690"/>
        <item x="5071"/>
        <item x="3580"/>
        <item x="5546"/>
        <item x="5146"/>
        <item x="1577"/>
        <item x="484"/>
        <item x="3646"/>
        <item x="1128"/>
        <item x="3730"/>
        <item x="2280"/>
        <item x="4585"/>
        <item x="4728"/>
        <item x="4302"/>
        <item x="1147"/>
        <item x="4311"/>
        <item x="4830"/>
        <item x="4350"/>
        <item x="5151"/>
        <item x="3203"/>
        <item x="2842"/>
        <item x="83"/>
        <item x="5747"/>
        <item x="4589"/>
        <item x="3332"/>
        <item x="5054"/>
        <item x="4542"/>
        <item x="5448"/>
        <item x="5780"/>
        <item x="875"/>
        <item x="1592"/>
        <item x="5751"/>
        <item x="1591"/>
        <item x="498"/>
        <item x="1051"/>
        <item x="2966"/>
        <item x="2643"/>
        <item x="4349"/>
        <item x="112"/>
        <item x="2007"/>
        <item x="4877"/>
        <item x="4317"/>
        <item x="1574"/>
        <item x="4479"/>
        <item x="5745"/>
        <item x="4453"/>
        <item x="4748"/>
        <item x="3448"/>
        <item x="1499"/>
        <item x="4428"/>
        <item x="4115"/>
        <item x="936"/>
        <item x="4353"/>
        <item x="5616"/>
        <item x="1609"/>
        <item x="5621"/>
        <item x="2965"/>
        <item x="588"/>
        <item x="43"/>
        <item x="4341"/>
        <item x="3106"/>
        <item x="4324"/>
        <item x="1058"/>
        <item x="5627"/>
        <item x="1545"/>
        <item x="5619"/>
        <item x="4323"/>
        <item x="2237"/>
        <item x="5812"/>
        <item x="1523"/>
        <item x="4715"/>
        <item x="1031"/>
        <item x="4468"/>
        <item x="288"/>
        <item x="3628"/>
        <item x="2518"/>
        <item x="3597"/>
        <item x="2276"/>
        <item x="2627"/>
        <item x="4446"/>
        <item x="2300"/>
        <item x="5301"/>
        <item x="2641"/>
        <item x="5079"/>
        <item x="932"/>
        <item x="5325"/>
        <item x="2517"/>
        <item x="2862"/>
        <item x="3078"/>
        <item x="2238"/>
        <item x="5323"/>
        <item x="4332"/>
        <item x="4151"/>
        <item x="5578"/>
        <item x="5741"/>
        <item x="302"/>
        <item x="4433"/>
        <item x="3824"/>
        <item x="5805"/>
        <item x="2984"/>
        <item x="3344"/>
        <item x="3043"/>
        <item x="599"/>
        <item x="1049"/>
        <item x="569"/>
        <item x="821"/>
        <item x="4437"/>
        <item x="2256"/>
        <item x="1178"/>
        <item x="4893"/>
        <item x="4148"/>
        <item x="3407"/>
        <item x="1862"/>
        <item x="4718"/>
        <item x="2312"/>
        <item x="4089"/>
        <item x="2277"/>
        <item x="429"/>
        <item x="4129"/>
        <item x="4175"/>
        <item x="5615"/>
        <item x="4792"/>
        <item x="4504"/>
        <item x="4785"/>
        <item x="4426"/>
        <item x="1849"/>
        <item x="666"/>
        <item x="1158"/>
        <item x="2318"/>
        <item x="4055"/>
        <item x="2272"/>
        <item x="1554"/>
        <item x="4058"/>
        <item x="5750"/>
        <item x="3593"/>
        <item x="5065"/>
        <item x="1868"/>
        <item x="98"/>
        <item x="4541"/>
        <item x="2598"/>
        <item x="5528"/>
        <item x="4094"/>
        <item x="5048"/>
        <item x="1890"/>
        <item x="73"/>
        <item x="4481"/>
        <item x="5159"/>
        <item x="4455"/>
        <item x="1630"/>
        <item x="4059"/>
        <item x="2139"/>
        <item x="1629"/>
        <item x="5789"/>
        <item x="1560"/>
        <item x="4816"/>
        <item x="4787"/>
        <item x="3713"/>
        <item x="5061"/>
        <item x="861"/>
        <item x="56"/>
        <item x="1486"/>
        <item x="2250"/>
        <item x="3055"/>
        <item x="1263"/>
        <item x="4278"/>
        <item x="476"/>
        <item x="2301"/>
        <item x="4164"/>
        <item x="3323"/>
        <item x="4140"/>
        <item x="3231"/>
        <item x="5790"/>
        <item x="3585"/>
        <item x="4831"/>
        <item x="1428"/>
        <item x="2756"/>
        <item x="3023"/>
        <item x="5509"/>
        <item x="58"/>
        <item x="3217"/>
        <item x="4112"/>
        <item x="4420"/>
        <item x="1542"/>
        <item x="5510"/>
        <item x="2249"/>
        <item x="2253"/>
        <item x="4111"/>
        <item x="597"/>
        <item x="2207"/>
        <item x="1944"/>
        <item x="1106"/>
        <item x="3636"/>
        <item x="3425"/>
        <item x="5147"/>
        <item x="1182"/>
        <item x="5628"/>
        <item x="1520"/>
        <item x="4342"/>
        <item x="4784"/>
        <item x="5287"/>
        <item x="5784"/>
        <item x="2349"/>
        <item x="1813"/>
        <item x="5553"/>
        <item x="2759"/>
        <item x="799"/>
        <item x="2347"/>
        <item x="1871"/>
        <item x="5591"/>
        <item x="1157"/>
        <item x="4157"/>
        <item x="3021"/>
        <item x="5547"/>
        <item x="5609"/>
        <item x="1500"/>
        <item x="2601"/>
        <item x="592"/>
        <item x="1886"/>
        <item x="942"/>
        <item x="4423"/>
        <item x="2870"/>
        <item x="291"/>
        <item x="4276"/>
        <item x="5080"/>
        <item x="1028"/>
        <item x="3321"/>
        <item x="4335"/>
        <item x="1265"/>
        <item x="2003"/>
        <item x="939"/>
        <item x="4076"/>
        <item x="1571"/>
        <item x="2297"/>
        <item x="3065"/>
        <item x="3965"/>
        <item x="4155"/>
        <item x="3604"/>
        <item x="1159"/>
        <item x="5297"/>
        <item x="2254"/>
        <item x="5076"/>
        <item x="1597"/>
        <item x="2271"/>
        <item x="5164"/>
        <item x="4802"/>
        <item x="2281"/>
        <item x="1806"/>
        <item x="1504"/>
        <item x="564"/>
        <item x="1478"/>
        <item x="2606"/>
        <item x="45"/>
        <item x="4070"/>
        <item x="4062"/>
        <item x="563"/>
        <item x="5051"/>
        <item x="2610"/>
        <item x="2603"/>
        <item x="2348"/>
        <item x="2772"/>
        <item x="5531"/>
        <item x="2242"/>
        <item x="5511"/>
        <item x="5456"/>
        <item x="3022"/>
        <item x="2968"/>
        <item x="44"/>
        <item x="2854"/>
        <item x="3058"/>
        <item x="1164"/>
        <item x="4491"/>
        <item x="1509"/>
        <item x="2981"/>
        <item x="2972"/>
        <item x="3232"/>
        <item x="3595"/>
        <item x="4734"/>
        <item x="3009"/>
        <item x="3218"/>
        <item x="5029"/>
        <item x="5624"/>
        <item x="3589"/>
        <item x="1204"/>
        <item x="589"/>
        <item x="1579"/>
        <item x="1163"/>
        <item x="5304"/>
        <item x="2511"/>
        <item x="934"/>
        <item x="2628"/>
        <item x="562"/>
        <item x="5563"/>
        <item x="1969"/>
        <item x="1022"/>
        <item x="4329"/>
        <item x="206"/>
        <item x="4425"/>
        <item x="3970"/>
        <item x="2969"/>
        <item x="3233"/>
        <item x="2859"/>
        <item x="5521"/>
        <item x="4422"/>
        <item x="3322"/>
        <item x="1496"/>
        <item x="297"/>
        <item x="5162"/>
        <item x="3821"/>
        <item x="5742"/>
        <item x="2991"/>
        <item x="5793"/>
        <item x="5768"/>
        <item x="5738"/>
        <item x="4144"/>
        <item x="5539"/>
        <item x="5067"/>
        <item x="2509"/>
        <item x="2856"/>
        <item x="1551"/>
        <item x="1038"/>
        <item x="3605"/>
        <item x="4080"/>
        <item x="2006"/>
        <item x="4275"/>
        <item x="4306"/>
        <item x="2992"/>
        <item x="2851"/>
        <item x="2820"/>
        <item x="3825"/>
        <item x="1492"/>
        <item x="5538"/>
        <item x="1187"/>
        <item x="116"/>
        <item x="3342"/>
        <item x="2305"/>
        <item x="4220"/>
        <item x="2304"/>
        <item x="2863"/>
        <item x="1596"/>
        <item x="4586"/>
        <item x="4794"/>
        <item x="1505"/>
        <item x="59"/>
        <item x="3312"/>
        <item x="2765"/>
        <item x="2846"/>
        <item x="4065"/>
        <item x="5544"/>
        <item x="4458"/>
        <item x="1177"/>
        <item x="5288"/>
        <item x="5556"/>
        <item x="4419"/>
        <item x="4451"/>
        <item x="3569"/>
        <item x="577"/>
        <item x="2352"/>
        <item x="2169"/>
        <item x="1035"/>
        <item x="874"/>
        <item x="4449"/>
        <item x="4829"/>
        <item x="5330"/>
        <item x="5739"/>
        <item x="4774"/>
        <item x="1872"/>
        <item x="5740"/>
        <item x="5518"/>
        <item x="4434"/>
        <item x="3242"/>
        <item x="5579"/>
        <item x="1949"/>
        <item x="5293"/>
        <item x="3331"/>
        <item x="573"/>
        <item x="1176"/>
        <item x="1559"/>
        <item x="5770"/>
        <item x="2351"/>
        <item x="4949"/>
        <item x="2519"/>
        <item x="977"/>
        <item x="2523"/>
        <item x="207"/>
        <item x="621"/>
        <item x="561"/>
        <item x="3336"/>
        <item x="633"/>
        <item x="5066"/>
        <item x="5077"/>
        <item x="940"/>
        <item x="2760"/>
        <item x="3728"/>
        <item x="2774"/>
        <item x="3449"/>
        <item x="4066"/>
        <item x="5537"/>
        <item x="4876"/>
        <item x="3598"/>
        <item x="3057"/>
        <item x="2773"/>
        <item x="4535"/>
        <item x="79"/>
        <item x="590"/>
        <item x="5446"/>
        <item x="4483"/>
        <item x="285"/>
        <item x="4322"/>
        <item x="5280"/>
        <item x="4960"/>
        <item x="1037"/>
        <item x="3374"/>
        <item x="2293"/>
        <item x="622"/>
        <item x="2868"/>
        <item x="1506"/>
        <item x="1199"/>
        <item x="5536"/>
        <item x="1590"/>
        <item x="3744"/>
        <item x="1909"/>
        <item x="4779"/>
        <item x="1873"/>
        <item x="4492"/>
        <item x="1566"/>
        <item x="219"/>
        <item x="2607"/>
        <item x="3600"/>
        <item x="82"/>
        <item x="2154"/>
        <item x="5055"/>
        <item x="3752"/>
        <item x="5737"/>
        <item x="3982"/>
        <item x="3956"/>
        <item x="298"/>
        <item x="2822"/>
        <item x="5774"/>
        <item x="478"/>
        <item x="4054"/>
        <item x="3960"/>
        <item x="4137"/>
        <item x="4538"/>
        <item x="2845"/>
        <item x="3250"/>
        <item x="2522"/>
        <item x="2278"/>
        <item x="1143"/>
        <item x="3230"/>
        <item x="4506"/>
        <item x="3826"/>
        <item x="4288"/>
        <item x="5771"/>
        <item x="3013"/>
        <item x="1430"/>
        <item x="3320"/>
        <item x="5589"/>
        <item x="3154"/>
        <item x="89"/>
        <item x="3213"/>
        <item x="3602"/>
        <item x="5047"/>
        <item x="4056"/>
        <item x="933"/>
        <item x="4305"/>
        <item x="2155"/>
        <item x="113"/>
        <item x="5620"/>
        <item x="4435"/>
        <item x="2752"/>
        <item x="3820"/>
        <item x="3050"/>
        <item x="5307"/>
        <item x="3226"/>
        <item x="2852"/>
        <item x="5529"/>
        <item x="5523"/>
        <item x="74"/>
        <item x="645"/>
        <item x="472"/>
        <item x="4448"/>
        <item x="1165"/>
        <item x="2260"/>
        <item x="948"/>
        <item x="5622"/>
        <item x="4057"/>
        <item x="1107"/>
        <item x="3452"/>
        <item x="1800"/>
        <item x="3581"/>
        <item x="2005"/>
        <item x="4950"/>
        <item x="3247"/>
        <item x="5811"/>
        <item x="5562"/>
        <item x="3601"/>
        <item x="4442"/>
        <item x="2979"/>
        <item x="2257"/>
        <item x="3582"/>
        <item x="5444"/>
        <item x="4583"/>
        <item x="4791"/>
        <item x="1149"/>
        <item x="3349"/>
        <item x="944"/>
        <item x="4839"/>
        <item x="2778"/>
        <item x="2246"/>
        <item x="3155"/>
        <item x="602"/>
        <item x="4795"/>
        <item x="2158"/>
        <item x="1522"/>
        <item x="4440"/>
        <item x="5540"/>
        <item x="1526"/>
        <item x="4064"/>
        <item x="2767"/>
        <item x="862"/>
        <item x="3324"/>
        <item x="1142"/>
        <item x="3930"/>
        <item x="2887"/>
        <item x="5778"/>
        <item x="3599"/>
        <item x="2831"/>
        <item x="3974"/>
        <item x="1598"/>
        <item x="4501"/>
        <item x="4235"/>
        <item x="3721"/>
        <item x="2810"/>
        <item x="4307"/>
        <item x="3215"/>
        <item x="473"/>
        <item x="620"/>
        <item x="2983"/>
        <item x="4796"/>
        <item x="2866"/>
        <item x="3360"/>
        <item x="2755"/>
        <item x="4835"/>
        <item x="3010"/>
        <item x="2514"/>
        <item x="5168"/>
        <item x="3000"/>
        <item x="565"/>
        <item x="3038"/>
        <item x="2156"/>
        <item x="1036"/>
        <item x="3627"/>
        <item x="3959"/>
        <item x="2990"/>
        <item x="3980"/>
        <item x="3732"/>
        <item x="3928"/>
        <item x="5452"/>
        <item x="4894"/>
        <item x="4788"/>
        <item x="1546"/>
        <item x="4081"/>
        <item x="3001"/>
        <item x="68"/>
        <item x="4086"/>
        <item x="1612"/>
        <item x="5788"/>
        <item x="1175"/>
        <item x="4959"/>
        <item x="3095"/>
        <item x="1021"/>
        <item x="4480"/>
        <item x="2762"/>
        <item x="5299"/>
        <item x="2619"/>
        <item x="2837"/>
        <item x="4110"/>
        <item x="1026"/>
        <item x="969"/>
        <item x="3409"/>
        <item x="4079"/>
        <item x="4444"/>
        <item x="2886"/>
        <item x="4290"/>
        <item x="4176"/>
        <item x="2629"/>
        <item x="4328"/>
        <item x="3618"/>
        <item x="1156"/>
        <item x="625"/>
        <item x="3719"/>
        <item x="1043"/>
        <item x="4534"/>
        <item x="5294"/>
        <item x="2270"/>
        <item x="5328"/>
        <item x="4173"/>
        <item x="5765"/>
        <item x="978"/>
        <item x="4976"/>
        <item x="1889"/>
        <item x="4818"/>
        <item x="2299"/>
        <item x="2761"/>
        <item x="5602"/>
        <item x="5166"/>
        <item x="3749"/>
        <item x="4325"/>
        <item x="3591"/>
        <item x="5046"/>
        <item x="647"/>
        <item x="941"/>
        <item x="4951"/>
        <item x="2640"/>
        <item x="1172"/>
        <item x="4749"/>
        <item x="3325"/>
        <item x="1564"/>
        <item x="1882"/>
        <item x="5295"/>
        <item x="2631"/>
        <item x="5083"/>
        <item x="2764"/>
        <item x="3726"/>
        <item x="2973"/>
        <item x="4068"/>
        <item x="1534"/>
        <item x="971"/>
        <item x="57"/>
        <item x="4804"/>
        <item x="1908"/>
        <item x="2763"/>
        <item x="2159"/>
        <item x="5723"/>
        <item x="4498"/>
        <item x="3094"/>
        <item x="5794"/>
        <item x="2977"/>
        <item x="3020"/>
        <item x="3229"/>
        <item x="2515"/>
        <item x="2350"/>
        <item x="1595"/>
        <item x="4161"/>
        <item x="3037"/>
        <item x="1530"/>
        <item x="3335"/>
        <item x="5264"/>
        <item x="635"/>
        <item x="2600"/>
        <item x="601"/>
        <item x="5736"/>
        <item x="2751"/>
        <item x="4308"/>
        <item x="1162"/>
        <item x="3739"/>
        <item x="4445"/>
        <item x="572"/>
        <item x="2288"/>
        <item x="3975"/>
        <item x="2245"/>
        <item x="1529"/>
        <item x="636"/>
        <item x="2642"/>
        <item x="5782"/>
        <item x="5526"/>
        <item x="2847"/>
        <item x="2998"/>
        <item x="4584"/>
        <item x="1589"/>
        <item x="4289"/>
        <item x="3016"/>
        <item x="4955"/>
        <item x="5455"/>
        <item x="2844"/>
        <item x="3093"/>
        <item x="2344"/>
        <item x="4871"/>
        <item x="3340"/>
        <item x="2871"/>
        <item x="1881"/>
        <item x="4147"/>
        <item x="5167"/>
        <item x="3833"/>
        <item x="3206"/>
        <item x="3328"/>
        <item x="3334"/>
        <item x="4588"/>
        <item x="4348"/>
        <item x="2843"/>
        <item x="4810"/>
        <item x="46"/>
        <item x="1511"/>
        <item x="1620"/>
        <item x="4956"/>
        <item x="5074"/>
        <item x="3716"/>
        <item x="3969"/>
        <item x="3723"/>
        <item x="5767"/>
        <item x="3196"/>
        <item x="4121"/>
        <item x="3330"/>
        <item x="4539"/>
        <item x="1025"/>
        <item x="1471"/>
        <item x="576"/>
        <item x="1624"/>
        <item x="3620"/>
        <item x="4807"/>
        <item x="4313"/>
        <item x="4174"/>
        <item x="5733"/>
        <item x="5732"/>
        <item x="5059"/>
        <item x="4339"/>
        <item x="2720"/>
        <item x="3691"/>
        <item x="4709"/>
        <item x="3831"/>
        <item x="222"/>
        <item x="5801"/>
        <item x="4150"/>
        <item x="5781"/>
        <item x="4326"/>
        <item x="5748"/>
        <item x="1524"/>
        <item x="2599"/>
        <item x="3326"/>
        <item x="600"/>
        <item x="570"/>
        <item x="4267"/>
        <item x="220"/>
        <item x="2801"/>
        <item x="3434"/>
        <item x="5172"/>
        <item x="2841"/>
        <item x="3734"/>
        <item x="3447"/>
        <item x="2287"/>
        <item x="1558"/>
        <item x="1562"/>
        <item x="628"/>
        <item x="1631"/>
        <item x="5559"/>
        <item x="3977"/>
        <item x="1963"/>
        <item x="956"/>
        <item x="5045"/>
        <item x="2758"/>
        <item x="4798"/>
        <item x="1888"/>
        <item x="3069"/>
        <item x="4844"/>
        <item x="3725"/>
        <item x="3724"/>
        <item x="2869"/>
        <item x="3210"/>
        <item x="3317"/>
        <item x="2616"/>
        <item x="5285"/>
        <item x="5550"/>
        <item x="4800"/>
        <item x="5443"/>
        <item x="4340"/>
        <item x="483"/>
        <item x="3841"/>
        <item x="1622"/>
        <item x="3327"/>
        <item x="4815"/>
        <item x="2247"/>
        <item x="3099"/>
        <item x="1510"/>
        <item x="3056"/>
        <item x="3586"/>
        <item x="1628"/>
        <item x="3622"/>
        <item x="2638"/>
        <item x="1947"/>
        <item x="3437"/>
        <item x="3932"/>
        <item x="1436"/>
        <item x="3348"/>
        <item x="5524"/>
        <item x="3097"/>
        <item x="3042"/>
        <item x="3104"/>
        <item x="5728"/>
        <item x="3052"/>
        <item x="4171"/>
        <item x="4301"/>
        <item x="3834"/>
        <item x="5278"/>
        <item x="4283"/>
        <item x="4232"/>
        <item x="1266"/>
        <item x="3079"/>
        <item x="4503"/>
        <item x="4500"/>
        <item x="5161"/>
        <item x="4712"/>
        <item x="227"/>
        <item x="1875"/>
        <item x="2264"/>
        <item x="265"/>
        <item x="3098"/>
        <item x="2823"/>
        <item x="5284"/>
        <item x="4233"/>
        <item x="2986"/>
        <item x="2615"/>
        <item x="3208"/>
        <item x="2148"/>
        <item x="1050"/>
        <item x="5453"/>
        <item x="3815"/>
        <item x="5555"/>
        <item x="1561"/>
        <item x="5724"/>
        <item x="5165"/>
        <item x="1876"/>
        <item x="4953"/>
        <item x="5574"/>
        <item x="2828"/>
        <item x="629"/>
        <item x="3044"/>
        <item x="2157"/>
        <item x="4587"/>
        <item x="1575"/>
        <item x="1968"/>
        <item x="3720"/>
        <item x="3234"/>
        <item x="5766"/>
        <item x="4694"/>
        <item x="4441"/>
        <item x="3237"/>
        <item x="5043"/>
        <item x="3405"/>
        <item x="3046"/>
        <item x="5796"/>
        <item x="2626"/>
        <item x="3091"/>
        <item x="3945"/>
        <item x="5598"/>
        <item x="1910"/>
        <item x="2269"/>
        <item x="4803"/>
        <item x="2637"/>
        <item x="3207"/>
        <item x="2883"/>
        <item x="3410"/>
        <item x="3236"/>
        <item x="5052"/>
        <item x="3819"/>
        <item x="945"/>
        <item x="4287"/>
        <item x="286"/>
        <item x="968"/>
        <item x="4274"/>
        <item x="2753"/>
        <item x="87"/>
        <item x="3345"/>
        <item x="5516"/>
        <item x="2602"/>
        <item x="4809"/>
        <item x="4954"/>
        <item x="4487"/>
        <item x="5623"/>
        <item x="5333"/>
        <item x="2303"/>
        <item x="2604"/>
        <item x="5041"/>
        <item x="5270"/>
        <item x="5042"/>
        <item x="2516"/>
        <item x="4333"/>
        <item x="2836"/>
        <item x="3404"/>
        <item x="4957"/>
        <item x="4517"/>
        <item x="4790"/>
        <item x="2639"/>
        <item x="1518"/>
        <item x="5772"/>
        <item x="5454"/>
        <item x="5795"/>
        <item x="1426"/>
        <item x="5075"/>
        <item x="4231"/>
        <item x="1192"/>
        <item x="5532"/>
        <item x="221"/>
        <item x="3220"/>
        <item x="1567"/>
        <item x="3748"/>
        <item x="3219"/>
        <item x="4172"/>
        <item x="5196"/>
        <item x="4837"/>
        <item x="1030"/>
        <item x="3830"/>
        <item x="5601"/>
        <item x="70"/>
        <item x="4952"/>
        <item x="2147"/>
        <item x="5035"/>
        <item x="5266"/>
        <item x="5265"/>
        <item x="970"/>
        <item x="3235"/>
        <item x="5438"/>
        <item x="2857"/>
        <item x="4811"/>
        <item x="2146"/>
        <item x="81"/>
        <item x="71"/>
        <item x="3736"/>
        <item x="2875"/>
        <item x="5027"/>
        <item x="4421"/>
        <item x="4116"/>
        <item x="2978"/>
        <item x="4482"/>
        <item x="949"/>
        <item x="4789"/>
        <item x="1887"/>
        <item x="1617"/>
        <item x="2757"/>
        <item x="5600"/>
        <item x="1155"/>
        <item x="4314"/>
        <item x="3318"/>
        <item x="3361"/>
        <item x="5552"/>
        <item x="2652"/>
        <item x="1911"/>
        <item x="5070"/>
        <item x="4786"/>
        <item x="5527"/>
        <item x="4699"/>
        <item x="3224"/>
        <item x="3450"/>
        <item x="1223"/>
        <item x="3738"/>
        <item x="2286"/>
        <item x="2605"/>
        <item x="5761"/>
        <item x="2768"/>
        <item x="5551"/>
        <item x="5734"/>
        <item x="3827"/>
        <item x="5722"/>
        <item x="3717"/>
        <item x="2874"/>
        <item x="1018"/>
        <item x="4828"/>
        <item x="2126"/>
        <item x="5032"/>
        <item x="4327"/>
        <item x="3018"/>
        <item x="1563"/>
        <item x="2723"/>
        <item x="3968"/>
        <item x="4821"/>
        <item x="5243"/>
        <item x="5300"/>
        <item x="5263"/>
        <item x="2997"/>
        <item x="2974"/>
        <item x="1525"/>
        <item x="4820"/>
        <item x="5069"/>
        <item x="4838"/>
        <item x="3584"/>
        <item x="2858"/>
        <item x="2802"/>
        <item x="1957"/>
        <item x="1472"/>
        <item x="3835"/>
        <item x="4512"/>
        <item x="4813"/>
        <item x="3017"/>
        <item x="3096"/>
        <item x="4499"/>
        <item x="2671"/>
        <item x="2261"/>
        <item x="3011"/>
        <item x="1528"/>
        <item x="2004"/>
        <item x="3178"/>
        <item x="3740"/>
        <item x="3413"/>
        <item x="1196"/>
        <item x="5735"/>
        <item x="5044"/>
        <item x="4870"/>
        <item x="2623"/>
        <item x="2343"/>
        <item x="957"/>
        <item x="4067"/>
        <item x="1539"/>
        <item x="2748"/>
        <item x="3962"/>
        <item x="5305"/>
        <item x="3955"/>
        <item x="2800"/>
        <item x="619"/>
        <item x="5800"/>
        <item x="4806"/>
        <item x="4797"/>
        <item x="1541"/>
        <item x="2848"/>
        <item x="1023"/>
        <item x="5062"/>
        <item x="1568"/>
        <item x="5558"/>
        <item x="284"/>
        <item x="574"/>
        <item x="4285"/>
        <item x="2876"/>
        <item x="3092"/>
        <item x="5053"/>
        <item x="3012"/>
        <item x="4139"/>
        <item x="1148"/>
        <item x="4224"/>
        <item x="609"/>
        <item x="972"/>
        <item x="976"/>
        <item x="3399"/>
        <item x="2873"/>
        <item x="2508"/>
        <item x="4087"/>
        <item x="3253"/>
        <item x="603"/>
        <item x="4688"/>
        <item x="5691"/>
        <item x="3026"/>
        <item x="3422"/>
        <item x="2138"/>
        <item x="3085"/>
        <item x="5746"/>
        <item x="5776"/>
        <item x="4701"/>
        <item x="2267"/>
        <item x="2832"/>
        <item x="5773"/>
        <item x="3100"/>
        <item x="1578"/>
        <item x="3414"/>
        <item x="3400"/>
        <item x="2310"/>
        <item x="2125"/>
        <item x="2142"/>
        <item x="5073"/>
        <item x="4104"/>
        <item x="4822"/>
        <item x="946"/>
        <item x="3205"/>
        <item x="575"/>
        <item x="5721"/>
        <item x="2745"/>
        <item x="4814"/>
        <item x="4488"/>
        <item x="3014"/>
        <item x="1150"/>
        <item x="5515"/>
        <item x="950"/>
        <item x="4714"/>
        <item x="2258"/>
        <item x="3415"/>
        <item x="3040"/>
        <item x="3568"/>
        <item x="4225"/>
        <item x="2010"/>
        <item x="4836"/>
        <item x="5306"/>
        <item x="2498"/>
        <item x="5764"/>
        <item x="5437"/>
        <item x="224"/>
        <item x="2353"/>
        <item x="4162"/>
        <item x="3403"/>
        <item x="2834"/>
        <item x="1623"/>
        <item x="5038"/>
        <item x="5040"/>
        <item x="2880"/>
        <item x="283"/>
        <item x="3071"/>
        <item x="1272"/>
        <item x="2884"/>
        <item x="4223"/>
        <item x="4843"/>
        <item x="2291"/>
        <item x="3015"/>
        <item x="2827"/>
        <item x="4958"/>
        <item x="3064"/>
        <item x="4799"/>
        <item x="5545"/>
        <item x="3927"/>
        <item x="5039"/>
        <item x="1626"/>
        <item x="2259"/>
        <item x="3346"/>
        <item x="2864"/>
        <item x="3244"/>
        <item x="80"/>
        <item x="4443"/>
        <item x="2724"/>
        <item x="4236"/>
        <item x="3964"/>
        <item x="627"/>
        <item x="2630"/>
        <item x="634"/>
        <item x="3183"/>
        <item x="2872"/>
        <item x="2809"/>
        <item x="1154"/>
        <item x="1183"/>
        <item x="4494"/>
        <item x="2140"/>
        <item x="2754"/>
        <item x="5298"/>
        <item x="2320"/>
        <item x="3039"/>
        <item x="3779"/>
        <item x="2632"/>
        <item x="3228"/>
        <item x="2151"/>
        <item x="2263"/>
        <item x="3828"/>
        <item x="3929"/>
        <item x="607"/>
        <item x="3590"/>
        <item x="226"/>
        <item x="3983"/>
        <item x="223"/>
        <item x="4284"/>
        <item x="3054"/>
        <item x="1029"/>
        <item x="4493"/>
        <item x="4842"/>
        <item x="2130"/>
        <item x="2636"/>
        <item x="951"/>
        <item x="1926"/>
        <item x="3829"/>
        <item x="571"/>
        <item x="5777"/>
        <item x="2885"/>
        <item x="4138"/>
        <item x="3419"/>
        <item x="5244"/>
        <item x="4123"/>
        <item x="4234"/>
        <item x="3943"/>
        <item x="1625"/>
        <item x="963"/>
        <item x="632"/>
        <item x="4280"/>
        <item x="4805"/>
        <item x="4890"/>
        <item x="3084"/>
        <item x="979"/>
        <item x="937"/>
        <item x="959"/>
        <item x="3225"/>
        <item x="3412"/>
        <item x="1627"/>
        <item x="2384"/>
        <item x="5599"/>
        <item x="229"/>
        <item x="5727"/>
        <item x="4526"/>
        <item x="2633"/>
        <item x="2725"/>
        <item x="4085"/>
        <item x="4266"/>
        <item x="2769"/>
        <item x="5762"/>
        <item x="1570"/>
        <item x="4537"/>
        <item x="1273"/>
        <item x="1962"/>
        <item x="4226"/>
        <item x="3088"/>
        <item x="4528"/>
        <item x="2808"/>
        <item x="2520"/>
        <item x="5031"/>
        <item x="4143"/>
        <item x="2497"/>
        <item x="947"/>
        <item x="1967"/>
        <item x="3408"/>
        <item x="2356"/>
        <item x="1188"/>
        <item x="2853"/>
        <item x="2655"/>
        <item x="1262"/>
        <item x="1791"/>
        <item x="3347"/>
        <item x="3776"/>
        <item x="1527"/>
        <item x="2803"/>
        <item x="2821"/>
        <item x="5442"/>
        <item x="4872"/>
        <item x="1020"/>
        <item x="1189"/>
        <item x="938"/>
        <item x="4509"/>
        <item x="2879"/>
        <item x="4819"/>
        <item x="608"/>
        <item x="3579"/>
        <item x="3243"/>
        <item x="5775"/>
        <item x="3411"/>
        <item x="1019"/>
        <item x="4439"/>
        <item x="3343"/>
        <item x="5798"/>
        <item x="5028"/>
        <item x="4273"/>
        <item x="4083"/>
        <item x="614"/>
        <item x="4812"/>
        <item x="2496"/>
        <item x="4438"/>
        <item x="5422"/>
        <item x="4530"/>
        <item x="4533"/>
        <item x="4230"/>
        <item x="2825"/>
        <item x="3184"/>
        <item x="4229"/>
        <item x="3107"/>
        <item x="3156"/>
        <item x="2506"/>
        <item x="960"/>
        <item x="4858"/>
        <item x="5763"/>
        <item x="5175"/>
        <item x="2521"/>
        <item x="1913"/>
        <item x="3019"/>
        <item x="5006"/>
        <item x="4986"/>
        <item x="2507"/>
        <item x="3840"/>
        <item x="2782"/>
        <item x="4801"/>
        <item x="3722"/>
        <item x="3378"/>
        <item x="4286"/>
        <item x="2814"/>
        <item x="3817"/>
        <item x="5269"/>
        <item x="3963"/>
        <item x="4118"/>
        <item x="4511"/>
        <item x="3077"/>
        <item x="2290"/>
        <item x="2644"/>
        <item x="4515"/>
        <item x="2375"/>
        <item x="2383"/>
        <item x="5160"/>
        <item x="4975"/>
        <item x="3082"/>
        <item x="5036"/>
        <item x="2882"/>
        <item x="5239"/>
        <item x="5262"/>
        <item x="4977"/>
        <item x="3583"/>
        <item x="2289"/>
        <item x="3948"/>
        <item x="2143"/>
        <item x="1954"/>
        <item x="5254"/>
        <item x="5726"/>
        <item x="3737"/>
        <item x="5557"/>
        <item x="1186"/>
        <item x="3223"/>
        <item x="5329"/>
        <item x="637"/>
        <item x="2881"/>
        <item x="975"/>
        <item x="2634"/>
        <item x="5525"/>
        <item x="3402"/>
        <item x="3338"/>
        <item x="4082"/>
        <item x="3745"/>
        <item x="4983"/>
        <item x="2134"/>
        <item x="610"/>
        <item x="2149"/>
        <item x="4845"/>
        <item x="3371"/>
        <item x="1885"/>
        <item x="2833"/>
        <item x="2262"/>
        <item x="3339"/>
        <item x="4692"/>
        <item x="2877"/>
        <item x="3453"/>
        <item x="1261"/>
        <item x="3954"/>
        <item x="5037"/>
        <item x="2503"/>
        <item x="2127"/>
        <item x="2378"/>
        <item x="1792"/>
        <item x="952"/>
        <item x="3949"/>
        <item x="626"/>
        <item x="3160"/>
        <item x="3952"/>
        <item x="4513"/>
        <item x="3937"/>
        <item x="1006"/>
        <item x="2625"/>
        <item x="2999"/>
        <item x="3045"/>
        <item x="5242"/>
        <item x="5225"/>
        <item x="2448"/>
        <item x="3357"/>
        <item x="4984"/>
        <item x="4691"/>
        <item x="2302"/>
        <item x="4489"/>
        <item x="955"/>
        <item x="4497"/>
        <item x="3621"/>
        <item x="3931"/>
        <item x="2622"/>
        <item x="5173"/>
        <item x="5197"/>
        <item x="3718"/>
        <item x="1543"/>
        <item x="4272"/>
        <item x="1014"/>
        <item x="3221"/>
        <item x="2737"/>
        <item x="1253"/>
        <item x="964"/>
        <item x="4961"/>
        <item x="1238"/>
        <item x="4857"/>
        <item x="5554"/>
        <item x="4962"/>
        <item x="3418"/>
        <item x="1946"/>
        <item x="3159"/>
        <item x="3214"/>
        <item x="1185"/>
        <item x="5024"/>
        <item x="1271"/>
        <item x="2141"/>
        <item x="2812"/>
        <item x="4122"/>
        <item x="3024"/>
        <item x="3367"/>
        <item x="4851"/>
        <item x="1544"/>
        <item x="4874"/>
        <item x="4702"/>
        <item x="3212"/>
        <item x="3575"/>
        <item x="1618"/>
        <item x="3772"/>
        <item x="2309"/>
        <item x="4221"/>
        <item x="5799"/>
        <item x="4704"/>
        <item x="4507"/>
        <item x="1024"/>
        <item x="4529"/>
        <item x="617"/>
        <item x="1943"/>
        <item x="3747"/>
        <item x="2771"/>
        <item x="3101"/>
        <item x="2980"/>
        <item x="4263"/>
        <item x="3446"/>
        <item x="3761"/>
        <item x="3027"/>
        <item x="1795"/>
        <item x="2374"/>
        <item x="1206"/>
        <item x="4119"/>
        <item x="2750"/>
        <item x="4532"/>
        <item x="2014"/>
        <item x="3090"/>
        <item x="1966"/>
        <item x="5791"/>
        <item x="5078"/>
        <item x="3809"/>
        <item x="3166"/>
        <item x="2749"/>
        <item x="3843"/>
        <item x="3174"/>
        <item x="2136"/>
        <item x="4117"/>
        <item x="3198"/>
        <item x="4486"/>
        <item x="3103"/>
        <item x="3428"/>
        <item x="1427"/>
        <item x="3755"/>
        <item x="3765"/>
        <item x="2447"/>
        <item x="4873"/>
        <item x="3362"/>
        <item x="3768"/>
        <item x="1892"/>
        <item x="3567"/>
        <item x="4502"/>
        <item x="3355"/>
        <item x="4594"/>
        <item x="2624"/>
        <item x="5245"/>
        <item x="2717"/>
        <item x="5195"/>
        <item x="3423"/>
        <item x="5560"/>
        <item x="5561"/>
        <item x="2811"/>
        <item x="4591"/>
        <item x="605"/>
        <item x="5277"/>
        <item x="5174"/>
        <item x="2385"/>
        <item x="4679"/>
        <item x="5725"/>
        <item x="3842"/>
        <item x="4596"/>
        <item x="3153"/>
        <item x="1955"/>
        <item x="4687"/>
        <item x="4525"/>
        <item x="3209"/>
        <item x="3175"/>
        <item x="4713"/>
        <item x="4856"/>
        <item x="4227"/>
        <item x="4518"/>
        <item x="2654"/>
        <item x="230"/>
        <item x="3823"/>
        <item x="5428"/>
        <item x="3353"/>
        <item x="3102"/>
        <item x="2150"/>
        <item x="3199"/>
        <item x="3764"/>
        <item x="2804"/>
        <item x="4696"/>
        <item x="3197"/>
        <item x="4084"/>
        <item x="1793"/>
        <item x="3073"/>
        <item x="4865"/>
        <item x="4850"/>
        <item x="3587"/>
        <item x="5792"/>
        <item x="3041"/>
        <item x="5199"/>
        <item x="3574"/>
        <item x="1619"/>
        <item x="2621"/>
        <item x="233"/>
        <item x="966"/>
        <item x="3059"/>
        <item x="3112"/>
        <item x="4881"/>
        <item x="3432"/>
        <item x="1927"/>
        <item x="1799"/>
        <item x="4860"/>
        <item x="2501"/>
        <item x="3814"/>
        <item x="2135"/>
        <item x="4869"/>
        <item x="3370"/>
        <item x="5272"/>
        <item x="4700"/>
        <item x="5217"/>
        <item x="4878"/>
        <item x="88"/>
        <item x="2372"/>
        <item x="3083"/>
        <item x="3068"/>
        <item x="3193"/>
        <item x="1210"/>
        <item x="4859"/>
        <item x="3172"/>
        <item x="3173"/>
        <item x="615"/>
        <item x="3375"/>
        <item x="3950"/>
        <item x="3087"/>
        <item x="1532"/>
        <item x="4703"/>
        <item x="4978"/>
        <item x="5426"/>
        <item x="2716"/>
        <item x="2513"/>
        <item x="3763"/>
        <item x="3735"/>
        <item x="1221"/>
        <item x="4320"/>
        <item x="4160"/>
        <item x="5213"/>
        <item x="3376"/>
        <item x="3944"/>
        <item x="3979"/>
        <item x="3939"/>
        <item x="4519"/>
        <item x="3364"/>
        <item x="1891"/>
        <item x="3946"/>
        <item x="3066"/>
        <item x="604"/>
        <item x="2824"/>
        <item x="2830"/>
        <item x="3933"/>
        <item x="3072"/>
        <item x="2319"/>
        <item x="5276"/>
        <item x="2878"/>
        <item x="4520"/>
        <item x="2744"/>
        <item x="3746"/>
        <item x="4966"/>
        <item x="1267"/>
        <item x="3756"/>
        <item x="4680"/>
        <item x="4319"/>
        <item x="3976"/>
        <item x="1260"/>
        <item x="4264"/>
        <item x="2512"/>
        <item x="3053"/>
        <item x="4880"/>
        <item x="2013"/>
        <item x="3356"/>
        <item x="2785"/>
        <item x="3751"/>
        <item x="3445"/>
        <item x="4222"/>
        <item x="5249"/>
        <item x="3953"/>
        <item x="2373"/>
        <item x="5256"/>
        <item x="618"/>
        <item x="4321"/>
        <item x="4237"/>
        <item x="3759"/>
        <item x="2505"/>
        <item x="5241"/>
        <item x="3808"/>
        <item x="4689"/>
        <item x="4853"/>
        <item x="2747"/>
        <item x="2664"/>
        <item x="3426"/>
        <item x="4852"/>
        <item x="3222"/>
        <item x="3780"/>
        <item x="2784"/>
        <item x="1009"/>
        <item x="2380"/>
        <item x="3951"/>
        <item x="1569"/>
        <item x="2120"/>
        <item x="2722"/>
        <item x="2726"/>
        <item x="606"/>
        <item x="3436"/>
        <item x="2121"/>
        <item x="2797"/>
        <item x="3089"/>
        <item x="4496"/>
        <item x="3767"/>
        <item x="4508"/>
        <item x="3757"/>
        <item x="3176"/>
        <item x="4846"/>
        <item x="3766"/>
        <item x="4706"/>
        <item x="3750"/>
        <item x="4681"/>
        <item x="5797"/>
        <item x="2674"/>
        <item x="4982"/>
        <item x="3202"/>
        <item x="5198"/>
        <item x="5261"/>
        <item x="277"/>
        <item x="3839"/>
        <item x="1942"/>
        <item x="5212"/>
        <item x="4265"/>
        <item x="3578"/>
        <item x="2354"/>
        <item x="2379"/>
        <item x="3420"/>
        <item x="1789"/>
        <item x="967"/>
        <item x="3366"/>
        <item x="3354"/>
        <item x="3573"/>
        <item x="3942"/>
        <item x="3837"/>
        <item x="3359"/>
        <item x="3162"/>
        <item x="3836"/>
        <item x="5267"/>
        <item x="3111"/>
        <item x="1893"/>
        <item x="3822"/>
        <item x="3818"/>
        <item x="3392"/>
        <item x="1205"/>
        <item x="1779"/>
        <item x="225"/>
        <item x="3211"/>
        <item x="1259"/>
        <item x="1015"/>
        <item x="1425"/>
        <item x="1191"/>
        <item x="4514"/>
        <item x="1229"/>
        <item x="4270"/>
        <item x="3363"/>
        <item x="5255"/>
        <item x="4672"/>
        <item x="2779"/>
        <item x="1429"/>
        <item x="278"/>
        <item x="3807"/>
        <item x="4693"/>
        <item x="4849"/>
        <item x="3352"/>
        <item x="2502"/>
        <item x="2500"/>
        <item x="2131"/>
        <item x="2363"/>
        <item x="282"/>
        <item x="5275"/>
        <item x="630"/>
        <item x="1270"/>
        <item x="3430"/>
        <item x="2770"/>
        <item x="3433"/>
        <item x="5251"/>
        <item x="4705"/>
        <item x="5179"/>
        <item x="4861"/>
        <item x="5268"/>
        <item x="3377"/>
        <item x="5023"/>
        <item x="4516"/>
        <item x="1190"/>
        <item x="2124"/>
        <item x="4490"/>
        <item x="2145"/>
        <item x="1295"/>
        <item x="5064"/>
        <item x="2826"/>
        <item x="3771"/>
        <item x="3200"/>
        <item x="1315"/>
        <item x="2688"/>
        <item x="5010"/>
        <item x="613"/>
        <item x="5189"/>
        <item x="5246"/>
        <item x="3067"/>
        <item x="3365"/>
        <item x="5063"/>
        <item x="3416"/>
        <item x="3086"/>
        <item x="1211"/>
        <item x="3429"/>
        <item x="2122"/>
        <item x="1237"/>
        <item x="4228"/>
        <item x="2504"/>
        <item x="2805"/>
        <item x="1274"/>
        <item x="1907"/>
        <item x="631"/>
        <item x="5216"/>
        <item x="1906"/>
        <item x="5215"/>
        <item x="3398"/>
        <item x="2789"/>
        <item x="1423"/>
        <item x="3941"/>
        <item x="2865"/>
        <item x="1895"/>
        <item x="3417"/>
        <item x="3368"/>
        <item x="2796"/>
        <item x="4708"/>
        <item x="2658"/>
        <item x="5273"/>
        <item x="2786"/>
        <item x="962"/>
        <item x="3811"/>
        <item x="2499"/>
        <item x="3401"/>
        <item x="2721"/>
        <item x="5180"/>
        <item x="2666"/>
        <item x="4980"/>
        <item x="4985"/>
        <item x="5004"/>
        <item x="2367"/>
        <item x="3813"/>
        <item x="3935"/>
        <item x="264"/>
        <item x="3421"/>
        <item x="3431"/>
        <item x="2493"/>
        <item x="5423"/>
        <item x="3774"/>
        <item x="3427"/>
        <item x="2670"/>
        <item x="279"/>
        <item x="4269"/>
        <item x="4495"/>
        <item x="954"/>
        <item x="2370"/>
        <item x="4695"/>
        <item x="2665"/>
        <item x="5440"/>
        <item x="5720"/>
        <item x="4866"/>
        <item x="4848"/>
        <item x="3063"/>
        <item x="4673"/>
        <item x="4864"/>
        <item x="1250"/>
        <item x="1252"/>
        <item x="3775"/>
        <item x="3177"/>
        <item x="2645"/>
        <item x="1956"/>
        <item x="1258"/>
        <item x="3163"/>
        <item x="4981"/>
        <item x="3846"/>
        <item x="5002"/>
        <item x="4690"/>
        <item x="3397"/>
        <item x="4707"/>
        <item x="3936"/>
        <item x="232"/>
        <item x="5231"/>
        <item x="2719"/>
        <item x="2355"/>
        <item x="5026"/>
        <item x="2703"/>
        <item x="4875"/>
        <item x="5274"/>
        <item x="3940"/>
        <item x="2672"/>
        <item x="5271"/>
        <item x="3369"/>
        <item x="1197"/>
        <item x="3152"/>
        <item x="3566"/>
        <item x="3381"/>
        <item x="1239"/>
        <item x="2482"/>
        <item x="2012"/>
        <item x="5003"/>
        <item x="4682"/>
        <item x="2132"/>
        <item x="1300"/>
        <item x="1247"/>
        <item x="5211"/>
        <item x="2484"/>
        <item x="2659"/>
        <item x="2011"/>
        <item x="4886"/>
        <item x="4965"/>
        <item x="5188"/>
        <item x="3443"/>
        <item x="1236"/>
        <item x="5250"/>
        <item x="1012"/>
        <item x="4979"/>
        <item x="5234"/>
        <item x="3438"/>
        <item x="3812"/>
        <item x="3444"/>
        <item x="2660"/>
        <item x="2733"/>
        <item x="1294"/>
        <item x="4974"/>
        <item x="4964"/>
        <item x="2743"/>
        <item x="2795"/>
        <item x="3113"/>
        <item x="3074"/>
        <item x="3396"/>
        <item x="2718"/>
        <item x="4597"/>
        <item x="1240"/>
        <item x="2708"/>
        <item x="4523"/>
        <item x="1419"/>
        <item x="1932"/>
        <item x="1249"/>
        <item x="4593"/>
        <item x="3075"/>
        <item x="1311"/>
        <item x="953"/>
        <item x="3179"/>
        <item x="2371"/>
        <item x="1269"/>
        <item x="2119"/>
        <item x="234"/>
        <item x="4510"/>
        <item x="3753"/>
        <item x="4862"/>
        <item x="3844"/>
        <item x="4967"/>
        <item x="2029"/>
        <item x="3081"/>
        <item x="4987"/>
        <item x="3114"/>
        <item x="3838"/>
        <item x="2746"/>
        <item x="2680"/>
        <item x="2366"/>
        <item x="2689"/>
        <item x="3442"/>
        <item x="5341"/>
        <item x="3164"/>
        <item x="2651"/>
        <item x="3778"/>
        <item x="3076"/>
        <item x="2382"/>
        <item x="5237"/>
        <item x="1246"/>
        <item x="5033"/>
        <item x="2495"/>
        <item x="4989"/>
        <item x="3372"/>
        <item x="3925"/>
        <item x="973"/>
        <item x="2364"/>
        <item x="5429"/>
        <item x="1411"/>
        <item x="3380"/>
        <item x="3769"/>
        <item x="3577"/>
        <item x="1533"/>
        <item x="1275"/>
        <item x="2381"/>
        <item x="4531"/>
        <item x="3390"/>
        <item x="3938"/>
        <item x="2673"/>
        <item x="4855"/>
        <item x="5187"/>
        <item x="2483"/>
        <item x="1013"/>
        <item x="1256"/>
        <item x="5034"/>
        <item x="4678"/>
        <item x="1403"/>
        <item x="2137"/>
        <item x="2376"/>
        <item x="4882"/>
        <item x="5424"/>
        <item x="5181"/>
        <item x="3760"/>
        <item x="3564"/>
        <item x="4683"/>
        <item x="3385"/>
        <item x="3926"/>
        <item x="4595"/>
        <item x="1636"/>
        <item x="1643"/>
        <item x="2377"/>
        <item x="5011"/>
        <item x="3845"/>
        <item x="958"/>
        <item x="2706"/>
        <item x="2653"/>
        <item x="5025"/>
        <item x="1424"/>
        <item x="1422"/>
        <item x="3758"/>
        <item x="4685"/>
        <item x="231"/>
        <item x="3848"/>
        <item x="5342"/>
        <item x="2668"/>
        <item x="4863"/>
        <item x="4684"/>
        <item x="5692"/>
        <item x="5005"/>
        <item x="3080"/>
        <item x="5418"/>
        <item x="1255"/>
        <item x="961"/>
        <item x="3383"/>
        <item x="1902"/>
        <item x="1301"/>
        <item x="1634"/>
        <item x="2798"/>
        <item x="2133"/>
        <item x="1919"/>
        <item x="4240"/>
        <item x="5439"/>
        <item x="1418"/>
        <item x="3435"/>
        <item x="2649"/>
        <item x="4271"/>
        <item x="2088"/>
        <item x="2620"/>
        <item x="1931"/>
        <item x="1925"/>
        <item x="3185"/>
        <item x="3806"/>
        <item x="612"/>
        <item x="3194"/>
        <item x="4674"/>
        <item x="4879"/>
        <item x="1933"/>
        <item x="1241"/>
        <item x="5419"/>
        <item x="3915"/>
        <item x="5430"/>
        <item x="3115"/>
        <item x="3777"/>
        <item x="1254"/>
        <item x="3151"/>
        <item x="5260"/>
        <item x="1912"/>
        <item x="1896"/>
        <item x="2369"/>
        <item x="3773"/>
        <item x="1788"/>
        <item x="1304"/>
        <item x="5214"/>
        <item x="1297"/>
        <item x="1198"/>
        <item x="4847"/>
        <item x="1790"/>
        <item x="4262"/>
        <item x="2657"/>
        <item x="4686"/>
        <item x="2646"/>
        <item x="5253"/>
        <item x="3560"/>
        <item x="4251"/>
        <item x="1291"/>
        <item x="3180"/>
        <item x="5013"/>
        <item x="5184"/>
        <item x="2656"/>
        <item x="4254"/>
        <item x="3762"/>
        <item x="2386"/>
        <item x="4279"/>
        <item x="2481"/>
        <item x="5441"/>
        <item x="3847"/>
        <item x="3149"/>
        <item x="2729"/>
        <item x="2492"/>
        <item x="5436"/>
        <item x="2731"/>
        <item x="2687"/>
        <item x="1420"/>
        <item x="3934"/>
        <item x="2829"/>
        <item x="1268"/>
        <item x="3110"/>
        <item x="4253"/>
        <item x="2792"/>
        <item x="2042"/>
        <item x="2365"/>
        <item x="4268"/>
        <item x="1930"/>
        <item x="281"/>
        <item x="4239"/>
        <item x="1413"/>
        <item x="1008"/>
        <item x="4888"/>
        <item x="1235"/>
        <item x="1929"/>
        <item x="3191"/>
        <item x="4261"/>
        <item x="3201"/>
        <item x="2780"/>
        <item x="1216"/>
        <item x="2035"/>
        <item x="257"/>
        <item x="1312"/>
        <item x="2358"/>
        <item x="1017"/>
        <item x="2794"/>
        <item x="3181"/>
        <item x="1905"/>
        <item x="3441"/>
        <item x="276"/>
        <item x="4241"/>
        <item x="3804"/>
        <item x="4887"/>
        <item x="2144"/>
        <item x="5236"/>
        <item x="3192"/>
        <item x="5178"/>
        <item x="1303"/>
        <item x="4963"/>
        <item x="2799"/>
        <item x="2787"/>
        <item x="1644"/>
        <item x="3167"/>
        <item x="5248"/>
        <item x="3455"/>
        <item x="2806"/>
        <item x="2709"/>
        <item x="1309"/>
        <item x="3379"/>
        <item x="5012"/>
        <item x="2715"/>
        <item x="1938"/>
        <item x="3157"/>
        <item x="1007"/>
        <item x="2485"/>
        <item x="1245"/>
        <item x="2068"/>
        <item x="3910"/>
        <item x="1251"/>
        <item x="5247"/>
        <item x="1219"/>
        <item x="2368"/>
        <item x="1916"/>
        <item x="1941"/>
        <item x="2669"/>
        <item x="1894"/>
        <item x="3387"/>
        <item x="3563"/>
        <item x="5177"/>
        <item x="2647"/>
        <item x="3165"/>
        <item x="4524"/>
        <item x="3914"/>
        <item x="3391"/>
        <item x="5007"/>
        <item x="5223"/>
        <item x="2037"/>
        <item x="5258"/>
        <item x="2648"/>
        <item x="3187"/>
        <item x="3373"/>
        <item x="616"/>
        <item x="1406"/>
        <item x="2690"/>
        <item x="1257"/>
        <item x="3393"/>
        <item x="2662"/>
        <item x="3395"/>
        <item x="3454"/>
        <item x="5257"/>
        <item x="1310"/>
        <item x="5194"/>
        <item x="4260"/>
        <item x="3150"/>
        <item x="3108"/>
        <item x="5186"/>
        <item x="4889"/>
        <item x="5222"/>
        <item x="1412"/>
        <item x="1928"/>
        <item x="2036"/>
        <item x="2445"/>
        <item x="2635"/>
        <item x="4522"/>
        <item x="2705"/>
        <item x="2028"/>
        <item x="5235"/>
        <item x="1282"/>
        <item x="1633"/>
        <item x="2357"/>
        <item x="4238"/>
        <item x="3389"/>
        <item x="1305"/>
        <item x="3188"/>
        <item x="4592"/>
        <item x="1646"/>
        <item x="5182"/>
        <item x="5238"/>
        <item x="1794"/>
        <item x="1296"/>
        <item x="2734"/>
        <item x="280"/>
        <item x="965"/>
        <item x="1787"/>
        <item x="1307"/>
        <item x="2807"/>
        <item x="3158"/>
        <item x="4667"/>
        <item x="5427"/>
        <item x="1306"/>
        <item x="2490"/>
        <item x="2667"/>
        <item x="1292"/>
        <item x="1904"/>
        <item x="1316"/>
        <item x="1209"/>
        <item x="5220"/>
        <item x="1900"/>
        <item x="2730"/>
        <item x="3171"/>
        <item x="4990"/>
        <item x="2739"/>
        <item x="2108"/>
        <item x="5334"/>
        <item x="1207"/>
        <item x="3565"/>
        <item x="3576"/>
        <item x="2446"/>
        <item x="2067"/>
        <item x="2078"/>
        <item x="1632"/>
        <item x="1784"/>
        <item x="1290"/>
        <item x="1218"/>
        <item x="4676"/>
        <item x="3754"/>
        <item x="2661"/>
        <item x="3849"/>
        <item x="974"/>
        <item x="1234"/>
        <item x="1293"/>
        <item x="1248"/>
        <item x="5193"/>
        <item x="3386"/>
        <item x="3912"/>
        <item x="4521"/>
        <item x="2494"/>
        <item x="3394"/>
        <item x="2788"/>
        <item x="1232"/>
        <item x="3911"/>
        <item x="1225"/>
        <item x="3190"/>
        <item x="1898"/>
        <item x="3147"/>
        <item x="2128"/>
        <item x="1220"/>
        <item x="4988"/>
        <item x="4867"/>
        <item x="2791"/>
        <item x="3169"/>
        <item x="5202"/>
        <item x="3141"/>
        <item x="2476"/>
        <item x="4868"/>
        <item x="1283"/>
        <item x="5000"/>
        <item x="5336"/>
        <item x="5414"/>
        <item x="3803"/>
        <item x="2732"/>
        <item x="1903"/>
        <item x="5259"/>
        <item x="3805"/>
        <item x="1407"/>
        <item x="2781"/>
        <item x="3161"/>
        <item x="5218"/>
        <item x="5009"/>
        <item x="1298"/>
        <item x="2738"/>
        <item x="3798"/>
        <item x="5208"/>
        <item x="1233"/>
        <item x="5417"/>
        <item x="1010"/>
        <item x="4854"/>
        <item x="2123"/>
        <item x="1920"/>
        <item x="5420"/>
        <item x="4968"/>
        <item x="611"/>
        <item x="5207"/>
        <item x="2707"/>
        <item x="3913"/>
        <item x="5339"/>
        <item x="5226"/>
        <item x="1782"/>
        <item x="2129"/>
        <item x="2486"/>
        <item x="3947"/>
        <item x="5340"/>
        <item x="3148"/>
        <item x="3382"/>
        <item x="3440"/>
        <item x="2449"/>
        <item x="2790"/>
        <item x="1224"/>
        <item x="3799"/>
        <item x="1417"/>
        <item x="1208"/>
        <item x="5230"/>
        <item x="1217"/>
        <item x="1923"/>
        <item x="3384"/>
        <item x="275"/>
        <item x="2742"/>
        <item x="3802"/>
        <item x="1408"/>
        <item x="3140"/>
        <item x="3781"/>
        <item x="2491"/>
        <item x="5240"/>
        <item x="1924"/>
        <item x="1937"/>
        <item x="2087"/>
        <item x="267"/>
        <item x="3388"/>
        <item x="3195"/>
        <item x="2675"/>
        <item x="2114"/>
        <item x="2362"/>
        <item x="2793"/>
        <item x="3770"/>
        <item x="1226"/>
        <item x="4969"/>
        <item x="2477"/>
        <item x="1302"/>
        <item x="2387"/>
        <item x="4252"/>
        <item x="4677"/>
        <item x="2691"/>
        <item x="5233"/>
        <item x="1918"/>
        <item x="1277"/>
        <item x="1405"/>
        <item x="5409"/>
        <item x="2480"/>
        <item x="2702"/>
        <item x="1940"/>
        <item x="5431"/>
        <item x="1915"/>
        <item x="2034"/>
        <item x="1313"/>
        <item x="1786"/>
        <item x="3109"/>
        <item x="4598"/>
        <item x="5185"/>
        <item x="2041"/>
        <item x="3170"/>
        <item x="2676"/>
        <item x="1914"/>
        <item x="3186"/>
        <item x="3168"/>
        <item x="2712"/>
        <item x="5224"/>
        <item x="5192"/>
        <item x="5412"/>
        <item x="4675"/>
        <item x="2040"/>
        <item x="1289"/>
        <item x="5252"/>
        <item x="5335"/>
        <item x="4972"/>
        <item x="2692"/>
        <item x="1901"/>
        <item x="2027"/>
        <item x="1005"/>
        <item x="4256"/>
        <item x="2043"/>
        <item x="2740"/>
        <item x="2727"/>
        <item x="1308"/>
        <item x="5227"/>
        <item x="4250"/>
        <item x="2741"/>
        <item x="5718"/>
        <item x="4885"/>
        <item x="266"/>
        <item x="2031"/>
        <item x="1785"/>
        <item x="5353"/>
        <item x="2663"/>
        <item x="4884"/>
        <item x="5343"/>
        <item x="251"/>
        <item x="2077"/>
        <item x="3571"/>
        <item x="3142"/>
        <item x="2033"/>
        <item x="1656"/>
        <item x="1637"/>
        <item x="3189"/>
        <item x="5020"/>
        <item x="3137"/>
        <item x="2736"/>
        <item x="1415"/>
        <item x="5205"/>
        <item x="256"/>
        <item x="5433"/>
        <item x="5014"/>
        <item x="3907"/>
        <item x="1917"/>
        <item x="1016"/>
        <item x="1921"/>
        <item x="5719"/>
        <item x="3134"/>
        <item x="3559"/>
        <item x="2728"/>
        <item x="5209"/>
        <item x="1897"/>
        <item x="5008"/>
        <item x="2489"/>
        <item x="2026"/>
        <item x="4973"/>
        <item x="1244"/>
        <item x="1922"/>
        <item x="2714"/>
        <item x="2118"/>
        <item x="1899"/>
        <item x="5411"/>
        <item x="2681"/>
        <item x="1935"/>
        <item x="272"/>
        <item x="1011"/>
        <item x="3570"/>
        <item x="2479"/>
        <item x="3800"/>
        <item x="2650"/>
        <item x="2388"/>
        <item x="1243"/>
        <item x="4600"/>
        <item x="1230"/>
        <item x="1939"/>
        <item x="3801"/>
        <item x="1214"/>
        <item x="1934"/>
        <item x="1936"/>
        <item x="5416"/>
        <item x="5415"/>
        <item x="5200"/>
        <item x="2677"/>
        <item x="5425"/>
        <item x="2686"/>
        <item x="3785"/>
        <item x="4255"/>
        <item x="2693"/>
        <item x="5022"/>
        <item x="2684"/>
        <item x="1399"/>
        <item x="1640"/>
        <item x="5435"/>
        <item x="1215"/>
        <item x="1781"/>
        <item x="1638"/>
        <item x="3924"/>
        <item x="4883"/>
        <item x="5221"/>
        <item x="1299"/>
        <item x="4666"/>
        <item x="5204"/>
        <item x="258"/>
        <item x="5016"/>
        <item x="2678"/>
        <item x="1281"/>
        <item x="2116"/>
        <item x="244"/>
        <item x="2813"/>
        <item x="5432"/>
        <item x="2735"/>
        <item x="3917"/>
        <item x="3794"/>
        <item x="1242"/>
        <item x="2679"/>
        <item x="5434"/>
        <item x="1416"/>
        <item x="4662"/>
        <item x="2084"/>
        <item x="1402"/>
        <item x="2075"/>
        <item x="1705"/>
        <item x="4991"/>
        <item x="2083"/>
        <item x="2392"/>
        <item x="2076"/>
        <item x="2079"/>
        <item x="2039"/>
        <item x="3439"/>
        <item x="2389"/>
        <item x="273"/>
        <item x="262"/>
        <item x="1276"/>
        <item x="5408"/>
        <item x="1778"/>
        <item x="2713"/>
        <item x="2699"/>
        <item x="2472"/>
        <item x="2396"/>
        <item x="5183"/>
        <item x="3572"/>
        <item x="1401"/>
        <item x="5717"/>
        <item x="4970"/>
        <item x="263"/>
        <item x="2069"/>
        <item x="1410"/>
        <item x="5210"/>
        <item x="1783"/>
        <item x="5228"/>
        <item x="2704"/>
        <item x="4242"/>
        <item x="5203"/>
        <item x="2115"/>
        <item x="1649"/>
        <item x="1650"/>
        <item x="3561"/>
        <item x="2683"/>
        <item x="3792"/>
        <item x="274"/>
        <item x="1231"/>
        <item x="2112"/>
        <item x="1287"/>
        <item x="1414"/>
        <item x="4257"/>
        <item x="2030"/>
        <item x="3135"/>
        <item x="2694"/>
        <item x="2085"/>
        <item x="4999"/>
        <item x="2682"/>
        <item x="5190"/>
        <item x="3916"/>
        <item x="1397"/>
        <item x="3795"/>
        <item x="5232"/>
        <item x="2032"/>
        <item x="249"/>
        <item x="4601"/>
        <item x="1400"/>
        <item x="2685"/>
        <item x="2393"/>
        <item x="1635"/>
        <item x="2471"/>
        <item x="3789"/>
        <item x="3782"/>
        <item x="2082"/>
        <item x="271"/>
        <item x="1708"/>
        <item x="5191"/>
        <item x="1409"/>
        <item x="5421"/>
        <item x="1777"/>
        <item x="4971"/>
        <item x="2475"/>
        <item x="3906"/>
        <item x="2359"/>
        <item x="4664"/>
        <item x="5021"/>
        <item x="2711"/>
        <item x="5001"/>
        <item x="5344"/>
        <item x="5346"/>
        <item x="5017"/>
        <item x="2086"/>
        <item x="2411"/>
        <item x="5337"/>
        <item x="5019"/>
        <item x="1776"/>
        <item x="5201"/>
        <item x="2360"/>
        <item x="1227"/>
        <item x="2397"/>
        <item x="1398"/>
        <item x="2710"/>
        <item x="3796"/>
        <item x="1772"/>
        <item x="5345"/>
        <item x="3144"/>
        <item x="5716"/>
        <item x="2698"/>
        <item x="1404"/>
        <item x="5693"/>
        <item x="5219"/>
        <item x="3562"/>
        <item x="5338"/>
        <item x="4245"/>
        <item x="5354"/>
        <item x="3908"/>
        <item x="5176"/>
        <item x="1288"/>
        <item x="2467"/>
        <item x="2117"/>
        <item x="3136"/>
        <item x="1767"/>
        <item x="4669"/>
        <item x="5015"/>
        <item x="2038"/>
        <item x="1660"/>
        <item x="1653"/>
        <item x="1421"/>
        <item x="3558"/>
        <item x="1314"/>
        <item x="5406"/>
        <item x="3146"/>
        <item x="2444"/>
        <item x="5407"/>
        <item x="2025"/>
        <item x="2697"/>
        <item x="2391"/>
        <item x="1278"/>
        <item x="2450"/>
        <item x="2488"/>
        <item x="5410"/>
        <item x="2071"/>
        <item x="2473"/>
        <item x="2404"/>
        <item x="3456"/>
        <item x="2361"/>
        <item x="3788"/>
        <item x="3132"/>
        <item x="2015"/>
        <item x="2107"/>
        <item x="3139"/>
        <item x="259"/>
        <item x="5351"/>
        <item x="2074"/>
        <item x="3133"/>
        <item x="2474"/>
        <item x="250"/>
        <item x="5206"/>
        <item x="5413"/>
        <item x="4602"/>
        <item x="4671"/>
        <item x="3856"/>
        <item x="1658"/>
        <item x="243"/>
        <item x="4668"/>
        <item x="3790"/>
        <item x="4670"/>
        <item x="2113"/>
        <item x="1780"/>
        <item x="1654"/>
        <item x="2695"/>
        <item x="2044"/>
        <item x="3793"/>
        <item x="984"/>
        <item x="2109"/>
        <item x="3857"/>
        <item x="2111"/>
        <item x="1286"/>
        <item x="2487"/>
        <item x="2394"/>
        <item x="3851"/>
        <item x="2395"/>
        <item x="2399"/>
        <item x="5357"/>
        <item x="5347"/>
        <item x="2470"/>
        <item x="261"/>
        <item x="3909"/>
        <item x="980"/>
        <item x="1657"/>
        <item x="3852"/>
        <item x="5694"/>
        <item x="1392"/>
        <item x="4992"/>
        <item x="1213"/>
        <item x="1774"/>
        <item x="2478"/>
        <item x="4248"/>
        <item x="2081"/>
        <item x="2696"/>
        <item x="4249"/>
        <item x="3854"/>
        <item x="2401"/>
        <item x="1212"/>
        <item x="2443"/>
        <item x="1645"/>
        <item x="3791"/>
        <item x="1284"/>
        <item x="235"/>
        <item x="1647"/>
        <item x="1641"/>
        <item x="3783"/>
        <item x="4258"/>
        <item x="2106"/>
        <item x="5352"/>
        <item x="3853"/>
        <item x="1639"/>
        <item x="2409"/>
        <item x="5695"/>
        <item x="4665"/>
        <item x="5356"/>
        <item x="3145"/>
        <item x="4599"/>
        <item x="2019"/>
        <item x="3116"/>
        <item x="3919"/>
        <item x="3858"/>
        <item x="3797"/>
        <item x="5348"/>
        <item x="4259"/>
        <item x="4641"/>
        <item x="1396"/>
        <item x="3557"/>
        <item x="2400"/>
        <item x="3787"/>
        <item x="4243"/>
        <item x="1642"/>
        <item x="985"/>
        <item x="2408"/>
        <item x="1393"/>
        <item x="1648"/>
        <item x="1704"/>
        <item x="3850"/>
        <item x="2398"/>
        <item x="5229"/>
        <item x="2110"/>
        <item x="5404"/>
        <item x="2402"/>
        <item x="2390"/>
        <item x="4244"/>
        <item x="1775"/>
        <item x="4661"/>
        <item x="1285"/>
        <item x="1004"/>
        <item x="241"/>
        <item x="268"/>
        <item x="3138"/>
        <item x="1279"/>
        <item x="255"/>
        <item x="248"/>
        <item x="2451"/>
        <item x="3786"/>
        <item x="1707"/>
        <item x="1228"/>
        <item x="2024"/>
        <item x="1394"/>
        <item x="1395"/>
        <item x="3123"/>
        <item x="5402"/>
        <item x="1668"/>
        <item x="3918"/>
        <item x="5696"/>
        <item x="5350"/>
        <item x="5349"/>
        <item x="1773"/>
        <item x="5018"/>
        <item x="4247"/>
        <item x="1684"/>
        <item x="2066"/>
        <item x="1769"/>
        <item x="4663"/>
        <item x="2016"/>
        <item x="3855"/>
        <item x="2468"/>
        <item x="3556"/>
        <item x="260"/>
        <item x="240"/>
        <item x="3143"/>
        <item x="3555"/>
        <item x="270"/>
        <item x="238"/>
        <item x="2701"/>
        <item x="2440"/>
        <item x="2415"/>
        <item x="5715"/>
        <item x="5403"/>
        <item x="1655"/>
        <item x="2413"/>
        <item x="2700"/>
        <item x="4615"/>
        <item x="3923"/>
        <item x="4998"/>
        <item x="2412"/>
        <item x="2045"/>
        <item x="2469"/>
        <item x="5405"/>
        <item x="4604"/>
        <item x="4996"/>
        <item x="269"/>
        <item x="3500"/>
        <item x="4246"/>
        <item x="2441"/>
        <item x="2050"/>
        <item x="3131"/>
        <item x="5359"/>
        <item x="1770"/>
        <item x="1661"/>
        <item x="1280"/>
        <item x="2432"/>
        <item x="1771"/>
        <item x="242"/>
        <item x="1670"/>
        <item x="3458"/>
        <item x="3859"/>
        <item x="1651"/>
        <item x="247"/>
        <item x="3129"/>
        <item x="2414"/>
        <item x="2403"/>
        <item x="1669"/>
        <item x="3128"/>
        <item x="2073"/>
        <item x="2416"/>
        <item x="5697"/>
        <item x="4605"/>
        <item x="2070"/>
        <item x="3860"/>
        <item x="5401"/>
        <item x="2053"/>
        <item x="2405"/>
        <item x="2439"/>
        <item x="2017"/>
        <item x="3487"/>
        <item x="1667"/>
        <item x="4659"/>
        <item x="4994"/>
        <item x="1389"/>
        <item x="252"/>
        <item x="4640"/>
        <item x="2105"/>
        <item x="3784"/>
        <item x="3554"/>
        <item x="1652"/>
        <item x="4997"/>
        <item x="4603"/>
        <item x="236"/>
        <item x="3486"/>
        <item x="2102"/>
        <item x="5700"/>
        <item x="2021"/>
        <item x="2406"/>
        <item x="4646"/>
        <item x="1659"/>
        <item x="2048"/>
        <item x="4639"/>
        <item x="1390"/>
        <item x="3127"/>
        <item x="3922"/>
        <item x="3492"/>
        <item x="3499"/>
        <item x="5714"/>
        <item x="245"/>
        <item x="2442"/>
        <item x="2020"/>
        <item x="2052"/>
        <item x="4993"/>
        <item x="5388"/>
        <item x="1706"/>
        <item x="4638"/>
        <item x="1662"/>
        <item x="3905"/>
        <item x="1003"/>
        <item x="1663"/>
        <item x="2057"/>
        <item x="3457"/>
        <item x="2453"/>
        <item x="3497"/>
        <item x="3117"/>
        <item x="5358"/>
        <item x="986"/>
        <item x="3863"/>
        <item x="3130"/>
        <item x="4660"/>
        <item x="4645"/>
        <item x="3901"/>
        <item x="254"/>
        <item x="4606"/>
        <item x="3121"/>
        <item x="1664"/>
        <item x="2460"/>
        <item x="3903"/>
        <item x="2072"/>
        <item x="4648"/>
        <item x="1766"/>
        <item x="1765"/>
        <item x="4637"/>
        <item x="5368"/>
        <item x="2022"/>
        <item x="1768"/>
        <item x="4619"/>
        <item x="253"/>
        <item x="3545"/>
        <item x="2435"/>
        <item x="1699"/>
        <item x="991"/>
        <item x="3920"/>
        <item x="1317"/>
        <item x="2023"/>
        <item x="2417"/>
        <item x="2465"/>
        <item x="5361"/>
        <item x="1687"/>
        <item x="2452"/>
        <item x="239"/>
        <item x="5387"/>
        <item x="2458"/>
        <item x="3502"/>
        <item x="3122"/>
        <item x="2051"/>
        <item x="4617"/>
        <item x="2457"/>
        <item x="3126"/>
        <item x="1391"/>
        <item x="4620"/>
        <item x="5391"/>
        <item x="3489"/>
        <item x="981"/>
        <item x="1703"/>
        <item x="5400"/>
        <item x="1388"/>
        <item x="2422"/>
        <item x="4644"/>
        <item x="5399"/>
        <item x="246"/>
        <item x="1665"/>
        <item x="5355"/>
        <item x="5712"/>
        <item x="3904"/>
        <item x="2090"/>
        <item x="2080"/>
        <item x="4642"/>
        <item x="3861"/>
        <item x="4995"/>
        <item x="4614"/>
        <item x="992"/>
        <item x="2410"/>
        <item x="1319"/>
        <item x="1688"/>
        <item x="2454"/>
        <item x="3498"/>
        <item x="5701"/>
        <item x="3862"/>
        <item x="2089"/>
        <item x="1701"/>
        <item x="2463"/>
        <item x="1318"/>
        <item x="1387"/>
        <item x="2430"/>
        <item x="3902"/>
        <item x="3548"/>
        <item x="3118"/>
        <item x="2407"/>
        <item x="1322"/>
        <item x="2049"/>
        <item x="2437"/>
        <item x="3491"/>
        <item x="3921"/>
        <item x="5398"/>
        <item x="2060"/>
        <item x="1764"/>
        <item x="2456"/>
        <item x="4612"/>
        <item x="2466"/>
        <item x="983"/>
        <item x="3546"/>
        <item x="4607"/>
        <item x="237"/>
        <item x="4609"/>
        <item x="2459"/>
        <item x="5360"/>
        <item x="1383"/>
        <item x="2058"/>
        <item x="4616"/>
        <item x="5367"/>
        <item x="1320"/>
        <item x="2461"/>
        <item x="3119"/>
        <item x="4618"/>
        <item x="1702"/>
        <item x="2423"/>
        <item x="4647"/>
        <item x="4643"/>
        <item x="990"/>
        <item x="2433"/>
        <item x="1685"/>
        <item x="1002"/>
        <item x="3490"/>
        <item x="3496"/>
        <item x="2421"/>
        <item x="3495"/>
        <item x="3484"/>
        <item x="4611"/>
        <item x="3494"/>
        <item x="4608"/>
        <item x="2455"/>
        <item x="1385"/>
        <item x="3462"/>
        <item x="2462"/>
        <item x="1762"/>
        <item x="1384"/>
        <item x="2065"/>
        <item x="5698"/>
        <item x="4658"/>
        <item x="982"/>
        <item x="5713"/>
        <item x="2092"/>
        <item x="2064"/>
        <item x="2093"/>
        <item x="5390"/>
        <item x="988"/>
        <item x="2104"/>
        <item x="2091"/>
        <item x="1700"/>
        <item x="2419"/>
        <item x="2424"/>
        <item x="4610"/>
        <item x="2420"/>
        <item x="2018"/>
        <item x="2418"/>
        <item x="4633"/>
        <item x="3493"/>
        <item x="2103"/>
        <item x="2055"/>
        <item x="2426"/>
        <item x="2429"/>
        <item x="2464"/>
        <item x="987"/>
        <item x="3501"/>
        <item x="1666"/>
        <item x="2436"/>
        <item x="3125"/>
        <item x="4649"/>
        <item x="5393"/>
        <item x="3553"/>
        <item x="999"/>
        <item x="2062"/>
        <item x="3480"/>
        <item x="1671"/>
        <item x="3488"/>
        <item x="1686"/>
        <item x="1382"/>
        <item x="1321"/>
        <item x="1386"/>
        <item x="998"/>
        <item x="4625"/>
        <item x="5395"/>
        <item x="3459"/>
        <item x="1323"/>
        <item x="4636"/>
        <item x="5702"/>
        <item x="5389"/>
        <item x="3472"/>
        <item x="2425"/>
        <item x="1695"/>
        <item x="2428"/>
        <item x="1694"/>
        <item x="3549"/>
        <item x="5392"/>
        <item x="3120"/>
        <item x="2063"/>
        <item x="3866"/>
        <item x="1690"/>
        <item x="2427"/>
        <item x="3485"/>
        <item x="1324"/>
        <item x="5703"/>
        <item x="993"/>
        <item x="4634"/>
        <item x="1001"/>
        <item x="4621"/>
        <item x="2046"/>
        <item x="1760"/>
        <item x="4635"/>
        <item x="1697"/>
        <item x="1763"/>
        <item x="2094"/>
        <item x="989"/>
        <item x="3477"/>
        <item x="2061"/>
        <item x="3900"/>
        <item x="4656"/>
        <item x="2431"/>
        <item x="3463"/>
        <item x="3470"/>
        <item x="3547"/>
        <item x="2438"/>
        <item x="1718"/>
        <item x="2054"/>
        <item x="5394"/>
        <item x="2059"/>
        <item x="3503"/>
        <item x="4622"/>
        <item x="3544"/>
        <item x="5699"/>
        <item x="1761"/>
        <item x="2095"/>
        <item x="4657"/>
        <item x="5386"/>
        <item x="4650"/>
        <item x="5397"/>
        <item x="3124"/>
        <item x="2101"/>
        <item x="2056"/>
        <item x="3483"/>
        <item x="3482"/>
        <item x="3550"/>
        <item x="3476"/>
        <item x="4613"/>
        <item x="3461"/>
        <item x="5710"/>
        <item x="4626"/>
        <item x="3474"/>
        <item x="5711"/>
        <item x="1677"/>
        <item x="5396"/>
        <item x="3478"/>
        <item x="1000"/>
        <item x="3898"/>
        <item x="3865"/>
        <item x="3481"/>
        <item x="3864"/>
        <item x="1679"/>
        <item x="2096"/>
        <item x="2097"/>
        <item x="3475"/>
        <item x="3469"/>
        <item x="1364"/>
        <item x="2099"/>
        <item x="1683"/>
        <item x="3479"/>
        <item x="996"/>
        <item x="4652"/>
        <item x="1709"/>
        <item x="2100"/>
        <item x="3473"/>
        <item x="3899"/>
        <item x="3471"/>
        <item x="3467"/>
        <item x="1680"/>
        <item x="4655"/>
        <item x="2098"/>
        <item x="2047"/>
        <item x="3465"/>
        <item x="3511"/>
        <item x="1378"/>
        <item x="3509"/>
        <item x="4623"/>
        <item x="3466"/>
        <item x="3464"/>
        <item x="1759"/>
        <item x="4624"/>
        <item x="1689"/>
        <item x="994"/>
        <item x="1696"/>
        <item x="1379"/>
        <item x="997"/>
        <item x="1714"/>
        <item x="4651"/>
        <item x="5362"/>
        <item x="3869"/>
        <item x="1698"/>
        <item x="1717"/>
        <item x="5363"/>
        <item x="1325"/>
        <item x="1712"/>
        <item x="1716"/>
        <item x="1673"/>
        <item x="1376"/>
        <item x="5707"/>
        <item x="1381"/>
        <item x="3867"/>
        <item x="3468"/>
        <item x="1693"/>
        <item x="1678"/>
        <item x="5369"/>
        <item x="1721"/>
        <item x="1720"/>
        <item x="4653"/>
        <item x="1713"/>
        <item x="4654"/>
        <item x="5709"/>
        <item x="3504"/>
        <item x="1711"/>
        <item x="3897"/>
        <item x="1371"/>
        <item x="4632"/>
        <item x="1692"/>
        <item x="3510"/>
        <item x="1366"/>
        <item x="995"/>
        <item x="4628"/>
        <item x="1681"/>
        <item x="2434"/>
        <item x="3893"/>
        <item x="3894"/>
        <item x="1726"/>
        <item x="3541"/>
        <item x="1715"/>
        <item x="1380"/>
        <item x="3506"/>
        <item x="1719"/>
        <item x="3896"/>
        <item x="3542"/>
        <item x="3539"/>
        <item x="1710"/>
        <item x="4630"/>
        <item x="1722"/>
        <item x="1691"/>
        <item x="1682"/>
        <item x="3522"/>
        <item x="1365"/>
        <item x="1672"/>
        <item x="3534"/>
        <item x="4631"/>
        <item x="3540"/>
        <item x="5704"/>
        <item x="1362"/>
        <item x="1758"/>
        <item x="5706"/>
        <item x="5366"/>
        <item x="1676"/>
        <item x="1372"/>
        <item x="3512"/>
        <item x="3460"/>
        <item x="5708"/>
        <item x="1751"/>
        <item x="3543"/>
        <item x="3531"/>
        <item x="5385"/>
        <item x="3505"/>
        <item x="1370"/>
        <item x="3532"/>
        <item x="1750"/>
        <item x="1363"/>
        <item x="1367"/>
        <item x="1331"/>
        <item x="5365"/>
        <item x="3507"/>
        <item x="5705"/>
        <item x="1361"/>
        <item x="4627"/>
        <item x="1330"/>
        <item x="3868"/>
        <item x="3517"/>
        <item x="3520"/>
        <item x="3533"/>
        <item x="5364"/>
        <item x="3525"/>
        <item x="1346"/>
        <item x="3523"/>
        <item x="3530"/>
        <item x="1368"/>
        <item x="3513"/>
        <item x="3524"/>
        <item x="3536"/>
        <item x="3521"/>
        <item x="1723"/>
        <item x="1757"/>
        <item x="3508"/>
        <item x="1674"/>
        <item x="1377"/>
        <item x="4629"/>
        <item x="1326"/>
        <item x="1675"/>
        <item x="1332"/>
        <item x="1375"/>
        <item x="3535"/>
        <item x="3895"/>
        <item x="3872"/>
        <item x="3518"/>
        <item x="1739"/>
        <item x="3529"/>
        <item x="3870"/>
        <item x="1756"/>
        <item x="1357"/>
        <item x="3552"/>
        <item x="1740"/>
        <item x="1359"/>
        <item x="1749"/>
        <item x="3537"/>
        <item x="3527"/>
        <item x="1374"/>
        <item x="1742"/>
        <item x="3871"/>
        <item x="1369"/>
        <item x="1744"/>
        <item x="1350"/>
        <item x="3526"/>
        <item x="1724"/>
        <item x="1329"/>
        <item x="1327"/>
        <item x="3538"/>
        <item x="1753"/>
        <item x="3519"/>
        <item x="3528"/>
        <item x="1358"/>
        <item x="3873"/>
        <item x="1754"/>
        <item x="1746"/>
        <item x="1752"/>
        <item x="1745"/>
        <item x="3514"/>
        <item x="5384"/>
        <item x="3516"/>
        <item x="1725"/>
        <item x="1373"/>
        <item x="1755"/>
        <item x="3515"/>
        <item x="1735"/>
        <item x="5373"/>
        <item x="1743"/>
        <item x="5370"/>
        <item x="5371"/>
        <item x="1354"/>
        <item x="1356"/>
        <item x="3890"/>
        <item x="3551"/>
        <item x="5372"/>
        <item x="5377"/>
        <item x="1736"/>
        <item x="3892"/>
        <item x="1347"/>
        <item x="3891"/>
        <item x="1328"/>
        <item x="1355"/>
        <item x="1360"/>
        <item x="5376"/>
        <item x="1344"/>
        <item x="1747"/>
        <item x="5374"/>
        <item x="1741"/>
        <item x="1353"/>
        <item x="1748"/>
        <item x="5383"/>
        <item x="3889"/>
        <item x="1345"/>
        <item x="1738"/>
        <item x="5375"/>
        <item x="1734"/>
        <item x="1352"/>
        <item x="5378"/>
        <item x="1333"/>
        <item x="1348"/>
        <item x="5382"/>
        <item x="3888"/>
        <item x="1737"/>
        <item x="1727"/>
        <item x="5379"/>
        <item x="1338"/>
        <item x="1343"/>
        <item x="1730"/>
        <item x="1339"/>
        <item x="1340"/>
        <item x="1334"/>
        <item x="1349"/>
        <item x="1728"/>
        <item x="5381"/>
        <item x="1351"/>
        <item x="5380"/>
        <item x="3887"/>
        <item x="1335"/>
        <item x="1337"/>
        <item x="3874"/>
        <item x="1336"/>
        <item x="1341"/>
        <item x="1733"/>
        <item x="1732"/>
        <item x="1731"/>
        <item x="3882"/>
        <item x="1342"/>
        <item x="3881"/>
        <item x="3883"/>
        <item x="3879"/>
        <item x="3884"/>
        <item x="3886"/>
        <item x="3875"/>
        <item x="1729"/>
        <item x="3880"/>
        <item x="3885"/>
        <item x="3878"/>
        <item x="3877"/>
        <item x="3876"/>
        <item x="0"/>
        <item x="587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rowItems>
  <colFields count="1">
    <field x="3"/>
  </colFields>
  <colItems count="119"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 t="grand">
      <x/>
    </i>
  </colItems>
  <dataFields count="8">
    <dataField name="Average of PRD" fld="12" subtotal="average" baseField="3" baseItem="0"/>
    <dataField name="Average of B_GAUGE" fld="11" subtotal="average" baseField="3" baseItem="0"/>
    <dataField name="Average of K_GAUGE" fld="10" subtotal="average" baseField="3" baseItem="0"/>
    <dataField name="Average of N_GAUGE" fld="9" subtotal="average" baseField="3" baseItem="0"/>
    <dataField name="Average of D_GAUGE" fld="8" subtotal="average" baseField="3" baseItem="0"/>
    <dataField name="Average of H_GAUGE" fld="7" subtotal="average" baseField="3" baseItem="0"/>
    <dataField name="Average of F_GAUGE" fld="6" subtotal="average" baseField="3" baseItem="0"/>
    <dataField name="Average of T_GAUGE" fld="5" subtotal="average" baseField="3" baseItem="0"/>
  </dataFields>
  <pivotTableStyleInfo name="PivotStyleLight16" showRowHeaders="1" showColHeaders="1" showRowStripes="0" showColStripes="0" showLastColumn="1"/>
  <filters count="1">
    <filter fld="3" type="captionGreaterThan" evalOrder="-1" id="2" stringValue1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T16"/>
  <sheetViews>
    <sheetView tabSelected="1" workbookViewId="0">
      <selection activeCell="M27" sqref="M27"/>
    </sheetView>
  </sheetViews>
  <sheetFormatPr defaultRowHeight="14.4" x14ac:dyDescent="0.3"/>
  <cols>
    <col min="1" max="1" width="18.44140625" bestFit="1" customWidth="1"/>
    <col min="3" max="4" width="9.5546875" bestFit="1" customWidth="1"/>
    <col min="7" max="78" width="12" bestFit="1" customWidth="1"/>
    <col min="79" max="114" width="11.88671875" customWidth="1"/>
    <col min="115" max="115" width="10.6640625" customWidth="1"/>
    <col min="116" max="116" width="11.44140625" customWidth="1"/>
    <col min="117" max="118" width="12.33203125" customWidth="1"/>
    <col min="119" max="119" width="11.88671875" customWidth="1"/>
    <col min="120" max="120" width="12.44140625" customWidth="1"/>
    <col min="121" max="121" width="15.109375" customWidth="1"/>
    <col min="122" max="122" width="12" customWidth="1"/>
    <col min="123" max="123" width="11.109375" customWidth="1"/>
    <col min="124" max="124" width="11.77734375" customWidth="1"/>
  </cols>
  <sheetData>
    <row r="1" spans="1:124" x14ac:dyDescent="0.3">
      <c r="A1" t="s">
        <v>182</v>
      </c>
      <c r="B1" t="s">
        <v>183</v>
      </c>
      <c r="C1" t="s">
        <v>184</v>
      </c>
      <c r="D1" t="s">
        <v>185</v>
      </c>
      <c r="E1" t="s">
        <v>186</v>
      </c>
      <c r="F1" t="s">
        <v>187</v>
      </c>
      <c r="G1" s="1">
        <v>41654</v>
      </c>
      <c r="H1" s="1">
        <v>41685</v>
      </c>
      <c r="I1" s="1">
        <v>41713</v>
      </c>
      <c r="J1" s="1">
        <v>41744</v>
      </c>
      <c r="K1" s="1">
        <v>41774</v>
      </c>
      <c r="L1" s="1">
        <v>41805</v>
      </c>
      <c r="M1" s="1">
        <v>41835</v>
      </c>
      <c r="N1" s="1">
        <v>41866</v>
      </c>
      <c r="O1" s="1">
        <v>41897</v>
      </c>
      <c r="P1" s="1">
        <v>41927</v>
      </c>
      <c r="Q1" s="1">
        <v>41958</v>
      </c>
      <c r="R1" s="1">
        <v>41988</v>
      </c>
      <c r="S1" s="1">
        <v>42019</v>
      </c>
      <c r="T1" s="1">
        <v>42050</v>
      </c>
      <c r="U1" s="1">
        <v>42078</v>
      </c>
      <c r="V1" s="1">
        <v>42109</v>
      </c>
      <c r="W1" s="1">
        <v>42139</v>
      </c>
      <c r="X1" s="1">
        <v>42170</v>
      </c>
      <c r="Y1" s="1">
        <v>42200</v>
      </c>
      <c r="Z1" s="1">
        <v>42231</v>
      </c>
      <c r="AA1" s="1">
        <v>42262</v>
      </c>
      <c r="AB1" s="1">
        <v>42292</v>
      </c>
      <c r="AC1" s="1">
        <v>42323</v>
      </c>
      <c r="AD1" s="1">
        <v>42353</v>
      </c>
      <c r="AE1" s="1">
        <v>42384</v>
      </c>
      <c r="AF1" s="1">
        <v>42415</v>
      </c>
      <c r="AG1" s="1">
        <v>42444</v>
      </c>
      <c r="AH1" s="1">
        <v>42475</v>
      </c>
      <c r="AI1" s="1">
        <v>42505</v>
      </c>
      <c r="AJ1" s="1">
        <v>42536</v>
      </c>
      <c r="AK1" s="1">
        <v>42566</v>
      </c>
      <c r="AL1" s="1">
        <v>42597</v>
      </c>
      <c r="AM1" s="1">
        <v>42628</v>
      </c>
      <c r="AN1" s="1">
        <v>42658</v>
      </c>
      <c r="AO1" s="1">
        <v>42689</v>
      </c>
      <c r="AP1" s="1">
        <v>42719</v>
      </c>
      <c r="AQ1" s="1">
        <v>42750</v>
      </c>
      <c r="AR1" s="1">
        <v>42781</v>
      </c>
      <c r="AS1" s="1">
        <v>42809</v>
      </c>
      <c r="AT1" s="1">
        <v>42840</v>
      </c>
      <c r="AU1" s="1">
        <v>42870</v>
      </c>
      <c r="AV1" s="1">
        <v>42901</v>
      </c>
      <c r="AW1" s="1">
        <v>42931</v>
      </c>
      <c r="AX1" s="1">
        <v>42962</v>
      </c>
      <c r="AY1" s="1">
        <v>42993</v>
      </c>
      <c r="AZ1" s="1">
        <v>43023</v>
      </c>
      <c r="BA1" s="1">
        <v>43054</v>
      </c>
      <c r="BB1" s="1">
        <v>43084</v>
      </c>
      <c r="BC1" s="1">
        <v>43115</v>
      </c>
      <c r="BD1" s="1">
        <v>43146</v>
      </c>
      <c r="BE1" s="1">
        <v>43174</v>
      </c>
      <c r="BF1" s="1">
        <v>43205</v>
      </c>
      <c r="BG1" s="1">
        <v>43235</v>
      </c>
      <c r="BH1" s="1">
        <v>43266</v>
      </c>
      <c r="BI1" s="1">
        <v>43296</v>
      </c>
      <c r="BJ1" s="1">
        <v>43327</v>
      </c>
      <c r="BK1" s="1">
        <v>43358</v>
      </c>
      <c r="BL1" s="1">
        <v>43388</v>
      </c>
      <c r="BM1" s="1">
        <v>43419</v>
      </c>
      <c r="BN1" s="1">
        <v>43449</v>
      </c>
      <c r="BO1" s="1">
        <v>43480</v>
      </c>
      <c r="BP1" s="1">
        <v>43511</v>
      </c>
      <c r="BQ1" s="1">
        <v>43539</v>
      </c>
      <c r="BR1" s="1">
        <v>43570</v>
      </c>
      <c r="BS1" s="1">
        <v>43600</v>
      </c>
      <c r="BT1" s="1">
        <v>43631</v>
      </c>
      <c r="BU1" s="1">
        <v>43661</v>
      </c>
      <c r="BV1" s="1">
        <v>43692</v>
      </c>
      <c r="BW1" s="1">
        <v>43723</v>
      </c>
      <c r="BX1" s="1">
        <v>43753</v>
      </c>
      <c r="BY1" s="1">
        <v>43784</v>
      </c>
      <c r="BZ1" s="1">
        <v>43814</v>
      </c>
      <c r="CA1" s="1">
        <v>43845</v>
      </c>
      <c r="CB1" s="1">
        <v>43876</v>
      </c>
      <c r="CC1" s="1">
        <v>43905</v>
      </c>
      <c r="CD1" s="1">
        <v>43936</v>
      </c>
      <c r="CE1" s="1">
        <v>43966</v>
      </c>
      <c r="CF1" s="1">
        <v>43997</v>
      </c>
      <c r="CG1" s="1">
        <v>44027</v>
      </c>
      <c r="CH1" s="1">
        <v>44058</v>
      </c>
      <c r="CI1" s="1">
        <v>44089</v>
      </c>
      <c r="CJ1" s="1">
        <v>44119</v>
      </c>
      <c r="CK1" s="1">
        <v>44150</v>
      </c>
      <c r="CL1" s="1">
        <v>44180</v>
      </c>
      <c r="CM1" s="1">
        <v>44211</v>
      </c>
      <c r="CN1" s="1">
        <v>44242</v>
      </c>
      <c r="CO1" s="1">
        <v>44270</v>
      </c>
      <c r="CP1" s="1">
        <v>44301</v>
      </c>
      <c r="CQ1" s="1">
        <v>44331</v>
      </c>
      <c r="CR1" s="1">
        <v>44362</v>
      </c>
      <c r="CS1" s="1">
        <v>44392</v>
      </c>
      <c r="CT1" s="1">
        <v>44423</v>
      </c>
      <c r="CU1" s="1">
        <v>44454</v>
      </c>
      <c r="CV1" s="1">
        <v>44484</v>
      </c>
      <c r="CW1" s="1">
        <v>44515</v>
      </c>
      <c r="CX1" s="1">
        <v>44545</v>
      </c>
      <c r="CY1" s="1">
        <v>44576</v>
      </c>
      <c r="CZ1" s="1">
        <v>44607</v>
      </c>
      <c r="DA1" s="1">
        <v>44635</v>
      </c>
      <c r="DB1" s="1">
        <v>44666</v>
      </c>
      <c r="DC1" s="1">
        <v>44696</v>
      </c>
      <c r="DD1" s="1">
        <v>44727</v>
      </c>
      <c r="DE1" s="1">
        <v>44757</v>
      </c>
      <c r="DF1" s="1">
        <v>44788</v>
      </c>
      <c r="DG1" s="1">
        <v>44819</v>
      </c>
      <c r="DH1" s="1">
        <v>44849</v>
      </c>
      <c r="DI1" s="1">
        <v>44880</v>
      </c>
      <c r="DJ1" s="1">
        <v>44910</v>
      </c>
      <c r="DK1" s="1">
        <v>44941</v>
      </c>
      <c r="DL1" s="1">
        <v>44972</v>
      </c>
      <c r="DM1" s="1">
        <v>45000</v>
      </c>
      <c r="DN1" s="1">
        <v>45031</v>
      </c>
      <c r="DO1" s="1">
        <v>45061</v>
      </c>
      <c r="DP1" s="1">
        <v>45092</v>
      </c>
      <c r="DQ1" s="1">
        <v>45122</v>
      </c>
      <c r="DR1" s="1">
        <v>45153</v>
      </c>
      <c r="DS1" s="1">
        <v>45184</v>
      </c>
      <c r="DT1" s="1">
        <v>45214</v>
      </c>
    </row>
    <row r="2" spans="1:124" x14ac:dyDescent="0.3">
      <c r="A2">
        <v>1</v>
      </c>
      <c r="B2" t="s">
        <v>188</v>
      </c>
      <c r="C2" s="7">
        <v>548730.63</v>
      </c>
      <c r="D2" s="7">
        <v>144197.48000000001</v>
      </c>
      <c r="E2">
        <v>394.5</v>
      </c>
      <c r="F2">
        <v>1</v>
      </c>
      <c r="G2" s="8">
        <f>Monthly_Average!B16</f>
        <v>124.15471658064517</v>
      </c>
      <c r="H2" s="8">
        <f>Monthly_Average!C16</f>
        <v>123.47248088392858</v>
      </c>
      <c r="I2" s="8">
        <f>Monthly_Average!D16</f>
        <v>124.81220991935484</v>
      </c>
      <c r="J2" s="8">
        <f>Monthly_Average!E16</f>
        <v>125.40710144166664</v>
      </c>
      <c r="K2" s="8">
        <f>Monthly_Average!F16</f>
        <v>126.42327507661288</v>
      </c>
      <c r="L2" s="8">
        <f>Monthly_Average!G16</f>
        <v>126.23274537499999</v>
      </c>
      <c r="M2" s="8">
        <f>Monthly_Average!H16</f>
        <v>125.71029400403226</v>
      </c>
      <c r="N2" s="8">
        <f>Monthly_Average!I16</f>
        <v>124.62541289112902</v>
      </c>
      <c r="O2" s="8">
        <f>Monthly_Average!J16</f>
        <v>123.08775653333335</v>
      </c>
      <c r="P2" s="8">
        <f>Monthly_Average!K16</f>
        <v>123.19593725000001</v>
      </c>
      <c r="Q2" s="8">
        <f>Monthly_Average!L16</f>
        <v>123.90901896666666</v>
      </c>
      <c r="R2" s="8">
        <f>Monthly_Average!M16</f>
        <v>124.57748370564515</v>
      </c>
      <c r="S2" s="8">
        <f>Monthly_Average!N16</f>
        <v>125.20536453629032</v>
      </c>
      <c r="T2" s="8">
        <f>Monthly_Average!O16</f>
        <v>125.59586191964286</v>
      </c>
      <c r="U2" s="8">
        <f>Monthly_Average!P16</f>
        <v>125.25119105241934</v>
      </c>
      <c r="V2" s="8">
        <f>Monthly_Average!Q16</f>
        <v>124.68890903333336</v>
      </c>
      <c r="W2" s="8">
        <f>Monthly_Average!R16</f>
        <v>124.82893192741938</v>
      </c>
      <c r="X2" s="8">
        <f>Monthly_Average!S16</f>
        <v>124.65876346666664</v>
      </c>
      <c r="Y2" s="8">
        <f>Monthly_Average!T16</f>
        <v>124.29269644758065</v>
      </c>
      <c r="Z2" s="8">
        <f>Monthly_Average!U16</f>
        <v>124.40032638709675</v>
      </c>
      <c r="AA2" s="8">
        <f>Monthly_Average!V16</f>
        <v>123.30472968333333</v>
      </c>
      <c r="AB2" s="8">
        <f>Monthly_Average!W16</f>
        <v>123.2549487217742</v>
      </c>
      <c r="AC2" s="8">
        <f>Monthly_Average!X16</f>
        <v>123.95069084166668</v>
      </c>
      <c r="AD2" s="8">
        <f>Monthly_Average!Y16</f>
        <v>124.00298845161294</v>
      </c>
      <c r="AE2" s="8">
        <f>Monthly_Average!Z16</f>
        <v>124.2112151935484</v>
      </c>
      <c r="AF2" s="8">
        <f>Monthly_Average!AA16</f>
        <v>124.35638551724135</v>
      </c>
      <c r="AG2" s="8">
        <f>Monthly_Average!AB16</f>
        <v>124.76271474193547</v>
      </c>
      <c r="AH2" s="8">
        <f>Monthly_Average!AC16</f>
        <v>125.75904384166667</v>
      </c>
      <c r="AI2" s="8">
        <f>Monthly_Average!AD16</f>
        <v>125.37459664516129</v>
      </c>
      <c r="AJ2" s="8">
        <f>Monthly_Average!AE16</f>
        <v>125.12891005833332</v>
      </c>
      <c r="AK2" s="8">
        <f>Monthly_Average!AF16</f>
        <v>124.63552936290326</v>
      </c>
      <c r="AL2" s="8">
        <f>Monthly_Average!AG16</f>
        <v>124.12184201612902</v>
      </c>
      <c r="AM2" s="8">
        <f>Monthly_Average!AH16</f>
        <v>123.13881053333333</v>
      </c>
      <c r="AN2" s="8">
        <f>Monthly_Average!AI16</f>
        <v>123.51276230645163</v>
      </c>
      <c r="AO2" s="8">
        <f>Monthly_Average!AJ16</f>
        <v>124.32799196666669</v>
      </c>
      <c r="AP2" s="8">
        <f>Monthly_Average!AK16</f>
        <v>124.79320498387096</v>
      </c>
      <c r="AQ2" s="8">
        <f>Monthly_Average!AL16</f>
        <v>125.02965337903227</v>
      </c>
      <c r="AR2" s="8">
        <f>Monthly_Average!AM16</f>
        <v>124.80893136607143</v>
      </c>
      <c r="AS2" s="8">
        <f>Monthly_Average!AN16</f>
        <v>125.64438970967743</v>
      </c>
      <c r="AT2" s="8">
        <f>Monthly_Average!AO16</f>
        <v>126.78405343333336</v>
      </c>
      <c r="AU2" s="8">
        <f>Monthly_Average!AP16</f>
        <v>127.39558041935483</v>
      </c>
      <c r="AV2" s="8">
        <f>Monthly_Average!AQ16</f>
        <v>127.0924258375</v>
      </c>
      <c r="AW2" s="8">
        <f>Monthly_Average!AR16</f>
        <v>124.92659800000003</v>
      </c>
      <c r="AX2" s="8">
        <f>Monthly_Average!AS16</f>
        <v>123.97491735483871</v>
      </c>
      <c r="AY2" s="8">
        <f>Monthly_Average!AT16</f>
        <v>123.45016055833335</v>
      </c>
      <c r="AZ2" s="8">
        <f>Monthly_Average!AU16</f>
        <v>122.91731973387095</v>
      </c>
      <c r="BA2" s="8">
        <f>Monthly_Average!AV16</f>
        <v>123.47615216666667</v>
      </c>
      <c r="BB2" s="8">
        <f>Monthly_Average!AW16</f>
        <v>124.23142765322575</v>
      </c>
      <c r="BC2" s="8">
        <f>Monthly_Average!AX16</f>
        <v>124.92447177419355</v>
      </c>
      <c r="BD2" s="8">
        <f>Monthly_Average!AY16</f>
        <v>125.58677688392858</v>
      </c>
      <c r="BE2" s="8">
        <f>Monthly_Average!AZ16</f>
        <v>124.72933934677421</v>
      </c>
      <c r="BF2" s="8">
        <f>Monthly_Average!BA16</f>
        <v>125.45566412500001</v>
      </c>
      <c r="BG2" s="8">
        <f>Monthly_Average!BB16</f>
        <v>128.20720669354836</v>
      </c>
      <c r="BH2" s="8">
        <f>Monthly_Average!BC16</f>
        <v>126.2287999083333</v>
      </c>
      <c r="BI2" s="8">
        <f>Monthly_Average!BD16</f>
        <v>124.92859722580646</v>
      </c>
      <c r="BJ2" s="8">
        <f>Monthly_Average!BE16</f>
        <v>124.13876374193551</v>
      </c>
      <c r="BK2" s="8">
        <f>Monthly_Average!BF16</f>
        <v>123.0597382166667</v>
      </c>
      <c r="BL2" s="8">
        <f>Monthly_Average!BG16</f>
        <v>123.06590051612905</v>
      </c>
      <c r="BM2" s="8">
        <f>Monthly_Average!BH16</f>
        <v>123.98334359999998</v>
      </c>
      <c r="BN2" s="8">
        <f>Monthly_Average!BI16</f>
        <v>123.88518366129036</v>
      </c>
      <c r="BO2" s="8">
        <f>Monthly_Average!BJ16</f>
        <v>124.08587745967739</v>
      </c>
      <c r="BP2" s="8">
        <f>Monthly_Average!BK16</f>
        <v>124.03253274107145</v>
      </c>
      <c r="BQ2" s="8">
        <f>Monthly_Average!BL16</f>
        <v>123.53123158870966</v>
      </c>
      <c r="BR2" s="8">
        <f>Monthly_Average!BM16</f>
        <v>123.63259817500001</v>
      </c>
      <c r="BS2" s="8">
        <f>Monthly_Average!BN16</f>
        <v>125.34156845161293</v>
      </c>
      <c r="BT2" s="8">
        <f>Monthly_Average!BO16</f>
        <v>124.74024560833332</v>
      </c>
      <c r="BU2" s="8">
        <f>Monthly_Average!BP16</f>
        <v>124.05052178629033</v>
      </c>
      <c r="BV2" s="8">
        <f>Monthly_Average!BQ16</f>
        <v>124.01312335887098</v>
      </c>
      <c r="BW2" s="8">
        <f>Monthly_Average!BR16</f>
        <v>122.65351601666664</v>
      </c>
      <c r="BX2" s="8">
        <f>Monthly_Average!BS16</f>
        <v>122.83413370967745</v>
      </c>
      <c r="BY2" s="8">
        <f>Monthly_Average!BT16</f>
        <v>124.01511582500001</v>
      </c>
      <c r="BZ2" s="8">
        <f>Monthly_Average!BU16</f>
        <v>123.89623061290322</v>
      </c>
      <c r="CA2" s="8">
        <f>Monthly_Average!BV16</f>
        <v>124.31234867338709</v>
      </c>
      <c r="CB2" s="8">
        <f>Monthly_Average!BW16</f>
        <v>124.80211829310348</v>
      </c>
      <c r="CC2" s="8">
        <f>Monthly_Average!BX16</f>
        <v>123.72469970161288</v>
      </c>
      <c r="CD2" s="8">
        <f>Monthly_Average!BY16</f>
        <v>123.80532558333334</v>
      </c>
      <c r="CE2" s="8">
        <f>Monthly_Average!BZ16</f>
        <v>126.27670427419356</v>
      </c>
      <c r="CF2" s="8">
        <f>Monthly_Average!CA16</f>
        <v>126.83238169583335</v>
      </c>
      <c r="CG2" s="8">
        <f>Monthly_Average!CB16</f>
        <v>125.69538942741933</v>
      </c>
      <c r="CH2" s="8">
        <f>Monthly_Average!CC16</f>
        <v>124.67997424193548</v>
      </c>
      <c r="CI2" s="8">
        <f>Monthly_Average!CD16</f>
        <v>123.307668675</v>
      </c>
      <c r="CJ2" s="8">
        <f>Monthly_Average!CE16</f>
        <v>123.25600620161289</v>
      </c>
      <c r="CK2" s="8">
        <f>Monthly_Average!CF16</f>
        <v>124.29614459999998</v>
      </c>
      <c r="CL2" s="8">
        <f>Monthly_Average!CG16</f>
        <v>124.28311870161289</v>
      </c>
      <c r="CM2" s="8">
        <f>Monthly_Average!CH16</f>
        <v>124.91126991935484</v>
      </c>
      <c r="CN2" s="8">
        <f>Monthly_Average!CI16</f>
        <v>124.69969322321431</v>
      </c>
      <c r="CO2" s="8">
        <f>Monthly_Average!CJ16</f>
        <v>123.26762977419355</v>
      </c>
      <c r="CP2" s="8">
        <f>Monthly_Average!CK16</f>
        <v>123.67567075416666</v>
      </c>
      <c r="CQ2" s="8">
        <f>Monthly_Average!CL16</f>
        <v>125.08261647580645</v>
      </c>
      <c r="CR2" s="8">
        <f>Monthly_Average!CM16</f>
        <v>125.63455738333336</v>
      </c>
      <c r="CS2" s="8">
        <f>Monthly_Average!CN16</f>
        <v>124.68333769354837</v>
      </c>
      <c r="CT2" s="8">
        <f>Monthly_Average!CO16</f>
        <v>124.24871808870968</v>
      </c>
      <c r="CU2" s="8">
        <f>Monthly_Average!CP16</f>
        <v>122.95140721666669</v>
      </c>
      <c r="CV2" s="8">
        <f>Monthly_Average!CQ16</f>
        <v>122.96569444354841</v>
      </c>
      <c r="CW2" s="8">
        <f>Monthly_Average!CR16</f>
        <v>123.94228026666666</v>
      </c>
      <c r="CX2" s="8">
        <f>Monthly_Average!CS16</f>
        <v>125.27652704032258</v>
      </c>
      <c r="CY2" s="8">
        <f>Monthly_Average!CT16</f>
        <v>125.40966912903225</v>
      </c>
      <c r="CZ2" s="8">
        <f>Monthly_Average!CU16</f>
        <v>125.10837241964283</v>
      </c>
      <c r="DA2" s="8">
        <f>Monthly_Average!CV16</f>
        <v>124.44288982258063</v>
      </c>
      <c r="DB2" s="8">
        <f>Monthly_Average!CW16</f>
        <v>123.98393097499999</v>
      </c>
      <c r="DC2" s="8">
        <f>Monthly_Average!CX16</f>
        <v>125.19739016532259</v>
      </c>
      <c r="DD2" s="8">
        <f>Monthly_Average!CY16</f>
        <v>127.50405929583333</v>
      </c>
      <c r="DE2" s="8">
        <f>Monthly_Average!CZ16</f>
        <v>126.29154791129031</v>
      </c>
      <c r="DF2" s="8">
        <f>Monthly_Average!DA16</f>
        <v>125.12134430645162</v>
      </c>
      <c r="DG2" s="8">
        <f>Monthly_Average!DB16</f>
        <v>123.43913907500001</v>
      </c>
      <c r="DH2" s="8">
        <f>Monthly_Average!DC16</f>
        <v>122.87845670967741</v>
      </c>
      <c r="DI2" s="8">
        <f>Monthly_Average!DD16</f>
        <v>124.08179294166665</v>
      </c>
      <c r="DJ2" s="8">
        <f>Monthly_Average!DE16</f>
        <v>124.12942002419358</v>
      </c>
      <c r="DK2" s="8">
        <f>Monthly_Average!DF16</f>
        <v>123.80307816129034</v>
      </c>
      <c r="DL2" s="8">
        <f>Monthly_Average!DG16</f>
        <v>123.94758448214286</v>
      </c>
      <c r="DM2" s="8">
        <f>Monthly_Average!DH16</f>
        <v>123.25542548387099</v>
      </c>
      <c r="DN2" s="8">
        <f>Monthly_Average!DI16</f>
        <v>122.97404496666664</v>
      </c>
      <c r="DO2" s="8">
        <f>Monthly_Average!DJ16</f>
        <v>126.27376995967741</v>
      </c>
      <c r="DP2" s="8">
        <f>Monthly_Average!DK16</f>
        <v>124.31773036666669</v>
      </c>
      <c r="DQ2" s="8">
        <f>Monthly_Average!DL16</f>
        <v>124.20039561290324</v>
      </c>
      <c r="DR2" s="8">
        <f>Monthly_Average!DM16</f>
        <v>124.20813237096772</v>
      </c>
      <c r="DS2" s="8">
        <f>Monthly_Average!DN16</f>
        <v>122.51326356666665</v>
      </c>
      <c r="DT2" s="8">
        <f>Monthly_Average!DO16</f>
        <v>122.68246600806452</v>
      </c>
    </row>
    <row r="3" spans="1:124" x14ac:dyDescent="0.3">
      <c r="A3">
        <v>2</v>
      </c>
      <c r="B3" t="s">
        <v>189</v>
      </c>
      <c r="C3" s="7">
        <v>564832.29</v>
      </c>
      <c r="D3" s="7">
        <v>145242.19</v>
      </c>
      <c r="E3">
        <v>384.1</v>
      </c>
      <c r="F3">
        <v>989</v>
      </c>
      <c r="G3" s="8">
        <f>Monthly_Average!B17</f>
        <v>119.32832438519247</v>
      </c>
      <c r="H3" s="8">
        <f>Monthly_Average!C17</f>
        <v>118.74225979352478</v>
      </c>
      <c r="I3" s="8">
        <f>Monthly_Average!D17</f>
        <v>119.89270878941433</v>
      </c>
      <c r="J3" s="8">
        <f>Monthly_Average!E17</f>
        <v>120.40587779011069</v>
      </c>
      <c r="K3" s="8">
        <f>Monthly_Average!F17</f>
        <v>121.28217855015171</v>
      </c>
      <c r="L3" s="8">
        <f>Monthly_Average!G17</f>
        <v>121.11802109526248</v>
      </c>
      <c r="M3" s="8">
        <f>Monthly_Average!H17</f>
        <v>120.67047858304683</v>
      </c>
      <c r="N3" s="8">
        <f>Monthly_Average!I17</f>
        <v>119.73609418720442</v>
      </c>
      <c r="O3" s="8">
        <f>Monthly_Average!J17</f>
        <v>118.41304441301375</v>
      </c>
      <c r="P3" s="8">
        <f>Monthly_Average!K17</f>
        <v>118.50266309476555</v>
      </c>
      <c r="Q3" s="8">
        <f>Monthly_Average!L17</f>
        <v>119.11276734897869</v>
      </c>
      <c r="R3" s="8">
        <f>Monthly_Average!M17</f>
        <v>119.69221259866303</v>
      </c>
      <c r="S3" s="8">
        <f>Monthly_Average!N17</f>
        <v>120.23385835856469</v>
      </c>
      <c r="T3" s="8">
        <f>Monthly_Average!O17</f>
        <v>120.57100929173284</v>
      </c>
      <c r="U3" s="8">
        <f>Monthly_Average!P17</f>
        <v>120.2735381004493</v>
      </c>
      <c r="V3" s="8">
        <f>Monthly_Average!Q17</f>
        <v>119.79082310327045</v>
      </c>
      <c r="W3" s="8">
        <f>Monthly_Average!R17</f>
        <v>119.9072474428577</v>
      </c>
      <c r="X3" s="8">
        <f>Monthly_Average!S17</f>
        <v>119.76226894885767</v>
      </c>
      <c r="Y3" s="8">
        <f>Monthly_Average!T17</f>
        <v>119.44808925477642</v>
      </c>
      <c r="Z3" s="8">
        <f>Monthly_Average!U17</f>
        <v>119.54164632645384</v>
      </c>
      <c r="AA3" s="8">
        <f>Monthly_Average!V17</f>
        <v>118.59782994364065</v>
      </c>
      <c r="AB3" s="8">
        <f>Monthly_Average!W17</f>
        <v>118.5557592815902</v>
      </c>
      <c r="AC3" s="8">
        <f>Monthly_Average!X17</f>
        <v>119.1507255167988</v>
      </c>
      <c r="AD3" s="8">
        <f>Monthly_Average!Y17</f>
        <v>119.19787588611935</v>
      </c>
      <c r="AE3" s="8">
        <f>Monthly_Average!Z17</f>
        <v>119.37847973247736</v>
      </c>
      <c r="AF3" s="8">
        <f>Monthly_Average!AA17</f>
        <v>119.49980073446973</v>
      </c>
      <c r="AG3" s="8">
        <f>Monthly_Average!AB17</f>
        <v>119.85256160317348</v>
      </c>
      <c r="AH3" s="8">
        <f>Monthly_Average!AC17</f>
        <v>120.70895267284746</v>
      </c>
      <c r="AI3" s="8">
        <f>Monthly_Average!AD17</f>
        <v>120.38081418805824</v>
      </c>
      <c r="AJ3" s="8">
        <f>Monthly_Average!AE17</f>
        <v>120.16751863122668</v>
      </c>
      <c r="AK3" s="8">
        <f>Monthly_Average!AF17</f>
        <v>119.74468792540556</v>
      </c>
      <c r="AL3" s="8">
        <f>Monthly_Average!AG17</f>
        <v>119.30280606084268</v>
      </c>
      <c r="AM3" s="8">
        <f>Monthly_Average!AH17</f>
        <v>118.45255650746341</v>
      </c>
      <c r="AN3" s="8">
        <f>Monthly_Average!AI17</f>
        <v>118.77729415332549</v>
      </c>
      <c r="AO3" s="8">
        <f>Monthly_Average!AJ17</f>
        <v>119.47489880022808</v>
      </c>
      <c r="AP3" s="8">
        <f>Monthly_Average!AK17</f>
        <v>119.87812609172548</v>
      </c>
      <c r="AQ3" s="8">
        <f>Monthly_Average!AL17</f>
        <v>120.08382060995974</v>
      </c>
      <c r="AR3" s="8">
        <f>Monthly_Average!AM17</f>
        <v>119.89272126973147</v>
      </c>
      <c r="AS3" s="8">
        <f>Monthly_Average!AN17</f>
        <v>120.60555458039977</v>
      </c>
      <c r="AT3" s="8">
        <f>Monthly_Average!AO17</f>
        <v>121.5954559437594</v>
      </c>
      <c r="AU3" s="8">
        <f>Monthly_Average!AP17</f>
        <v>122.1175311615269</v>
      </c>
      <c r="AV3" s="8">
        <f>Monthly_Average!AQ17</f>
        <v>121.86282402467117</v>
      </c>
      <c r="AW3" s="8">
        <f>Monthly_Average!AR17</f>
        <v>119.99493005712385</v>
      </c>
      <c r="AX3" s="8">
        <f>Monthly_Average!AS17</f>
        <v>119.17402061794263</v>
      </c>
      <c r="AY3" s="8">
        <f>Monthly_Average!AT17</f>
        <v>118.7268545536476</v>
      </c>
      <c r="AZ3" s="8">
        <f>Monthly_Average!AU17</f>
        <v>118.26254077832594</v>
      </c>
      <c r="BA3" s="8">
        <f>Monthly_Average!AV17</f>
        <v>118.74239242427502</v>
      </c>
      <c r="BB3" s="8">
        <f>Monthly_Average!AW17</f>
        <v>119.396001351001</v>
      </c>
      <c r="BC3" s="8">
        <f>Monthly_Average!AX17</f>
        <v>119.98794205468313</v>
      </c>
      <c r="BD3" s="8">
        <f>Monthly_Average!AY17</f>
        <v>120.56182731473932</v>
      </c>
      <c r="BE3" s="8">
        <f>Monthly_Average!AZ17</f>
        <v>119.82599443518133</v>
      </c>
      <c r="BF3" s="8">
        <f>Monthly_Average!BA17</f>
        <v>120.44593768627389</v>
      </c>
      <c r="BG3" s="8">
        <f>Monthly_Average!BB17</f>
        <v>122.81722169819308</v>
      </c>
      <c r="BH3" s="8">
        <f>Monthly_Average!BC17</f>
        <v>121.11706101070031</v>
      </c>
      <c r="BI3" s="8">
        <f>Monthly_Average!BD17</f>
        <v>119.99658959034277</v>
      </c>
      <c r="BJ3" s="8">
        <f>Monthly_Average!BE17</f>
        <v>119.31685410071115</v>
      </c>
      <c r="BK3" s="8">
        <f>Monthly_Average!BF17</f>
        <v>118.38963846403844</v>
      </c>
      <c r="BL3" s="8">
        <f>Monthly_Average!BG17</f>
        <v>118.38969448889733</v>
      </c>
      <c r="BM3" s="8">
        <f>Monthly_Average!BH17</f>
        <v>119.18077301364471</v>
      </c>
      <c r="BN3" s="8">
        <f>Monthly_Average!BI17</f>
        <v>119.09578815256435</v>
      </c>
      <c r="BO3" s="8">
        <f>Monthly_Average!BJ17</f>
        <v>119.26824950635984</v>
      </c>
      <c r="BP3" s="8">
        <f>Monthly_Average!BK17</f>
        <v>119.22585583287334</v>
      </c>
      <c r="BQ3" s="8">
        <f>Monthly_Average!BL17</f>
        <v>118.79199771860216</v>
      </c>
      <c r="BR3" s="8">
        <f>Monthly_Average!BM17</f>
        <v>118.87599558715263</v>
      </c>
      <c r="BS3" s="8">
        <f>Monthly_Average!BN17</f>
        <v>120.34863541901728</v>
      </c>
      <c r="BT3" s="8">
        <f>Monthly_Average!BO17</f>
        <v>119.83556074750187</v>
      </c>
      <c r="BU3" s="8">
        <f>Monthly_Average!BP17</f>
        <v>119.23805677418653</v>
      </c>
      <c r="BV3" s="8">
        <f>Monthly_Average!BQ17</f>
        <v>119.20876277176416</v>
      </c>
      <c r="BW3" s="8">
        <f>Monthly_Average!BR17</f>
        <v>118.03940015541404</v>
      </c>
      <c r="BX3" s="8">
        <f>Monthly_Average!BS17</f>
        <v>118.19076854008816</v>
      </c>
      <c r="BY3" s="8">
        <f>Monthly_Average!BT17</f>
        <v>119.20538556670274</v>
      </c>
      <c r="BZ3" s="8">
        <f>Monthly_Average!BU17</f>
        <v>119.10780417059262</v>
      </c>
      <c r="CA3" s="8">
        <f>Monthly_Average!BV17</f>
        <v>119.46403888766588</v>
      </c>
      <c r="CB3" s="8">
        <f>Monthly_Average!BW17</f>
        <v>119.88689025333393</v>
      </c>
      <c r="CC3" s="8">
        <f>Monthly_Average!BX17</f>
        <v>118.95874178205527</v>
      </c>
      <c r="CD3" s="8">
        <f>Monthly_Average!BY17</f>
        <v>119.02551118956815</v>
      </c>
      <c r="CE3" s="8">
        <f>Monthly_Average!BZ17</f>
        <v>121.15211339016304</v>
      </c>
      <c r="CF3" s="8">
        <f>Monthly_Average!CA17</f>
        <v>121.634486029944</v>
      </c>
      <c r="CG3" s="8">
        <f>Monthly_Average!CB17</f>
        <v>120.65955775365806</v>
      </c>
      <c r="CH3" s="8">
        <f>Monthly_Average!CC17</f>
        <v>119.78484427567236</v>
      </c>
      <c r="CI3" s="8">
        <f>Monthly_Average!CD17</f>
        <v>118.5979416065633</v>
      </c>
      <c r="CJ3" s="8">
        <f>Monthly_Average!CE17</f>
        <v>118.55677327092238</v>
      </c>
      <c r="CK3" s="8">
        <f>Monthly_Average!CF17</f>
        <v>119.44940841567542</v>
      </c>
      <c r="CL3" s="8">
        <f>Monthly_Average!CG17</f>
        <v>119.43879698508283</v>
      </c>
      <c r="CM3" s="8">
        <f>Monthly_Average!CH17</f>
        <v>119.97924612597457</v>
      </c>
      <c r="CN3" s="8">
        <f>Monthly_Average!CI17</f>
        <v>119.80080104673823</v>
      </c>
      <c r="CO3" s="8">
        <f>Monthly_Average!CJ17</f>
        <v>118.56475373416079</v>
      </c>
      <c r="CP3" s="8">
        <f>Monthly_Average!CK17</f>
        <v>118.91425543070271</v>
      </c>
      <c r="CQ3" s="8">
        <f>Monthly_Average!CL17</f>
        <v>120.12600317797288</v>
      </c>
      <c r="CR3" s="8">
        <f>Monthly_Average!CM17</f>
        <v>120.6026006097435</v>
      </c>
      <c r="CS3" s="8">
        <f>Monthly_Average!CN17</f>
        <v>119.7871293380116</v>
      </c>
      <c r="CT3" s="8">
        <f>Monthly_Average!CO17</f>
        <v>119.41193525815252</v>
      </c>
      <c r="CU3" s="8">
        <f>Monthly_Average!CP17</f>
        <v>118.29286319902903</v>
      </c>
      <c r="CV3" s="8">
        <f>Monthly_Average!CQ17</f>
        <v>118.30430778983292</v>
      </c>
      <c r="CW3" s="8">
        <f>Monthly_Average!CR17</f>
        <v>119.14190326768409</v>
      </c>
      <c r="CX3" s="8">
        <f>Monthly_Average!CS17</f>
        <v>120.293733855802</v>
      </c>
      <c r="CY3" s="8">
        <f>Monthly_Average!CT17</f>
        <v>120.4100466890844</v>
      </c>
      <c r="CZ3" s="8">
        <f>Monthly_Average!CU17</f>
        <v>120.15329965188629</v>
      </c>
      <c r="DA3" s="8">
        <f>Monthly_Average!CV17</f>
        <v>119.57677379256464</v>
      </c>
      <c r="DB3" s="8">
        <f>Monthly_Average!CW17</f>
        <v>119.18174161903484</v>
      </c>
      <c r="DC3" s="8">
        <f>Monthly_Average!CX17</f>
        <v>120.22247104184727</v>
      </c>
      <c r="DD3" s="8">
        <f>Monthly_Average!CY17</f>
        <v>122.21137621599858</v>
      </c>
      <c r="DE3" s="8">
        <f>Monthly_Average!CZ17</f>
        <v>121.17292944219432</v>
      </c>
      <c r="DF3" s="8">
        <f>Monthly_Average!DA17</f>
        <v>120.16443611432803</v>
      </c>
      <c r="DG3" s="8">
        <f>Monthly_Average!DB17</f>
        <v>118.71281091369778</v>
      </c>
      <c r="DH3" s="8">
        <f>Monthly_Average!DC17</f>
        <v>118.23101701551209</v>
      </c>
      <c r="DI3" s="8">
        <f>Monthly_Average!DD17</f>
        <v>119.26452144818408</v>
      </c>
      <c r="DJ3" s="8">
        <f>Monthly_Average!DE17</f>
        <v>119.30810897350213</v>
      </c>
      <c r="DK3" s="8">
        <f>Monthly_Average!DF17</f>
        <v>119.02355571121448</v>
      </c>
      <c r="DL3" s="8">
        <f>Monthly_Average!DG17</f>
        <v>119.15227553089498</v>
      </c>
      <c r="DM3" s="8">
        <f>Monthly_Average!DH17</f>
        <v>118.55506357543996</v>
      </c>
      <c r="DN3" s="8">
        <f>Monthly_Average!DI17</f>
        <v>118.3116594992633</v>
      </c>
      <c r="DO3" s="8">
        <f>Monthly_Average!DJ17</f>
        <v>121.14932635739011</v>
      </c>
      <c r="DP3" s="8">
        <f>Monthly_Average!DK17</f>
        <v>119.47189062530917</v>
      </c>
      <c r="DQ3" s="8">
        <f>Monthly_Average!DL17</f>
        <v>119.36835718885382</v>
      </c>
      <c r="DR3" s="8">
        <f>Monthly_Average!DM17</f>
        <v>119.37329279687695</v>
      </c>
      <c r="DS3" s="8">
        <f>Monthly_Average!DN17</f>
        <v>117.92019229157781</v>
      </c>
      <c r="DT3" s="8">
        <f>Monthly_Average!DO17</f>
        <v>118.05953739130739</v>
      </c>
    </row>
    <row r="4" spans="1:124" x14ac:dyDescent="0.3">
      <c r="A4">
        <v>3</v>
      </c>
      <c r="B4" t="s">
        <v>190</v>
      </c>
      <c r="C4" s="7">
        <v>568758.16</v>
      </c>
      <c r="D4" s="7">
        <v>147084.25</v>
      </c>
      <c r="E4">
        <v>381.5</v>
      </c>
      <c r="F4">
        <v>1275</v>
      </c>
      <c r="G4" s="8">
        <f>Monthly_Average!B18</f>
        <v>118.48391499948812</v>
      </c>
      <c r="H4" s="8">
        <f>Monthly_Average!C18</f>
        <v>117.88106610140234</v>
      </c>
      <c r="I4" s="8">
        <f>Monthly_Average!D18</f>
        <v>119.06442746545538</v>
      </c>
      <c r="J4" s="8">
        <f>Monthly_Average!E18</f>
        <v>119.59295717806485</v>
      </c>
      <c r="K4" s="8">
        <f>Monthly_Average!F18</f>
        <v>120.495381372339</v>
      </c>
      <c r="L4" s="8">
        <f>Monthly_Average!G18</f>
        <v>120.32638350648493</v>
      </c>
      <c r="M4" s="8">
        <f>Monthly_Average!H18</f>
        <v>119.86644127297694</v>
      </c>
      <c r="N4" s="8">
        <f>Monthly_Average!I18</f>
        <v>118.90446347408752</v>
      </c>
      <c r="O4" s="8">
        <f>Monthly_Average!J18</f>
        <v>117.54301849823436</v>
      </c>
      <c r="P4" s="8">
        <f>Monthly_Average!K18</f>
        <v>117.63408780598374</v>
      </c>
      <c r="Q4" s="8">
        <f>Monthly_Average!L18</f>
        <v>118.26065414148947</v>
      </c>
      <c r="R4" s="8">
        <f>Monthly_Average!M18</f>
        <v>118.85853842820889</v>
      </c>
      <c r="S4" s="8">
        <f>Monthly_Average!N18</f>
        <v>119.41643286225158</v>
      </c>
      <c r="T4" s="8">
        <f>Monthly_Average!O18</f>
        <v>119.76376589168807</v>
      </c>
      <c r="U4" s="8">
        <f>Monthly_Average!P18</f>
        <v>119.45735175296527</v>
      </c>
      <c r="V4" s="8">
        <f>Monthly_Average!Q18</f>
        <v>118.96084261105538</v>
      </c>
      <c r="W4" s="8">
        <f>Monthly_Average!R18</f>
        <v>119.0793277546212</v>
      </c>
      <c r="X4" s="8">
        <f>Monthly_Average!S18</f>
        <v>118.93061424117529</v>
      </c>
      <c r="Y4" s="8">
        <f>Monthly_Average!T18</f>
        <v>118.60754492693215</v>
      </c>
      <c r="Z4" s="8">
        <f>Monthly_Average!U18</f>
        <v>118.70412279857243</v>
      </c>
      <c r="AA4" s="8">
        <f>Monthly_Average!V18</f>
        <v>117.73254343971384</v>
      </c>
      <c r="AB4" s="8">
        <f>Monthly_Average!W18</f>
        <v>117.68953986354791</v>
      </c>
      <c r="AC4" s="8">
        <f>Monthly_Average!X18</f>
        <v>118.3006071157233</v>
      </c>
      <c r="AD4" s="8">
        <f>Monthly_Average!Y18</f>
        <v>118.34970034877715</v>
      </c>
      <c r="AE4" s="8">
        <f>Monthly_Average!Z18</f>
        <v>118.53613450978796</v>
      </c>
      <c r="AF4" s="8">
        <f>Monthly_Average!AA18</f>
        <v>118.65967112753633</v>
      </c>
      <c r="AG4" s="8">
        <f>Monthly_Average!AB18</f>
        <v>119.02384833046223</v>
      </c>
      <c r="AH4" s="8">
        <f>Monthly_Average!AC18</f>
        <v>119.90491449231749</v>
      </c>
      <c r="AI4" s="8">
        <f>Monthly_Average!AD18</f>
        <v>119.56806074414848</v>
      </c>
      <c r="AJ4" s="8">
        <f>Monthly_Average!AE18</f>
        <v>119.34795096648</v>
      </c>
      <c r="AK4" s="8">
        <f>Monthly_Average!AF18</f>
        <v>118.91348661503959</v>
      </c>
      <c r="AL4" s="8">
        <f>Monthly_Average!AG18</f>
        <v>118.45837535946131</v>
      </c>
      <c r="AM4" s="8">
        <f>Monthly_Average!AH18</f>
        <v>117.58219998049501</v>
      </c>
      <c r="AN4" s="8">
        <f>Monthly_Average!AI18</f>
        <v>117.91746046441853</v>
      </c>
      <c r="AO4" s="8">
        <f>Monthly_Average!AJ18</f>
        <v>118.63396888351728</v>
      </c>
      <c r="AP4" s="8">
        <f>Monthly_Average!AK18</f>
        <v>119.04991192473238</v>
      </c>
      <c r="AQ4" s="8">
        <f>Monthly_Average!AL18</f>
        <v>119.26238436977702</v>
      </c>
      <c r="AR4" s="8">
        <f>Monthly_Average!AM18</f>
        <v>119.06532020967302</v>
      </c>
      <c r="AS4" s="8">
        <f>Monthly_Average!AN18</f>
        <v>119.79685445929134</v>
      </c>
      <c r="AT4" s="8">
        <f>Monthly_Average!AO18</f>
        <v>120.81879252212217</v>
      </c>
      <c r="AU4" s="8">
        <f>Monthly_Average!AP18</f>
        <v>121.35469481527844</v>
      </c>
      <c r="AV4" s="8">
        <f>Monthly_Average!AQ18</f>
        <v>121.09456039841446</v>
      </c>
      <c r="AW4" s="8">
        <f>Monthly_Average!AR18</f>
        <v>119.17080374193092</v>
      </c>
      <c r="AX4" s="8">
        <f>Monthly_Average!AS18</f>
        <v>118.32535539230052</v>
      </c>
      <c r="AY4" s="8">
        <f>Monthly_Average!AT18</f>
        <v>117.86664000420321</v>
      </c>
      <c r="AZ4" s="8">
        <f>Monthly_Average!AU18</f>
        <v>117.38667389412301</v>
      </c>
      <c r="BA4" s="8">
        <f>Monthly_Average!AV18</f>
        <v>117.88021285758001</v>
      </c>
      <c r="BB4" s="8">
        <f>Monthly_Average!AW18</f>
        <v>118.55424201033458</v>
      </c>
      <c r="BC4" s="8">
        <f>Monthly_Average!AX18</f>
        <v>119.16189341760122</v>
      </c>
      <c r="BD4" s="8">
        <f>Monthly_Average!AY18</f>
        <v>119.75390898956628</v>
      </c>
      <c r="BE4" s="8">
        <f>Monthly_Average!AZ18</f>
        <v>118.99718544427181</v>
      </c>
      <c r="BF4" s="8">
        <f>Monthly_Average!BA18</f>
        <v>119.63359111502498</v>
      </c>
      <c r="BG4" s="8">
        <f>Monthly_Average!BB18</f>
        <v>122.07519524815397</v>
      </c>
      <c r="BH4" s="8">
        <f>Monthly_Average!BC18</f>
        <v>120.32620313545691</v>
      </c>
      <c r="BI4" s="8">
        <f>Monthly_Average!BD18</f>
        <v>119.1724886877479</v>
      </c>
      <c r="BJ4" s="8">
        <f>Monthly_Average!BE18</f>
        <v>118.47287015387472</v>
      </c>
      <c r="BK4" s="8">
        <f>Monthly_Average!BF18</f>
        <v>117.51924625858224</v>
      </c>
      <c r="BL4" s="8">
        <f>Monthly_Average!BG18</f>
        <v>117.51736967871543</v>
      </c>
      <c r="BM4" s="8">
        <f>Monthly_Average!BH18</f>
        <v>118.33208312883326</v>
      </c>
      <c r="BN4" s="8">
        <f>Monthly_Average!BI18</f>
        <v>118.24444363793498</v>
      </c>
      <c r="BO4" s="8">
        <f>Monthly_Average!BJ18</f>
        <v>118.42186036744681</v>
      </c>
      <c r="BP4" s="8">
        <f>Monthly_Average!BK18</f>
        <v>118.37937177875197</v>
      </c>
      <c r="BQ4" s="8">
        <f>Monthly_Average!BL18</f>
        <v>117.9320523564714</v>
      </c>
      <c r="BR4" s="8">
        <f>Monthly_Average!BM18</f>
        <v>118.01745665511233</v>
      </c>
      <c r="BS4" s="8">
        <f>Monthly_Average!BN18</f>
        <v>119.53371788008035</v>
      </c>
      <c r="BT4" s="8">
        <f>Monthly_Average!BO18</f>
        <v>119.00706572904099</v>
      </c>
      <c r="BU4" s="8">
        <f>Monthly_Average!BP18</f>
        <v>118.39091191215996</v>
      </c>
      <c r="BV4" s="8">
        <f>Monthly_Average!BQ18</f>
        <v>118.36163012004967</v>
      </c>
      <c r="BW4" s="8">
        <f>Monthly_Average!BR18</f>
        <v>117.15852904650832</v>
      </c>
      <c r="BX4" s="8">
        <f>Monthly_Average!BS18</f>
        <v>117.3127791289773</v>
      </c>
      <c r="BY4" s="8">
        <f>Monthly_Average!BT18</f>
        <v>118.35650791339899</v>
      </c>
      <c r="BZ4" s="8">
        <f>Monthly_Average!BU18</f>
        <v>118.25763724662959</v>
      </c>
      <c r="CA4" s="8">
        <f>Monthly_Average!BV18</f>
        <v>118.62370273741494</v>
      </c>
      <c r="CB4" s="8">
        <f>Monthly_Average!BW18</f>
        <v>119.05939039514227</v>
      </c>
      <c r="CC4" s="8">
        <f>Monthly_Average!BX18</f>
        <v>118.1036647166965</v>
      </c>
      <c r="CD4" s="8">
        <f>Monthly_Average!BY18</f>
        <v>118.17162078831265</v>
      </c>
      <c r="CE4" s="8">
        <f>Monthly_Average!BZ18</f>
        <v>120.3602194193048</v>
      </c>
      <c r="CF4" s="8">
        <f>Monthly_Average!CA18</f>
        <v>120.85807317614277</v>
      </c>
      <c r="CG4" s="8">
        <f>Monthly_Average!CB18</f>
        <v>119.85594820773494</v>
      </c>
      <c r="CH4" s="8">
        <f>Monthly_Average!CC18</f>
        <v>118.95527527474341</v>
      </c>
      <c r="CI4" s="8">
        <f>Monthly_Average!CD18</f>
        <v>117.7317585179358</v>
      </c>
      <c r="CJ4" s="8">
        <f>Monthly_Average!CE18</f>
        <v>117.69052721379697</v>
      </c>
      <c r="CK4" s="8">
        <f>Monthly_Average!CF18</f>
        <v>118.60843753048519</v>
      </c>
      <c r="CL4" s="8">
        <f>Monthly_Average!CG18</f>
        <v>118.59769302717615</v>
      </c>
      <c r="CM4" s="8">
        <f>Monthly_Average!CH18</f>
        <v>119.15377470714739</v>
      </c>
      <c r="CN4" s="8">
        <f>Monthly_Average!CI18</f>
        <v>118.97135465175862</v>
      </c>
      <c r="CO4" s="8">
        <f>Monthly_Average!CJ18</f>
        <v>117.69804720549084</v>
      </c>
      <c r="CP4" s="8">
        <f>Monthly_Average!CK18</f>
        <v>118.05723039804961</v>
      </c>
      <c r="CQ4" s="8">
        <f>Monthly_Average!CL18</f>
        <v>119.30464447017431</v>
      </c>
      <c r="CR4" s="8">
        <f>Monthly_Average!CM18</f>
        <v>119.7957222030754</v>
      </c>
      <c r="CS4" s="8">
        <f>Monthly_Average!CN18</f>
        <v>118.95741527502024</v>
      </c>
      <c r="CT4" s="8">
        <f>Monthly_Average!CO18</f>
        <v>118.57093260748351</v>
      </c>
      <c r="CU4" s="8">
        <f>Monthly_Average!CP18</f>
        <v>117.41838767818042</v>
      </c>
      <c r="CV4" s="8">
        <f>Monthly_Average!CQ18</f>
        <v>117.4297697496671</v>
      </c>
      <c r="CW4" s="8">
        <f>Monthly_Average!CR18</f>
        <v>118.29086962892328</v>
      </c>
      <c r="CX4" s="8">
        <f>Monthly_Average!CS18</f>
        <v>119.47760930949542</v>
      </c>
      <c r="CY4" s="8">
        <f>Monthly_Average!CT18</f>
        <v>119.59783436764501</v>
      </c>
      <c r="CZ4" s="8">
        <f>Monthly_Average!CU18</f>
        <v>119.3345195230726</v>
      </c>
      <c r="DA4" s="8">
        <f>Monthly_Average!CV18</f>
        <v>118.73977687396548</v>
      </c>
      <c r="DB4" s="8">
        <f>Monthly_Average!CW18</f>
        <v>118.33323328838976</v>
      </c>
      <c r="DC4" s="8">
        <f>Monthly_Average!CX18</f>
        <v>119.40316086803116</v>
      </c>
      <c r="DD4" s="8">
        <f>Monthly_Average!CY18</f>
        <v>121.45148036060249</v>
      </c>
      <c r="DE4" s="8">
        <f>Monthly_Average!CZ18</f>
        <v>120.38433823268591</v>
      </c>
      <c r="DF4" s="8">
        <f>Monthly_Average!DA18</f>
        <v>119.34585802157302</v>
      </c>
      <c r="DG4" s="8">
        <f>Monthly_Average!DB18</f>
        <v>117.85063630224454</v>
      </c>
      <c r="DH4" s="8">
        <f>Monthly_Average!DC18</f>
        <v>117.35496810538017</v>
      </c>
      <c r="DI4" s="8">
        <f>Monthly_Average!DD18</f>
        <v>118.41804829994075</v>
      </c>
      <c r="DJ4" s="8">
        <f>Monthly_Average!DE18</f>
        <v>118.46356150177043</v>
      </c>
      <c r="DK4" s="8">
        <f>Monthly_Average!DF18</f>
        <v>118.16961377676625</v>
      </c>
      <c r="DL4" s="8">
        <f>Monthly_Average!DG18</f>
        <v>118.30351275985582</v>
      </c>
      <c r="DM4" s="8">
        <f>Monthly_Average!DH18</f>
        <v>117.68831933965538</v>
      </c>
      <c r="DN4" s="8">
        <f>Monthly_Average!DI18</f>
        <v>117.43742112139498</v>
      </c>
      <c r="DO4" s="8">
        <f>Monthly_Average!DJ18</f>
        <v>120.35729002455159</v>
      </c>
      <c r="DP4" s="8">
        <f>Monthly_Average!DK18</f>
        <v>118.63274463155429</v>
      </c>
      <c r="DQ4" s="8">
        <f>Monthly_Average!DL18</f>
        <v>118.5255617627917</v>
      </c>
      <c r="DR4" s="8">
        <f>Monthly_Average!DM18</f>
        <v>118.52983495519827</v>
      </c>
      <c r="DS4" s="8">
        <f>Monthly_Average!DN18</f>
        <v>117.03623291948065</v>
      </c>
      <c r="DT4" s="8">
        <f>Monthly_Average!DO18</f>
        <v>117.17753514378815</v>
      </c>
    </row>
    <row r="5" spans="1:124" x14ac:dyDescent="0.3">
      <c r="A5">
        <v>4</v>
      </c>
      <c r="B5" t="s">
        <v>191</v>
      </c>
      <c r="C5" s="7">
        <v>570988.73</v>
      </c>
      <c r="D5" s="7">
        <v>149457.1</v>
      </c>
      <c r="E5">
        <v>379.5</v>
      </c>
      <c r="F5">
        <v>1491</v>
      </c>
      <c r="G5" s="8">
        <f>IF((G16-G6)&gt;0.1,G16,(G6+0.1))</f>
        <v>117.85488411710489</v>
      </c>
      <c r="H5" s="8">
        <f t="shared" ref="H5:BR5" si="0">IF((H16-H6)&gt;0.1,H16,(H6+0.1))</f>
        <v>117.35983907975002</v>
      </c>
      <c r="I5" s="8">
        <f t="shared" si="0"/>
        <v>118.33144594560335</v>
      </c>
      <c r="J5" s="8">
        <f t="shared" si="0"/>
        <v>118.76626019384905</v>
      </c>
      <c r="K5" s="8">
        <f t="shared" si="0"/>
        <v>119.50812100094799</v>
      </c>
      <c r="L5" s="8">
        <f t="shared" si="0"/>
        <v>119.36928289120497</v>
      </c>
      <c r="M5" s="8">
        <f t="shared" si="0"/>
        <v>118.99205302518808</v>
      </c>
      <c r="N5" s="8">
        <f t="shared" si="0"/>
        <v>118.20121418093119</v>
      </c>
      <c r="O5" s="8">
        <f t="shared" si="0"/>
        <v>117.08226459799231</v>
      </c>
      <c r="P5" s="8">
        <f t="shared" si="0"/>
        <v>117.15647467940836</v>
      </c>
      <c r="Q5" s="8">
        <f t="shared" si="0"/>
        <v>117.67059992438939</v>
      </c>
      <c r="R5" s="8">
        <f t="shared" si="0"/>
        <v>118.16268030326988</v>
      </c>
      <c r="S5" s="8">
        <f t="shared" si="0"/>
        <v>118.62141167486604</v>
      </c>
      <c r="T5" s="8">
        <f t="shared" si="0"/>
        <v>118.9072670275247</v>
      </c>
      <c r="U5" s="8">
        <f t="shared" si="0"/>
        <v>118.65510197410929</v>
      </c>
      <c r="V5" s="8">
        <f t="shared" si="0"/>
        <v>118.2477473644056</v>
      </c>
      <c r="W5" s="8">
        <f t="shared" si="0"/>
        <v>118.34377112703739</v>
      </c>
      <c r="X5" s="8">
        <f t="shared" si="0"/>
        <v>118.22235630020427</v>
      </c>
      <c r="Y5" s="8">
        <f t="shared" si="0"/>
        <v>117.95673334291256</v>
      </c>
      <c r="Z5" s="8">
        <f t="shared" si="0"/>
        <v>118.03652895810785</v>
      </c>
      <c r="AA5" s="8">
        <f t="shared" si="0"/>
        <v>117.23745933957777</v>
      </c>
      <c r="AB5" s="8">
        <f t="shared" si="0"/>
        <v>117.2025106932808</v>
      </c>
      <c r="AC5" s="8">
        <f t="shared" si="0"/>
        <v>117.70376089685517</v>
      </c>
      <c r="AD5" s="8">
        <f t="shared" si="0"/>
        <v>117.74452456156052</v>
      </c>
      <c r="AE5" s="8">
        <f t="shared" si="0"/>
        <v>117.89823779929651</v>
      </c>
      <c r="AF5" s="8">
        <f t="shared" si="0"/>
        <v>117.99893235716659</v>
      </c>
      <c r="AG5" s="8">
        <f t="shared" si="0"/>
        <v>118.29887488827036</v>
      </c>
      <c r="AH5" s="8">
        <f t="shared" si="0"/>
        <v>119.02248867895446</v>
      </c>
      <c r="AI5" s="8">
        <f t="shared" si="0"/>
        <v>118.74649044091009</v>
      </c>
      <c r="AJ5" s="8">
        <f t="shared" si="0"/>
        <v>118.56526216482648</v>
      </c>
      <c r="AK5" s="8">
        <f t="shared" si="0"/>
        <v>118.20847861793142</v>
      </c>
      <c r="AL5" s="8">
        <f t="shared" si="0"/>
        <v>117.83468041303782</v>
      </c>
      <c r="AM5" s="8">
        <f t="shared" si="0"/>
        <v>117.11371428963778</v>
      </c>
      <c r="AN5" s="8">
        <f t="shared" si="0"/>
        <v>117.38957756129464</v>
      </c>
      <c r="AO5" s="8">
        <f t="shared" si="0"/>
        <v>117.97773792468382</v>
      </c>
      <c r="AP5" s="8">
        <f t="shared" si="0"/>
        <v>118.31994666776362</v>
      </c>
      <c r="AQ5" s="8">
        <f t="shared" si="0"/>
        <v>118.49533881306215</v>
      </c>
      <c r="AR5" s="8">
        <f t="shared" si="0"/>
        <v>118.33270128794425</v>
      </c>
      <c r="AS5" s="8">
        <f t="shared" si="0"/>
        <v>118.93274263495208</v>
      </c>
      <c r="AT5" s="8">
        <f t="shared" si="0"/>
        <v>119.77469607984563</v>
      </c>
      <c r="AU5" s="8">
        <f t="shared" si="0"/>
        <v>120.21383652580748</v>
      </c>
      <c r="AV5" s="8">
        <f t="shared" si="0"/>
        <v>120.00194047504645</v>
      </c>
      <c r="AW5" s="8">
        <f t="shared" si="0"/>
        <v>118.42014408484047</v>
      </c>
      <c r="AX5" s="8">
        <f t="shared" si="0"/>
        <v>117.72467289771394</v>
      </c>
      <c r="AY5" s="8">
        <f t="shared" si="0"/>
        <v>117.34885657250811</v>
      </c>
      <c r="AZ5" s="8">
        <f t="shared" si="0"/>
        <v>116.95310915943219</v>
      </c>
      <c r="BA5" s="8">
        <f t="shared" si="0"/>
        <v>117.35814431027292</v>
      </c>
      <c r="BB5" s="8">
        <f t="shared" si="0"/>
        <v>117.91324555796918</v>
      </c>
      <c r="BC5" s="8">
        <f t="shared" si="0"/>
        <v>118.41126780481373</v>
      </c>
      <c r="BD5" s="8">
        <f t="shared" si="0"/>
        <v>118.89875610064412</v>
      </c>
      <c r="BE5" s="8">
        <f t="shared" si="0"/>
        <v>118.27756514955766</v>
      </c>
      <c r="BF5" s="8">
        <f t="shared" si="0"/>
        <v>118.79898725709522</v>
      </c>
      <c r="BG5" s="8">
        <f t="shared" si="0"/>
        <v>120.80631665876396</v>
      </c>
      <c r="BH5" s="8">
        <f t="shared" si="0"/>
        <v>119.36978625223598</v>
      </c>
      <c r="BI5" s="8">
        <f t="shared" si="0"/>
        <v>118.42152221301187</v>
      </c>
      <c r="BJ5" s="8">
        <f t="shared" si="0"/>
        <v>117.84662705111586</v>
      </c>
      <c r="BK5" s="8">
        <f t="shared" si="0"/>
        <v>117.06307730798963</v>
      </c>
      <c r="BL5" s="8">
        <f t="shared" si="0"/>
        <v>117.06006291647745</v>
      </c>
      <c r="BM5" s="8">
        <f t="shared" si="0"/>
        <v>117.73012852415813</v>
      </c>
      <c r="BN5" s="8">
        <f t="shared" si="0"/>
        <v>117.65799128046986</v>
      </c>
      <c r="BO5" s="8">
        <f t="shared" si="0"/>
        <v>117.80355770992895</v>
      </c>
      <c r="BP5" s="8">
        <f t="shared" si="0"/>
        <v>117.76985862089076</v>
      </c>
      <c r="BQ5" s="8">
        <f t="shared" si="0"/>
        <v>117.40153712573375</v>
      </c>
      <c r="BR5" s="8">
        <f t="shared" si="0"/>
        <v>117.47076611772333</v>
      </c>
      <c r="BS5" s="8">
        <f t="shared" ref="BS5:DJ5" si="1">IF((BS16-BS6)&gt;0.1,BS16,(BS6+0.1))</f>
        <v>118.71733698199914</v>
      </c>
      <c r="BT5" s="8">
        <f t="shared" si="1"/>
        <v>118.28580496949843</v>
      </c>
      <c r="BU5" s="8">
        <f t="shared" si="1"/>
        <v>117.77820916515458</v>
      </c>
      <c r="BV5" s="8">
        <f t="shared" si="1"/>
        <v>117.75532497469968</v>
      </c>
      <c r="BW5" s="8">
        <f t="shared" si="1"/>
        <v>116.76639322434039</v>
      </c>
      <c r="BX5" s="8">
        <f t="shared" si="1"/>
        <v>116.89215841098758</v>
      </c>
      <c r="BY5" s="8">
        <f t="shared" si="1"/>
        <v>117.74942629700641</v>
      </c>
      <c r="BZ5" s="8">
        <f t="shared" si="1"/>
        <v>117.66950751771617</v>
      </c>
      <c r="CA5" s="8">
        <f t="shared" si="1"/>
        <v>117.96975051269712</v>
      </c>
      <c r="CB5" s="8">
        <f t="shared" si="1"/>
        <v>118.32795338855092</v>
      </c>
      <c r="CC5" s="8">
        <f t="shared" si="1"/>
        <v>117.54282065235421</v>
      </c>
      <c r="CD5" s="8">
        <f t="shared" si="1"/>
        <v>117.59766007354257</v>
      </c>
      <c r="CE5" s="8">
        <f t="shared" si="1"/>
        <v>119.39615462738341</v>
      </c>
      <c r="CF5" s="8">
        <f t="shared" si="1"/>
        <v>119.80630135083219</v>
      </c>
      <c r="CG5" s="8">
        <f t="shared" si="1"/>
        <v>118.98385706037878</v>
      </c>
      <c r="CH5" s="8">
        <f t="shared" si="1"/>
        <v>118.24346373641922</v>
      </c>
      <c r="CI5" s="8">
        <f t="shared" si="1"/>
        <v>117.23644484849461</v>
      </c>
      <c r="CJ5" s="8">
        <f t="shared" si="1"/>
        <v>117.20332401131201</v>
      </c>
      <c r="CK5" s="8">
        <f t="shared" si="1"/>
        <v>117.95692533401443</v>
      </c>
      <c r="CL5" s="8">
        <f t="shared" si="1"/>
        <v>117.94847101807166</v>
      </c>
      <c r="CM5" s="8">
        <f t="shared" si="1"/>
        <v>118.4052944900556</v>
      </c>
      <c r="CN5" s="8">
        <f t="shared" si="1"/>
        <v>118.25654459571308</v>
      </c>
      <c r="CO5" s="8">
        <f t="shared" si="1"/>
        <v>117.20910785350216</v>
      </c>
      <c r="CP5" s="8">
        <f t="shared" si="1"/>
        <v>117.50368471302868</v>
      </c>
      <c r="CQ5" s="8">
        <f t="shared" si="1"/>
        <v>118.52924606588093</v>
      </c>
      <c r="CR5" s="8">
        <f t="shared" si="1"/>
        <v>118.93299202038227</v>
      </c>
      <c r="CS5" s="8">
        <f t="shared" si="1"/>
        <v>118.2449855438861</v>
      </c>
      <c r="CT5" s="8">
        <f t="shared" si="1"/>
        <v>117.92721541201773</v>
      </c>
      <c r="CU5" s="8">
        <f t="shared" si="1"/>
        <v>116.97936894438097</v>
      </c>
      <c r="CV5" s="8">
        <f t="shared" si="1"/>
        <v>116.98846083129581</v>
      </c>
      <c r="CW5" s="8">
        <f t="shared" si="1"/>
        <v>117.69515702256841</v>
      </c>
      <c r="CX5" s="8">
        <f t="shared" si="1"/>
        <v>118.67154509755491</v>
      </c>
      <c r="CY5" s="8">
        <f t="shared" si="1"/>
        <v>118.77077127895011</v>
      </c>
      <c r="CZ5" s="8">
        <f t="shared" si="1"/>
        <v>118.55473925933823</v>
      </c>
      <c r="DA5" s="8">
        <f t="shared" si="1"/>
        <v>118.06547675746491</v>
      </c>
      <c r="DB5" s="8">
        <f t="shared" si="1"/>
        <v>117.7311914162881</v>
      </c>
      <c r="DC5" s="8">
        <f t="shared" si="1"/>
        <v>118.6095111644417</v>
      </c>
      <c r="DD5" s="8">
        <f t="shared" si="1"/>
        <v>120.29343859771777</v>
      </c>
      <c r="DE5" s="8">
        <f t="shared" si="1"/>
        <v>119.4181092806716</v>
      </c>
      <c r="DF5" s="8">
        <f t="shared" si="1"/>
        <v>118.56439131532842</v>
      </c>
      <c r="DG5" s="8">
        <f t="shared" si="1"/>
        <v>117.33453611489061</v>
      </c>
      <c r="DH5" s="8">
        <f t="shared" si="1"/>
        <v>116.92753553340994</v>
      </c>
      <c r="DI5" s="8">
        <f t="shared" si="1"/>
        <v>117.8005787325544</v>
      </c>
      <c r="DJ5" s="8">
        <f t="shared" si="1"/>
        <v>117.83858642710312</v>
      </c>
      <c r="DK5" s="8">
        <f t="shared" ref="DK5:DQ5" si="2">IF((DK16-DK6)&gt;0.1,DK16,(DK6+0.1))</f>
        <v>117.59590417730158</v>
      </c>
      <c r="DL5" s="8">
        <f t="shared" si="2"/>
        <v>117.70729433968462</v>
      </c>
      <c r="DM5" s="8">
        <f t="shared" si="2"/>
        <v>117.20146211490236</v>
      </c>
      <c r="DN5" s="8">
        <f t="shared" si="2"/>
        <v>116.9948190653124</v>
      </c>
      <c r="DO5" s="8">
        <f t="shared" si="2"/>
        <v>119.39353699223912</v>
      </c>
      <c r="DP5" s="8">
        <f t="shared" si="2"/>
        <v>117.9782565501469</v>
      </c>
      <c r="DQ5" s="8">
        <f t="shared" si="2"/>
        <v>117.88932716633231</v>
      </c>
      <c r="DR5" s="8">
        <f t="shared" ref="DR5:DT5" si="3">IF((DR16-DR6)&gt;0.1,DR16,(DR6+0.1))</f>
        <v>117.8923272134212</v>
      </c>
      <c r="DS5" s="8">
        <f t="shared" si="3"/>
        <v>116.66652298631173</v>
      </c>
      <c r="DT5" s="8">
        <f t="shared" si="3"/>
        <v>116.7808496919837</v>
      </c>
    </row>
    <row r="6" spans="1:124" x14ac:dyDescent="0.3">
      <c r="A6">
        <v>5</v>
      </c>
      <c r="B6" t="s">
        <v>192</v>
      </c>
      <c r="C6" s="7">
        <v>572778.4</v>
      </c>
      <c r="D6" s="7">
        <v>151738.44</v>
      </c>
      <c r="E6">
        <v>377.7</v>
      </c>
      <c r="F6">
        <v>1686</v>
      </c>
      <c r="G6" s="8">
        <f>Monthly_Average!B20</f>
        <v>117.63400424621462</v>
      </c>
      <c r="H6" s="8">
        <f>Monthly_Average!C20</f>
        <v>117.16776088360906</v>
      </c>
      <c r="I6" s="8">
        <f>Monthly_Average!D20</f>
        <v>118.08291134075944</v>
      </c>
      <c r="J6" s="8">
        <f>Monthly_Average!E20</f>
        <v>118.49211264527497</v>
      </c>
      <c r="K6" s="8">
        <f>Monthly_Average!F20</f>
        <v>119.19052434710834</v>
      </c>
      <c r="L6" s="8">
        <f>Monthly_Average!G20</f>
        <v>119.05978042765982</v>
      </c>
      <c r="M6" s="8">
        <f>Monthly_Average!H20</f>
        <v>118.70431842378689</v>
      </c>
      <c r="N6" s="8">
        <f>Monthly_Average!I20</f>
        <v>117.95982099903617</v>
      </c>
      <c r="O6" s="8">
        <f>Monthly_Average!J20</f>
        <v>116.90641215746017</v>
      </c>
      <c r="P6" s="8">
        <f>Monthly_Average!K20</f>
        <v>116.9764609259319</v>
      </c>
      <c r="Q6" s="8">
        <f>Monthly_Average!L20</f>
        <v>117.46071286013056</v>
      </c>
      <c r="R6" s="8">
        <f>Monthly_Average!M20</f>
        <v>117.92385385253183</v>
      </c>
      <c r="S6" s="8">
        <f>Monthly_Average!N20</f>
        <v>118.35568882808364</v>
      </c>
      <c r="T6" s="8">
        <f>Monthly_Average!O20</f>
        <v>118.6246585895734</v>
      </c>
      <c r="U6" s="8">
        <f>Monthly_Average!P20</f>
        <v>118.3873878200683</v>
      </c>
      <c r="V6" s="8">
        <f>Monthly_Average!Q20</f>
        <v>118.00354374915</v>
      </c>
      <c r="W6" s="8">
        <f>Monthly_Average!R20</f>
        <v>118.09445916940741</v>
      </c>
      <c r="X6" s="8">
        <f>Monthly_Average!S20</f>
        <v>117.97980940668414</v>
      </c>
      <c r="Y6" s="8">
        <f>Monthly_Average!T20</f>
        <v>117.72982074886805</v>
      </c>
      <c r="Z6" s="8">
        <f>Monthly_Average!U20</f>
        <v>117.80476490124803</v>
      </c>
      <c r="AA6" s="8">
        <f>Monthly_Average!V20</f>
        <v>117.05272870159241</v>
      </c>
      <c r="AB6" s="8">
        <f>Monthly_Average!W20</f>
        <v>117.01967273648195</v>
      </c>
      <c r="AC6" s="8">
        <f>Monthly_Average!X20</f>
        <v>117.49190336978394</v>
      </c>
      <c r="AD6" s="8">
        <f>Monthly_Average!Y20</f>
        <v>117.53012706831109</v>
      </c>
      <c r="AE6" s="8">
        <f>Monthly_Average!Z20</f>
        <v>117.67468597673123</v>
      </c>
      <c r="AF6" s="8">
        <f>Monthly_Average!AA20</f>
        <v>117.76972849631554</v>
      </c>
      <c r="AG6" s="8">
        <f>Monthly_Average!AB20</f>
        <v>118.05194789185505</v>
      </c>
      <c r="AH6" s="8">
        <f>Monthly_Average!AC20</f>
        <v>118.73342516885079</v>
      </c>
      <c r="AI6" s="8">
        <f>Monthly_Average!AD20</f>
        <v>118.47325993880457</v>
      </c>
      <c r="AJ6" s="8">
        <f>Monthly_Average!AE20</f>
        <v>118.30272697116727</v>
      </c>
      <c r="AK6" s="8">
        <f>Monthly_Average!AF20</f>
        <v>117.96678199094215</v>
      </c>
      <c r="AL6" s="8">
        <f>Monthly_Average!AG20</f>
        <v>117.61466233482874</v>
      </c>
      <c r="AM6" s="8">
        <f>Monthly_Average!AH20</f>
        <v>116.93620695048102</v>
      </c>
      <c r="AN6" s="8">
        <f>Monthly_Average!AI20</f>
        <v>117.19591438954978</v>
      </c>
      <c r="AO6" s="8">
        <f>Monthly_Average!AJ20</f>
        <v>117.74980176628721</v>
      </c>
      <c r="AP6" s="8">
        <f>Monthly_Average!AK20</f>
        <v>118.07192295239986</v>
      </c>
      <c r="AQ6" s="8">
        <f>Monthly_Average!AL20</f>
        <v>118.23677597314926</v>
      </c>
      <c r="AR6" s="8">
        <f>Monthly_Average!AM20</f>
        <v>118.08393465217465</v>
      </c>
      <c r="AS6" s="8">
        <f>Monthly_Average!AN20</f>
        <v>118.64918605908555</v>
      </c>
      <c r="AT6" s="8">
        <f>Monthly_Average!AO20</f>
        <v>119.44124489180153</v>
      </c>
      <c r="AU6" s="8">
        <f>Monthly_Average!AP20</f>
        <v>119.8551551859146</v>
      </c>
      <c r="AV6" s="8">
        <f>Monthly_Average!AQ20</f>
        <v>119.65495849656592</v>
      </c>
      <c r="AW6" s="8">
        <f>Monthly_Average!AR20</f>
        <v>118.16591905750656</v>
      </c>
      <c r="AX6" s="8">
        <f>Monthly_Average!AS20</f>
        <v>117.51140723335676</v>
      </c>
      <c r="AY6" s="8">
        <f>Monthly_Average!AT20</f>
        <v>117.15717422991362</v>
      </c>
      <c r="AZ6" s="8">
        <f>Monthly_Average!AU20</f>
        <v>116.78494865976035</v>
      </c>
      <c r="BA6" s="8">
        <f>Monthly_Average!AV20</f>
        <v>117.1665326909639</v>
      </c>
      <c r="BB6" s="8">
        <f>Monthly_Average!AW20</f>
        <v>117.68876681819161</v>
      </c>
      <c r="BC6" s="8">
        <f>Monthly_Average!AX20</f>
        <v>118.1581292242381</v>
      </c>
      <c r="BD6" s="8">
        <f>Monthly_Average!AY20</f>
        <v>118.61680511621407</v>
      </c>
      <c r="BE6" s="8">
        <f>Monthly_Average!AZ20</f>
        <v>118.03166138113731</v>
      </c>
      <c r="BF6" s="8">
        <f>Monthly_Average!BA20</f>
        <v>118.52318289341643</v>
      </c>
      <c r="BG6" s="8">
        <f>Monthly_Average!BB20</f>
        <v>120.41284658360765</v>
      </c>
      <c r="BH6" s="8">
        <f>Monthly_Average!BC20</f>
        <v>119.06002728654632</v>
      </c>
      <c r="BI6" s="8">
        <f>Monthly_Average!BD20</f>
        <v>118.16722059365013</v>
      </c>
      <c r="BJ6" s="8">
        <f>Monthly_Average!BE20</f>
        <v>117.62591196464992</v>
      </c>
      <c r="BK6" s="8">
        <f>Monthly_Average!BF20</f>
        <v>116.88822459097342</v>
      </c>
      <c r="BL6" s="8">
        <f>Monthly_Average!BG20</f>
        <v>116.88586482971979</v>
      </c>
      <c r="BM6" s="8">
        <f>Monthly_Average!BH20</f>
        <v>117.51653720697165</v>
      </c>
      <c r="BN6" s="8">
        <f>Monthly_Average!BI20</f>
        <v>117.44864931295193</v>
      </c>
      <c r="BO6" s="8">
        <f>Monthly_Average!BJ20</f>
        <v>117.58582440392284</v>
      </c>
      <c r="BP6" s="8">
        <f>Monthly_Average!BK20</f>
        <v>117.55362433033041</v>
      </c>
      <c r="BQ6" s="8">
        <f>Monthly_Average!BL20</f>
        <v>117.20709945879574</v>
      </c>
      <c r="BR6" s="8">
        <f>Monthly_Average!BM20</f>
        <v>117.27262890351534</v>
      </c>
      <c r="BS6" s="8">
        <f>Monthly_Average!BN20</f>
        <v>118.4461270770141</v>
      </c>
      <c r="BT6" s="8">
        <f>Monthly_Average!BO20</f>
        <v>118.03936220275425</v>
      </c>
      <c r="BU6" s="8">
        <f>Monthly_Average!BP20</f>
        <v>117.56192762194188</v>
      </c>
      <c r="BV6" s="8">
        <f>Monthly_Average!BQ20</f>
        <v>117.5398991168358</v>
      </c>
      <c r="BW6" s="8">
        <f>Monthly_Average!BR20</f>
        <v>116.60897153905924</v>
      </c>
      <c r="BX6" s="8">
        <f>Monthly_Average!BS20</f>
        <v>116.7276767578703</v>
      </c>
      <c r="BY6" s="8">
        <f>Monthly_Average!BT20</f>
        <v>117.53497823299305</v>
      </c>
      <c r="BZ6" s="8">
        <f>Monthly_Average!BU20</f>
        <v>117.45926918180143</v>
      </c>
      <c r="CA6" s="8">
        <f>Monthly_Average!BV20</f>
        <v>117.74217887312155</v>
      </c>
      <c r="CB6" s="8">
        <f>Monthly_Average!BW20</f>
        <v>118.07942471850114</v>
      </c>
      <c r="CC6" s="8">
        <f>Monthly_Average!BX20</f>
        <v>117.33998555722202</v>
      </c>
      <c r="CD6" s="8">
        <f>Monthly_Average!BY20</f>
        <v>117.39203839675282</v>
      </c>
      <c r="CE6" s="8">
        <f>Monthly_Average!BZ20</f>
        <v>119.08539249048825</v>
      </c>
      <c r="CF6" s="8">
        <f>Monthly_Average!CA20</f>
        <v>119.47121977026485</v>
      </c>
      <c r="CG6" s="8">
        <f>Monthly_Average!CB20</f>
        <v>118.69649207876151</v>
      </c>
      <c r="CH6" s="8">
        <f>Monthly_Average!CC20</f>
        <v>117.99943533678726</v>
      </c>
      <c r="CI6" s="8">
        <f>Monthly_Average!CD20</f>
        <v>117.05183834455482</v>
      </c>
      <c r="CJ6" s="8">
        <f>Monthly_Average!CE20</f>
        <v>117.02041974867842</v>
      </c>
      <c r="CK6" s="8">
        <f>Monthly_Average!CF20</f>
        <v>117.73021887951217</v>
      </c>
      <c r="CL6" s="8">
        <f>Monthly_Average!CG20</f>
        <v>117.72208757742538</v>
      </c>
      <c r="CM6" s="8">
        <f>Monthly_Average!CH20</f>
        <v>118.15225724203991</v>
      </c>
      <c r="CN6" s="8">
        <f>Monthly_Average!CI20</f>
        <v>118.01178126307775</v>
      </c>
      <c r="CO6" s="8">
        <f>Monthly_Average!CJ20</f>
        <v>117.02597013062898</v>
      </c>
      <c r="CP6" s="8">
        <f>Monthly_Average!CK20</f>
        <v>117.30355762972042</v>
      </c>
      <c r="CQ6" s="8">
        <f>Monthly_Average!CL20</f>
        <v>118.26896052911313</v>
      </c>
      <c r="CR6" s="8">
        <f>Monthly_Average!CM20</f>
        <v>118.649078369756</v>
      </c>
      <c r="CS6" s="8">
        <f>Monthly_Average!CN20</f>
        <v>118.00096188591958</v>
      </c>
      <c r="CT6" s="8">
        <f>Monthly_Average!CO20</f>
        <v>117.70182406725127</v>
      </c>
      <c r="CU6" s="8">
        <f>Monthly_Average!CP20</f>
        <v>116.80964608704257</v>
      </c>
      <c r="CV6" s="8">
        <f>Monthly_Average!CQ20</f>
        <v>116.81829299516163</v>
      </c>
      <c r="CW6" s="8">
        <f>Monthly_Average!CR20</f>
        <v>117.48399776826186</v>
      </c>
      <c r="CX6" s="8">
        <f>Monthly_Average!CS20</f>
        <v>118.40291405051451</v>
      </c>
      <c r="CY6" s="8">
        <f>Monthly_Average!CT20</f>
        <v>118.49617362429655</v>
      </c>
      <c r="CZ6" s="8">
        <f>Monthly_Average!CU20</f>
        <v>118.29272224914345</v>
      </c>
      <c r="DA6" s="8">
        <f>Monthly_Average!CV20</f>
        <v>117.83213626203963</v>
      </c>
      <c r="DB6" s="8">
        <f>Monthly_Average!CW20</f>
        <v>117.51750181112546</v>
      </c>
      <c r="DC6" s="8">
        <f>Monthly_Average!CX20</f>
        <v>118.34478042356325</v>
      </c>
      <c r="DD6" s="8">
        <f>Monthly_Average!CY20</f>
        <v>119.93010165246807</v>
      </c>
      <c r="DE6" s="8">
        <f>Monthly_Average!CZ20</f>
        <v>119.10533164223165</v>
      </c>
      <c r="DF6" s="8">
        <f>Monthly_Average!DA20</f>
        <v>118.30161794969339</v>
      </c>
      <c r="DG6" s="8">
        <f>Monthly_Average!DB20</f>
        <v>117.14407453034555</v>
      </c>
      <c r="DH6" s="8">
        <f>Monthly_Average!DC20</f>
        <v>116.76073749920364</v>
      </c>
      <c r="DI6" s="8">
        <f>Monthly_Average!DD20</f>
        <v>117.58294867948213</v>
      </c>
      <c r="DJ6" s="8">
        <f>Monthly_Average!DE20</f>
        <v>117.6184913748408</v>
      </c>
      <c r="DK6" s="8">
        <f>Monthly_Average!DF20</f>
        <v>117.39043906915951</v>
      </c>
      <c r="DL6" s="8">
        <f>Monthly_Average!DG20</f>
        <v>117.49481788524599</v>
      </c>
      <c r="DM6" s="8">
        <f>Monthly_Average!DH20</f>
        <v>117.01862276128743</v>
      </c>
      <c r="DN6" s="8">
        <f>Monthly_Average!DI20</f>
        <v>116.8242493226892</v>
      </c>
      <c r="DO6" s="8">
        <f>Monthly_Average!DJ20</f>
        <v>119.08302536845032</v>
      </c>
      <c r="DP6" s="8">
        <f>Monthly_Average!DK20</f>
        <v>117.74976053573242</v>
      </c>
      <c r="DQ6" s="8">
        <f>Monthly_Average!DL20</f>
        <v>117.66639865997254</v>
      </c>
      <c r="DR6" s="8">
        <f>Monthly_Average!DM20</f>
        <v>117.66935340367471</v>
      </c>
      <c r="DS6" s="8">
        <f>Monthly_Average!DN20</f>
        <v>116.51466519194192</v>
      </c>
      <c r="DT6" s="8">
        <f>Monthly_Average!DO20</f>
        <v>116.62294360865873</v>
      </c>
    </row>
    <row r="7" spans="1:124" x14ac:dyDescent="0.3">
      <c r="A7">
        <v>6</v>
      </c>
      <c r="B7" t="s">
        <v>195</v>
      </c>
      <c r="C7" s="7">
        <v>574403.19999999995</v>
      </c>
      <c r="D7" s="7">
        <v>154459.1</v>
      </c>
      <c r="E7">
        <v>375.4</v>
      </c>
      <c r="F7">
        <v>1900</v>
      </c>
      <c r="G7" s="9">
        <f t="shared" ref="G7:AM7" si="4">G6-(G6-G9)*0.1</f>
        <v>117.38282356994364</v>
      </c>
      <c r="H7" s="9">
        <f t="shared" si="4"/>
        <v>116.91319461627303</v>
      </c>
      <c r="I7" s="9">
        <f t="shared" si="4"/>
        <v>117.83498337549172</v>
      </c>
      <c r="J7" s="9">
        <f t="shared" si="4"/>
        <v>118.24725875220196</v>
      </c>
      <c r="K7" s="9">
        <f t="shared" si="4"/>
        <v>118.95086853044508</v>
      </c>
      <c r="L7" s="9">
        <f t="shared" si="4"/>
        <v>118.8191617877376</v>
      </c>
      <c r="M7" s="9">
        <f t="shared" si="4"/>
        <v>118.46118961008426</v>
      </c>
      <c r="N7" s="9">
        <f t="shared" si="4"/>
        <v>117.71115425456323</v>
      </c>
      <c r="O7" s="9">
        <f t="shared" si="4"/>
        <v>116.65002906842066</v>
      </c>
      <c r="P7" s="9">
        <f t="shared" si="4"/>
        <v>116.72045162748233</v>
      </c>
      <c r="Q7" s="9">
        <f t="shared" si="4"/>
        <v>117.20806532828405</v>
      </c>
      <c r="R7" s="9">
        <f t="shared" si="4"/>
        <v>117.67482176121386</v>
      </c>
      <c r="S7" s="9">
        <f t="shared" si="4"/>
        <v>118.1098911164358</v>
      </c>
      <c r="T7" s="9">
        <f t="shared" si="4"/>
        <v>118.38089395152075</v>
      </c>
      <c r="U7" s="9">
        <f t="shared" si="4"/>
        <v>118.1418370218976</v>
      </c>
      <c r="V7" s="9">
        <f t="shared" si="4"/>
        <v>117.75521944947734</v>
      </c>
      <c r="W7" s="9">
        <f t="shared" si="4"/>
        <v>117.84660134997506</v>
      </c>
      <c r="X7" s="9">
        <f t="shared" si="4"/>
        <v>117.73120381182798</v>
      </c>
      <c r="Y7" s="9">
        <f t="shared" si="4"/>
        <v>117.47939444472968</v>
      </c>
      <c r="Z7" s="9">
        <f t="shared" si="4"/>
        <v>117.55493718318078</v>
      </c>
      <c r="AA7" s="9">
        <f t="shared" si="4"/>
        <v>116.79732940479724</v>
      </c>
      <c r="AB7" s="9">
        <f t="shared" si="4"/>
        <v>116.76408834045749</v>
      </c>
      <c r="AC7" s="9">
        <f t="shared" si="4"/>
        <v>117.23961599565641</v>
      </c>
      <c r="AD7" s="9">
        <f t="shared" si="4"/>
        <v>117.27817254915895</v>
      </c>
      <c r="AE7" s="9">
        <f t="shared" si="4"/>
        <v>117.42389513655444</v>
      </c>
      <c r="AF7" s="9">
        <f t="shared" si="4"/>
        <v>117.51945258394971</v>
      </c>
      <c r="AG7" s="9">
        <f t="shared" si="4"/>
        <v>117.80390097502193</v>
      </c>
      <c r="AH7" s="9">
        <f t="shared" si="4"/>
        <v>118.49033839177565</v>
      </c>
      <c r="AI7" s="9">
        <f t="shared" si="4"/>
        <v>118.22838435101616</v>
      </c>
      <c r="AJ7" s="9">
        <f t="shared" si="4"/>
        <v>118.05652269450826</v>
      </c>
      <c r="AK7" s="9">
        <f t="shared" si="4"/>
        <v>117.71820505995046</v>
      </c>
      <c r="AL7" s="9">
        <f t="shared" si="4"/>
        <v>117.36342514923918</v>
      </c>
      <c r="AM7" s="9">
        <f t="shared" si="4"/>
        <v>116.67985523449029</v>
      </c>
      <c r="AN7" s="9">
        <f t="shared" ref="AN7:CY7" si="5">AN6-(AN6-AN9)*0.1</f>
        <v>116.94160861516714</v>
      </c>
      <c r="AO7" s="9">
        <f t="shared" si="5"/>
        <v>117.49937483763793</v>
      </c>
      <c r="AP7" s="9">
        <f t="shared" si="5"/>
        <v>117.82397264351079</v>
      </c>
      <c r="AQ7" s="9">
        <f t="shared" si="5"/>
        <v>117.9901697964214</v>
      </c>
      <c r="AR7" s="9">
        <f t="shared" si="5"/>
        <v>117.83611960004258</v>
      </c>
      <c r="AS7" s="9">
        <f t="shared" si="5"/>
        <v>118.40525954062511</v>
      </c>
      <c r="AT7" s="9">
        <f t="shared" si="5"/>
        <v>119.2035836160979</v>
      </c>
      <c r="AU7" s="9">
        <f t="shared" si="5"/>
        <v>119.62033009095025</v>
      </c>
      <c r="AV7" s="9">
        <f t="shared" si="5"/>
        <v>119.4189541629616</v>
      </c>
      <c r="AW7" s="9">
        <f t="shared" si="5"/>
        <v>117.91877469603149</v>
      </c>
      <c r="AX7" s="9">
        <f t="shared" si="5"/>
        <v>117.25936661712262</v>
      </c>
      <c r="AY7" s="9">
        <f t="shared" si="5"/>
        <v>116.90273422244627</v>
      </c>
      <c r="AZ7" s="9">
        <f t="shared" si="5"/>
        <v>116.52747504088155</v>
      </c>
      <c r="BA7" s="9">
        <f t="shared" si="5"/>
        <v>116.91180589086153</v>
      </c>
      <c r="BB7" s="9">
        <f t="shared" si="5"/>
        <v>117.43810049126746</v>
      </c>
      <c r="BC7" s="9">
        <f t="shared" si="5"/>
        <v>117.91067787545965</v>
      </c>
      <c r="BD7" s="9">
        <f t="shared" si="5"/>
        <v>118.37292842187271</v>
      </c>
      <c r="BE7" s="9">
        <f t="shared" si="5"/>
        <v>117.78355784963678</v>
      </c>
      <c r="BF7" s="9">
        <f t="shared" si="5"/>
        <v>118.27845940254088</v>
      </c>
      <c r="BG7" s="9">
        <f t="shared" si="5"/>
        <v>120.18218239456861</v>
      </c>
      <c r="BH7" s="9">
        <f t="shared" si="5"/>
        <v>118.81952391544405</v>
      </c>
      <c r="BI7" s="9">
        <f t="shared" si="5"/>
        <v>117.92008528538031</v>
      </c>
      <c r="BJ7" s="9">
        <f t="shared" si="5"/>
        <v>117.37478609190269</v>
      </c>
      <c r="BK7" s="9">
        <f t="shared" si="5"/>
        <v>116.63177055013881</v>
      </c>
      <c r="BL7" s="9">
        <f t="shared" si="5"/>
        <v>116.62910362074783</v>
      </c>
      <c r="BM7" s="9">
        <f t="shared" si="5"/>
        <v>117.26449722353107</v>
      </c>
      <c r="BN7" s="9">
        <f t="shared" si="5"/>
        <v>117.19608095781071</v>
      </c>
      <c r="BO7" s="9">
        <f t="shared" si="5"/>
        <v>117.33425825990678</v>
      </c>
      <c r="BP7" s="9">
        <f t="shared" si="5"/>
        <v>117.30199157882487</v>
      </c>
      <c r="BQ7" s="9">
        <f t="shared" si="5"/>
        <v>116.95280023582038</v>
      </c>
      <c r="BR7" s="9">
        <f t="shared" si="5"/>
        <v>117.01866030133881</v>
      </c>
      <c r="BS7" s="9">
        <f t="shared" si="5"/>
        <v>118.20088670759847</v>
      </c>
      <c r="BT7" s="9">
        <f t="shared" si="5"/>
        <v>117.79132327085938</v>
      </c>
      <c r="BU7" s="9">
        <f t="shared" si="5"/>
        <v>117.31020072372228</v>
      </c>
      <c r="BV7" s="9">
        <f t="shared" si="5"/>
        <v>117.28814645588207</v>
      </c>
      <c r="BW7" s="9">
        <f t="shared" si="5"/>
        <v>116.35041973217623</v>
      </c>
      <c r="BX7" s="9">
        <f t="shared" si="5"/>
        <v>116.46977113511892</v>
      </c>
      <c r="BY7" s="9">
        <f t="shared" si="5"/>
        <v>117.28294147968649</v>
      </c>
      <c r="BZ7" s="9">
        <f t="shared" si="5"/>
        <v>117.20690459346348</v>
      </c>
      <c r="CA7" s="9">
        <f t="shared" si="5"/>
        <v>117.49181315965882</v>
      </c>
      <c r="CB7" s="9">
        <f t="shared" si="5"/>
        <v>117.83160460199719</v>
      </c>
      <c r="CC7" s="9">
        <f t="shared" si="5"/>
        <v>117.08666695226822</v>
      </c>
      <c r="CD7" s="9">
        <f t="shared" si="5"/>
        <v>117.13898681107432</v>
      </c>
      <c r="CE7" s="9">
        <f t="shared" si="5"/>
        <v>118.84479338725154</v>
      </c>
      <c r="CF7" s="9">
        <f t="shared" si="5"/>
        <v>119.23364439736149</v>
      </c>
      <c r="CG7" s="9">
        <f t="shared" si="5"/>
        <v>118.4534190561515</v>
      </c>
      <c r="CH7" s="9">
        <f t="shared" si="5"/>
        <v>117.75114661609835</v>
      </c>
      <c r="CI7" s="9">
        <f t="shared" si="5"/>
        <v>116.79632026263253</v>
      </c>
      <c r="CJ7" s="9">
        <f t="shared" si="5"/>
        <v>116.76481936108171</v>
      </c>
      <c r="CK7" s="9">
        <f t="shared" si="5"/>
        <v>117.47973014372212</v>
      </c>
      <c r="CL7" s="9">
        <f t="shared" si="5"/>
        <v>117.47156955409341</v>
      </c>
      <c r="CM7" s="9">
        <f t="shared" si="5"/>
        <v>117.90488032317114</v>
      </c>
      <c r="CN7" s="9">
        <f t="shared" si="5"/>
        <v>117.76355490538485</v>
      </c>
      <c r="CO7" s="9">
        <f t="shared" si="5"/>
        <v>116.77031914646884</v>
      </c>
      <c r="CP7" s="9">
        <f t="shared" si="5"/>
        <v>117.04986916131239</v>
      </c>
      <c r="CQ7" s="9">
        <f t="shared" si="5"/>
        <v>118.02242801280759</v>
      </c>
      <c r="CR7" s="9">
        <f t="shared" si="5"/>
        <v>118.40541297675131</v>
      </c>
      <c r="CS7" s="9">
        <f t="shared" si="5"/>
        <v>117.7526578180732</v>
      </c>
      <c r="CT7" s="9">
        <f t="shared" si="5"/>
        <v>117.45128825984372</v>
      </c>
      <c r="CU7" s="9">
        <f t="shared" si="5"/>
        <v>116.55242472171227</v>
      </c>
      <c r="CV7" s="9">
        <f t="shared" si="5"/>
        <v>116.56108605582369</v>
      </c>
      <c r="CW7" s="9">
        <f t="shared" si="5"/>
        <v>117.23152996556217</v>
      </c>
      <c r="CX7" s="9">
        <f t="shared" si="5"/>
        <v>118.15742179818675</v>
      </c>
      <c r="CY7" s="9">
        <f t="shared" si="5"/>
        <v>118.25142644374087</v>
      </c>
      <c r="CZ7" s="9">
        <f t="shared" ref="CZ7:DJ7" si="6">CZ6-(CZ6-CZ9)*0.1</f>
        <v>118.04659807059062</v>
      </c>
      <c r="DA7" s="9">
        <f t="shared" si="6"/>
        <v>117.58244292214978</v>
      </c>
      <c r="DB7" s="9">
        <f t="shared" si="6"/>
        <v>117.26549252546808</v>
      </c>
      <c r="DC7" s="9">
        <f t="shared" si="6"/>
        <v>118.0986906498259</v>
      </c>
      <c r="DD7" s="9">
        <f t="shared" si="6"/>
        <v>119.69585664635792</v>
      </c>
      <c r="DE7" s="9">
        <f t="shared" si="6"/>
        <v>118.86525604799043</v>
      </c>
      <c r="DF7" s="9">
        <f t="shared" si="6"/>
        <v>118.05555205188784</v>
      </c>
      <c r="DG7" s="9">
        <f t="shared" si="6"/>
        <v>116.88931487262934</v>
      </c>
      <c r="DH7" s="9">
        <f t="shared" si="6"/>
        <v>116.50320260366811</v>
      </c>
      <c r="DI7" s="9">
        <f t="shared" si="6"/>
        <v>117.3313786170319</v>
      </c>
      <c r="DJ7" s="9">
        <f t="shared" si="6"/>
        <v>117.36725153728533</v>
      </c>
      <c r="DK7" s="9">
        <f t="shared" ref="DK7:DQ7" si="7">DK6-(DK6-DK9)*0.1</f>
        <v>117.13737325859188</v>
      </c>
      <c r="DL7" s="9">
        <f t="shared" si="7"/>
        <v>117.24273119707172</v>
      </c>
      <c r="DM7" s="9">
        <f t="shared" si="7"/>
        <v>116.76295570685927</v>
      </c>
      <c r="DN7" s="9">
        <f t="shared" si="7"/>
        <v>116.56709433481389</v>
      </c>
      <c r="DO7" s="9">
        <f t="shared" si="7"/>
        <v>118.8423914420207</v>
      </c>
      <c r="DP7" s="9">
        <f t="shared" si="7"/>
        <v>117.49958930507492</v>
      </c>
      <c r="DQ7" s="9">
        <f t="shared" si="7"/>
        <v>117.4155367974251</v>
      </c>
      <c r="DR7" s="9">
        <f t="shared" ref="DR7:DT7" si="8">DR6-(DR6-DR9)*0.1</f>
        <v>117.41837258029047</v>
      </c>
      <c r="DS7" s="9">
        <f t="shared" si="8"/>
        <v>116.25547235513733</v>
      </c>
      <c r="DT7" s="9">
        <f t="shared" si="8"/>
        <v>116.36424888284067</v>
      </c>
    </row>
    <row r="8" spans="1:124" x14ac:dyDescent="0.3">
      <c r="A8">
        <v>7</v>
      </c>
      <c r="B8" t="s">
        <v>196</v>
      </c>
      <c r="C8" s="7">
        <v>576507.6</v>
      </c>
      <c r="D8" s="7">
        <v>154209.4</v>
      </c>
      <c r="E8">
        <v>373.8</v>
      </c>
      <c r="F8">
        <v>2050</v>
      </c>
      <c r="G8" s="9">
        <f t="shared" ref="G8:AM8" si="9">G6-(G6-G9)*0.9</f>
        <v>115.3733781597758</v>
      </c>
      <c r="H8" s="9">
        <f t="shared" si="9"/>
        <v>114.87666447758478</v>
      </c>
      <c r="I8" s="9">
        <f t="shared" si="9"/>
        <v>115.85155965334991</v>
      </c>
      <c r="J8" s="9">
        <f t="shared" si="9"/>
        <v>116.28842760761782</v>
      </c>
      <c r="K8" s="9">
        <f t="shared" si="9"/>
        <v>117.03362199713897</v>
      </c>
      <c r="L8" s="9">
        <f t="shared" si="9"/>
        <v>116.89421266835987</v>
      </c>
      <c r="M8" s="9">
        <f t="shared" si="9"/>
        <v>116.51615910046324</v>
      </c>
      <c r="N8" s="9">
        <f t="shared" si="9"/>
        <v>115.72182029877972</v>
      </c>
      <c r="O8" s="9">
        <f t="shared" si="9"/>
        <v>114.59896435610463</v>
      </c>
      <c r="P8" s="9">
        <f t="shared" si="9"/>
        <v>114.67237723988583</v>
      </c>
      <c r="Q8" s="9">
        <f t="shared" si="9"/>
        <v>115.18688507351195</v>
      </c>
      <c r="R8" s="9">
        <f t="shared" si="9"/>
        <v>115.68256503067006</v>
      </c>
      <c r="S8" s="9">
        <f t="shared" si="9"/>
        <v>116.14350942325315</v>
      </c>
      <c r="T8" s="9">
        <f t="shared" si="9"/>
        <v>116.43077684709949</v>
      </c>
      <c r="U8" s="9">
        <f t="shared" si="9"/>
        <v>116.17743063653197</v>
      </c>
      <c r="V8" s="9">
        <f t="shared" si="9"/>
        <v>115.76862505209604</v>
      </c>
      <c r="W8" s="9">
        <f t="shared" si="9"/>
        <v>115.86373879451628</v>
      </c>
      <c r="X8" s="9">
        <f t="shared" si="9"/>
        <v>115.74235905297866</v>
      </c>
      <c r="Y8" s="9">
        <f t="shared" si="9"/>
        <v>115.47598401162266</v>
      </c>
      <c r="Z8" s="9">
        <f t="shared" si="9"/>
        <v>115.55631543864283</v>
      </c>
      <c r="AA8" s="9">
        <f t="shared" si="9"/>
        <v>114.75413503043578</v>
      </c>
      <c r="AB8" s="9">
        <f t="shared" si="9"/>
        <v>114.71941317226184</v>
      </c>
      <c r="AC8" s="9">
        <f t="shared" si="9"/>
        <v>115.22131700263616</v>
      </c>
      <c r="AD8" s="9">
        <f t="shared" si="9"/>
        <v>115.26253639594181</v>
      </c>
      <c r="AE8" s="9">
        <f t="shared" si="9"/>
        <v>115.41756841514014</v>
      </c>
      <c r="AF8" s="9">
        <f t="shared" si="9"/>
        <v>115.51724528502314</v>
      </c>
      <c r="AG8" s="9">
        <f t="shared" si="9"/>
        <v>115.81952564035701</v>
      </c>
      <c r="AH8" s="9">
        <f t="shared" si="9"/>
        <v>116.54564417517454</v>
      </c>
      <c r="AI8" s="9">
        <f t="shared" si="9"/>
        <v>116.26937964870886</v>
      </c>
      <c r="AJ8" s="9">
        <f t="shared" si="9"/>
        <v>116.08688848123612</v>
      </c>
      <c r="AK8" s="9">
        <f t="shared" si="9"/>
        <v>115.72958961201689</v>
      </c>
      <c r="AL8" s="9">
        <f t="shared" si="9"/>
        <v>115.35352766452273</v>
      </c>
      <c r="AM8" s="9">
        <f t="shared" si="9"/>
        <v>114.62904150656448</v>
      </c>
      <c r="AN8" s="9">
        <f t="shared" ref="AN8:CY8" si="10">AN6-(AN6-AN9)*0.9</f>
        <v>114.90716242010595</v>
      </c>
      <c r="AO8" s="9">
        <f t="shared" si="10"/>
        <v>115.4959594084437</v>
      </c>
      <c r="AP8" s="9">
        <f t="shared" si="10"/>
        <v>115.84037017239824</v>
      </c>
      <c r="AQ8" s="9">
        <f t="shared" si="10"/>
        <v>116.01732038259844</v>
      </c>
      <c r="AR8" s="9">
        <f t="shared" si="10"/>
        <v>115.85359918298606</v>
      </c>
      <c r="AS8" s="9">
        <f t="shared" si="10"/>
        <v>116.45384739294155</v>
      </c>
      <c r="AT8" s="9">
        <f t="shared" si="10"/>
        <v>117.30229341046885</v>
      </c>
      <c r="AU8" s="9">
        <f t="shared" si="10"/>
        <v>117.7417293312354</v>
      </c>
      <c r="AV8" s="9">
        <f t="shared" si="10"/>
        <v>117.53091949412698</v>
      </c>
      <c r="AW8" s="9">
        <f t="shared" si="10"/>
        <v>115.94161980423094</v>
      </c>
      <c r="AX8" s="9">
        <f t="shared" si="10"/>
        <v>115.24304168724949</v>
      </c>
      <c r="AY8" s="9">
        <f t="shared" si="10"/>
        <v>114.86721416270746</v>
      </c>
      <c r="AZ8" s="9">
        <f t="shared" si="10"/>
        <v>114.46768608985124</v>
      </c>
      <c r="BA8" s="9">
        <f t="shared" si="10"/>
        <v>114.87399149004247</v>
      </c>
      <c r="BB8" s="9">
        <f t="shared" si="10"/>
        <v>115.43276987587423</v>
      </c>
      <c r="BC8" s="9">
        <f t="shared" si="10"/>
        <v>115.93106708523209</v>
      </c>
      <c r="BD8" s="9">
        <f t="shared" si="10"/>
        <v>116.42191486714191</v>
      </c>
      <c r="BE8" s="9">
        <f t="shared" si="10"/>
        <v>115.79872959763252</v>
      </c>
      <c r="BF8" s="9">
        <f t="shared" si="10"/>
        <v>116.3206714755364</v>
      </c>
      <c r="BG8" s="9">
        <f t="shared" si="10"/>
        <v>118.33686888225634</v>
      </c>
      <c r="BH8" s="9">
        <f t="shared" si="10"/>
        <v>116.895496946626</v>
      </c>
      <c r="BI8" s="9">
        <f t="shared" si="10"/>
        <v>115.9430028192217</v>
      </c>
      <c r="BJ8" s="9">
        <f t="shared" si="10"/>
        <v>115.36577910992484</v>
      </c>
      <c r="BK8" s="9">
        <f t="shared" si="10"/>
        <v>114.58013822346197</v>
      </c>
      <c r="BL8" s="9">
        <f t="shared" si="10"/>
        <v>114.57501394897209</v>
      </c>
      <c r="BM8" s="9">
        <f t="shared" si="10"/>
        <v>115.24817735600639</v>
      </c>
      <c r="BN8" s="9">
        <f t="shared" si="10"/>
        <v>115.17553411668098</v>
      </c>
      <c r="BO8" s="9">
        <f t="shared" si="10"/>
        <v>115.32172910777827</v>
      </c>
      <c r="BP8" s="9">
        <f t="shared" si="10"/>
        <v>115.28892956678054</v>
      </c>
      <c r="BQ8" s="9">
        <f t="shared" si="10"/>
        <v>114.91840645201754</v>
      </c>
      <c r="BR8" s="9">
        <f t="shared" si="10"/>
        <v>114.98691148392653</v>
      </c>
      <c r="BS8" s="9">
        <f t="shared" si="10"/>
        <v>116.23896375227341</v>
      </c>
      <c r="BT8" s="9">
        <f t="shared" si="10"/>
        <v>115.80701181570048</v>
      </c>
      <c r="BU8" s="9">
        <f t="shared" si="10"/>
        <v>115.29638553796542</v>
      </c>
      <c r="BV8" s="9">
        <f t="shared" si="10"/>
        <v>115.27412516825223</v>
      </c>
      <c r="BW8" s="9">
        <f t="shared" si="10"/>
        <v>114.28200527711218</v>
      </c>
      <c r="BX8" s="9">
        <f t="shared" si="10"/>
        <v>114.40652615310789</v>
      </c>
      <c r="BY8" s="9">
        <f t="shared" si="10"/>
        <v>115.26664745323393</v>
      </c>
      <c r="BZ8" s="9">
        <f t="shared" si="10"/>
        <v>115.18798788675986</v>
      </c>
      <c r="CA8" s="9">
        <f t="shared" si="10"/>
        <v>115.48888745195694</v>
      </c>
      <c r="CB8" s="9">
        <f t="shared" si="10"/>
        <v>115.84904366996557</v>
      </c>
      <c r="CC8" s="9">
        <f t="shared" si="10"/>
        <v>115.06011811263778</v>
      </c>
      <c r="CD8" s="9">
        <f t="shared" si="10"/>
        <v>115.11457412564633</v>
      </c>
      <c r="CE8" s="9">
        <f t="shared" si="10"/>
        <v>116.92000056135791</v>
      </c>
      <c r="CF8" s="9">
        <f t="shared" si="10"/>
        <v>117.33304141413454</v>
      </c>
      <c r="CG8" s="9">
        <f t="shared" si="10"/>
        <v>116.5088348752714</v>
      </c>
      <c r="CH8" s="9">
        <f t="shared" si="10"/>
        <v>115.7648368505871</v>
      </c>
      <c r="CI8" s="9">
        <f t="shared" si="10"/>
        <v>114.75217560725426</v>
      </c>
      <c r="CJ8" s="9">
        <f t="shared" si="10"/>
        <v>114.72001626030793</v>
      </c>
      <c r="CK8" s="9">
        <f t="shared" si="10"/>
        <v>115.47582025740184</v>
      </c>
      <c r="CL8" s="9">
        <f t="shared" si="10"/>
        <v>115.46742536743764</v>
      </c>
      <c r="CM8" s="9">
        <f t="shared" si="10"/>
        <v>115.92586497222098</v>
      </c>
      <c r="CN8" s="9">
        <f t="shared" si="10"/>
        <v>115.77774404384159</v>
      </c>
      <c r="CO8" s="9">
        <f t="shared" si="10"/>
        <v>114.72511127318765</v>
      </c>
      <c r="CP8" s="9">
        <f t="shared" si="10"/>
        <v>115.02036141404821</v>
      </c>
      <c r="CQ8" s="9">
        <f t="shared" si="10"/>
        <v>116.05016788236337</v>
      </c>
      <c r="CR8" s="9">
        <f t="shared" si="10"/>
        <v>116.45608983271384</v>
      </c>
      <c r="CS8" s="9">
        <f t="shared" si="10"/>
        <v>115.76622527530219</v>
      </c>
      <c r="CT8" s="9">
        <f t="shared" si="10"/>
        <v>115.44700180058334</v>
      </c>
      <c r="CU8" s="9">
        <f t="shared" si="10"/>
        <v>114.49465379906985</v>
      </c>
      <c r="CV8" s="9">
        <f t="shared" si="10"/>
        <v>114.50343054112028</v>
      </c>
      <c r="CW8" s="9">
        <f t="shared" si="10"/>
        <v>115.21178754396466</v>
      </c>
      <c r="CX8" s="9">
        <f t="shared" si="10"/>
        <v>116.19348377956463</v>
      </c>
      <c r="CY8" s="9">
        <f t="shared" si="10"/>
        <v>116.29344899929541</v>
      </c>
      <c r="CZ8" s="9">
        <f t="shared" ref="CZ8:DJ8" si="11">CZ6-(CZ6-CZ9)*0.9</f>
        <v>116.07760464216793</v>
      </c>
      <c r="DA8" s="9">
        <f t="shared" si="11"/>
        <v>115.58489620303102</v>
      </c>
      <c r="DB8" s="9">
        <f t="shared" si="11"/>
        <v>115.24941824020904</v>
      </c>
      <c r="DC8" s="9">
        <f t="shared" si="11"/>
        <v>116.12997245992702</v>
      </c>
      <c r="DD8" s="9">
        <f t="shared" si="11"/>
        <v>117.82189659747672</v>
      </c>
      <c r="DE8" s="9">
        <f t="shared" si="11"/>
        <v>116.94465129406069</v>
      </c>
      <c r="DF8" s="9">
        <f t="shared" si="11"/>
        <v>116.08702486944343</v>
      </c>
      <c r="DG8" s="9">
        <f t="shared" si="11"/>
        <v>114.85123761089972</v>
      </c>
      <c r="DH8" s="9">
        <f t="shared" si="11"/>
        <v>114.44292343938383</v>
      </c>
      <c r="DI8" s="9">
        <f t="shared" si="11"/>
        <v>115.31881811743014</v>
      </c>
      <c r="DJ8" s="9">
        <f t="shared" si="11"/>
        <v>115.35733283684152</v>
      </c>
      <c r="DK8" s="9">
        <f t="shared" ref="DK8:DQ8" si="12">DK6-(DK6-DK9)*0.9</f>
        <v>115.11284677405084</v>
      </c>
      <c r="DL8" s="9">
        <f t="shared" si="12"/>
        <v>115.2260376916775</v>
      </c>
      <c r="DM8" s="9">
        <f t="shared" si="12"/>
        <v>114.71761927143403</v>
      </c>
      <c r="DN8" s="9">
        <f t="shared" si="12"/>
        <v>114.50985443181136</v>
      </c>
      <c r="DO8" s="9">
        <f t="shared" si="12"/>
        <v>116.91732003058375</v>
      </c>
      <c r="DP8" s="9">
        <f t="shared" si="12"/>
        <v>115.49821945981486</v>
      </c>
      <c r="DQ8" s="9">
        <f t="shared" si="12"/>
        <v>115.40864189704554</v>
      </c>
      <c r="DR8" s="9">
        <f t="shared" ref="DR8:DT8" si="13">DR6-(DR6-DR9)*0.9</f>
        <v>115.41052599321654</v>
      </c>
      <c r="DS8" s="9">
        <f t="shared" si="13"/>
        <v>114.18192966070059</v>
      </c>
      <c r="DT8" s="9">
        <f t="shared" si="13"/>
        <v>114.29469107629616</v>
      </c>
    </row>
    <row r="9" spans="1:124" x14ac:dyDescent="0.3">
      <c r="A9">
        <v>8</v>
      </c>
      <c r="B9" t="s">
        <v>193</v>
      </c>
      <c r="C9" s="7">
        <v>577547.54</v>
      </c>
      <c r="D9" s="7">
        <v>153492.96</v>
      </c>
      <c r="E9">
        <v>372.9</v>
      </c>
      <c r="F9">
        <v>2134</v>
      </c>
      <c r="G9" s="8">
        <f>Monthly_Average!B21</f>
        <v>115.12219748350482</v>
      </c>
      <c r="H9" s="8">
        <f>Monthly_Average!C21</f>
        <v>114.62209821024875</v>
      </c>
      <c r="I9" s="8">
        <f>Monthly_Average!D21</f>
        <v>115.60363168808219</v>
      </c>
      <c r="J9" s="8">
        <f>Monthly_Average!E21</f>
        <v>116.04357371454481</v>
      </c>
      <c r="K9" s="8">
        <f>Monthly_Average!F21</f>
        <v>116.79396618047571</v>
      </c>
      <c r="L9" s="8">
        <f>Monthly_Average!G21</f>
        <v>116.65359402843765</v>
      </c>
      <c r="M9" s="8">
        <f>Monthly_Average!H21</f>
        <v>116.27303028676062</v>
      </c>
      <c r="N9" s="8">
        <f>Monthly_Average!I21</f>
        <v>115.47315355430678</v>
      </c>
      <c r="O9" s="8">
        <f>Monthly_Average!J21</f>
        <v>114.34258126706513</v>
      </c>
      <c r="P9" s="8">
        <f>Monthly_Average!K21</f>
        <v>114.41636794143628</v>
      </c>
      <c r="Q9" s="8">
        <f>Monthly_Average!L21</f>
        <v>114.93423754166544</v>
      </c>
      <c r="R9" s="8">
        <f>Monthly_Average!M21</f>
        <v>115.43353293935209</v>
      </c>
      <c r="S9" s="8">
        <f>Monthly_Average!N21</f>
        <v>115.89771171160531</v>
      </c>
      <c r="T9" s="8">
        <f>Monthly_Average!O21</f>
        <v>116.18701220904684</v>
      </c>
      <c r="U9" s="8">
        <f>Monthly_Average!P21</f>
        <v>115.93187983836125</v>
      </c>
      <c r="V9" s="8">
        <f>Monthly_Average!Q21</f>
        <v>115.52030075242338</v>
      </c>
      <c r="W9" s="8">
        <f>Monthly_Average!R21</f>
        <v>115.61588097508394</v>
      </c>
      <c r="X9" s="8">
        <f>Monthly_Average!S21</f>
        <v>115.49375345812248</v>
      </c>
      <c r="Y9" s="8">
        <f>Monthly_Average!T21</f>
        <v>115.22555770748428</v>
      </c>
      <c r="Z9" s="8">
        <f>Monthly_Average!U21</f>
        <v>115.30648772057557</v>
      </c>
      <c r="AA9" s="8">
        <f>Monthly_Average!V21</f>
        <v>114.4987357336406</v>
      </c>
      <c r="AB9" s="8">
        <f>Monthly_Average!W21</f>
        <v>114.46382877623738</v>
      </c>
      <c r="AC9" s="8">
        <f>Monthly_Average!X21</f>
        <v>114.96902962850862</v>
      </c>
      <c r="AD9" s="8">
        <f>Monthly_Average!Y21</f>
        <v>115.01058187678967</v>
      </c>
      <c r="AE9" s="8">
        <f>Monthly_Average!Z21</f>
        <v>115.16677757496335</v>
      </c>
      <c r="AF9" s="8">
        <f>Monthly_Average!AA21</f>
        <v>115.26696937265731</v>
      </c>
      <c r="AG9" s="8">
        <f>Monthly_Average!AB21</f>
        <v>115.5714787235239</v>
      </c>
      <c r="AH9" s="8">
        <f>Monthly_Average!AC21</f>
        <v>116.30255739809941</v>
      </c>
      <c r="AI9" s="8">
        <f>Monthly_Average!AD21</f>
        <v>116.02450406092045</v>
      </c>
      <c r="AJ9" s="8">
        <f>Monthly_Average!AE21</f>
        <v>115.8406842045771</v>
      </c>
      <c r="AK9" s="8">
        <f>Monthly_Average!AF21</f>
        <v>115.48101268102519</v>
      </c>
      <c r="AL9" s="8">
        <f>Monthly_Average!AG21</f>
        <v>115.10229047893317</v>
      </c>
      <c r="AM9" s="8">
        <f>Monthly_Average!AH21</f>
        <v>114.37268979057374</v>
      </c>
      <c r="AN9" s="8">
        <f>Monthly_Average!AI21</f>
        <v>114.6528566457233</v>
      </c>
      <c r="AO9" s="8">
        <f>Monthly_Average!AJ21</f>
        <v>115.24553247979442</v>
      </c>
      <c r="AP9" s="8">
        <f>Monthly_Average!AK21</f>
        <v>115.59241986350916</v>
      </c>
      <c r="AQ9" s="8">
        <f>Monthly_Average!AL21</f>
        <v>115.77071420587058</v>
      </c>
      <c r="AR9" s="8">
        <f>Monthly_Average!AM21</f>
        <v>115.60578413085399</v>
      </c>
      <c r="AS9" s="8">
        <f>Monthly_Average!AN21</f>
        <v>116.20992087448111</v>
      </c>
      <c r="AT9" s="8">
        <f>Monthly_Average!AO21</f>
        <v>117.06463213476522</v>
      </c>
      <c r="AU9" s="8">
        <f>Monthly_Average!AP21</f>
        <v>117.50690423627105</v>
      </c>
      <c r="AV9" s="8">
        <f>Monthly_Average!AQ21</f>
        <v>117.29491516052265</v>
      </c>
      <c r="AW9" s="8">
        <f>Monthly_Average!AR21</f>
        <v>115.69447544275587</v>
      </c>
      <c r="AX9" s="8">
        <f>Monthly_Average!AS21</f>
        <v>114.99100107101535</v>
      </c>
      <c r="AY9" s="8">
        <f>Monthly_Average!AT21</f>
        <v>114.6127741552401</v>
      </c>
      <c r="AZ9" s="8">
        <f>Monthly_Average!AU21</f>
        <v>114.21021247097245</v>
      </c>
      <c r="BA9" s="8">
        <f>Monthly_Average!AV21</f>
        <v>114.61926468994008</v>
      </c>
      <c r="BB9" s="8">
        <f>Monthly_Average!AW21</f>
        <v>115.18210354895008</v>
      </c>
      <c r="BC9" s="8">
        <f>Monthly_Average!AX21</f>
        <v>115.68361573645365</v>
      </c>
      <c r="BD9" s="8">
        <f>Monthly_Average!AY21</f>
        <v>116.17803817280056</v>
      </c>
      <c r="BE9" s="8">
        <f>Monthly_Average!AZ21</f>
        <v>115.55062606613198</v>
      </c>
      <c r="BF9" s="8">
        <f>Monthly_Average!BA21</f>
        <v>116.07594798466084</v>
      </c>
      <c r="BG9" s="8">
        <f>Monthly_Average!BB21</f>
        <v>118.10620469321731</v>
      </c>
      <c r="BH9" s="8">
        <f>Monthly_Average!BC21</f>
        <v>116.65499357552375</v>
      </c>
      <c r="BI9" s="8">
        <f>Monthly_Average!BD21</f>
        <v>115.69586751095189</v>
      </c>
      <c r="BJ9" s="8">
        <f>Monthly_Average!BE21</f>
        <v>115.11465323717762</v>
      </c>
      <c r="BK9" s="8">
        <f>Monthly_Average!BF21</f>
        <v>114.32368418262736</v>
      </c>
      <c r="BL9" s="8">
        <f>Monthly_Average!BG21</f>
        <v>114.31825274000012</v>
      </c>
      <c r="BM9" s="8">
        <f>Monthly_Average!BH21</f>
        <v>114.99613737256581</v>
      </c>
      <c r="BN9" s="8">
        <f>Monthly_Average!BI21</f>
        <v>114.92296576153976</v>
      </c>
      <c r="BO9" s="8">
        <f>Monthly_Average!BJ21</f>
        <v>115.0701629637622</v>
      </c>
      <c r="BP9" s="8">
        <f>Monthly_Average!BK21</f>
        <v>115.037296815275</v>
      </c>
      <c r="BQ9" s="8">
        <f>Monthly_Average!BL21</f>
        <v>114.66410722904219</v>
      </c>
      <c r="BR9" s="8">
        <f>Monthly_Average!BM21</f>
        <v>114.73294288175001</v>
      </c>
      <c r="BS9" s="8">
        <f>Monthly_Average!BN21</f>
        <v>115.99372338285778</v>
      </c>
      <c r="BT9" s="8">
        <f>Monthly_Average!BO21</f>
        <v>115.55897288380561</v>
      </c>
      <c r="BU9" s="8">
        <f>Monthly_Average!BP21</f>
        <v>115.04465863974582</v>
      </c>
      <c r="BV9" s="8">
        <f>Monthly_Average!BQ21</f>
        <v>115.0223725072985</v>
      </c>
      <c r="BW9" s="8">
        <f>Monthly_Average!BR21</f>
        <v>114.02345347022917</v>
      </c>
      <c r="BX9" s="8">
        <f>Monthly_Average!BS21</f>
        <v>114.14862053035651</v>
      </c>
      <c r="BY9" s="8">
        <f>Monthly_Average!BT21</f>
        <v>115.01461069992736</v>
      </c>
      <c r="BZ9" s="8">
        <f>Monthly_Average!BU21</f>
        <v>114.9356232984219</v>
      </c>
      <c r="CA9" s="8">
        <f>Monthly_Average!BV21</f>
        <v>115.23852173849421</v>
      </c>
      <c r="CB9" s="8">
        <f>Monthly_Average!BW21</f>
        <v>115.60122355346162</v>
      </c>
      <c r="CC9" s="8">
        <f>Monthly_Average!BX21</f>
        <v>114.80679950768398</v>
      </c>
      <c r="CD9" s="8">
        <f>Monthly_Average!BY21</f>
        <v>114.86152253996784</v>
      </c>
      <c r="CE9" s="8">
        <f>Monthly_Average!BZ21</f>
        <v>116.67940145812121</v>
      </c>
      <c r="CF9" s="8">
        <f>Monthly_Average!CA21</f>
        <v>117.09546604123118</v>
      </c>
      <c r="CG9" s="8">
        <f>Monthly_Average!CB21</f>
        <v>116.2657618526614</v>
      </c>
      <c r="CH9" s="8">
        <f>Monthly_Average!CC21</f>
        <v>115.5165481298982</v>
      </c>
      <c r="CI9" s="8">
        <f>Monthly_Average!CD21</f>
        <v>114.49665752533197</v>
      </c>
      <c r="CJ9" s="8">
        <f>Monthly_Average!CE21</f>
        <v>114.46441587271121</v>
      </c>
      <c r="CK9" s="8">
        <f>Monthly_Average!CF21</f>
        <v>115.22533152161181</v>
      </c>
      <c r="CL9" s="8">
        <f>Monthly_Average!CG21</f>
        <v>115.21690734410566</v>
      </c>
      <c r="CM9" s="8">
        <f>Monthly_Average!CH21</f>
        <v>115.67848805335221</v>
      </c>
      <c r="CN9" s="8">
        <f>Monthly_Average!CI21</f>
        <v>115.52951768614869</v>
      </c>
      <c r="CO9" s="8">
        <f>Monthly_Average!CJ21</f>
        <v>114.46946028902751</v>
      </c>
      <c r="CP9" s="8">
        <f>Monthly_Average!CK21</f>
        <v>114.76667294564018</v>
      </c>
      <c r="CQ9" s="8">
        <f>Monthly_Average!CL21</f>
        <v>115.80363536605783</v>
      </c>
      <c r="CR9" s="8">
        <f>Monthly_Average!CM21</f>
        <v>116.21242443970915</v>
      </c>
      <c r="CS9" s="8">
        <f>Monthly_Average!CN21</f>
        <v>115.51792120745581</v>
      </c>
      <c r="CT9" s="8">
        <f>Monthly_Average!CO21</f>
        <v>115.19646599317579</v>
      </c>
      <c r="CU9" s="8">
        <f>Monthly_Average!CP21</f>
        <v>114.23743243373954</v>
      </c>
      <c r="CV9" s="8">
        <f>Monthly_Average!CQ21</f>
        <v>114.24622360178236</v>
      </c>
      <c r="CW9" s="8">
        <f>Monthly_Average!CR21</f>
        <v>114.95931974126498</v>
      </c>
      <c r="CX9" s="8">
        <f>Monthly_Average!CS21</f>
        <v>115.94799152723687</v>
      </c>
      <c r="CY9" s="8">
        <f>Monthly_Average!CT21</f>
        <v>116.04870181873973</v>
      </c>
      <c r="CZ9" s="8">
        <f>Monthly_Average!CU21</f>
        <v>115.83148046361509</v>
      </c>
      <c r="DA9" s="8">
        <f>Monthly_Average!CV21</f>
        <v>115.33520286314118</v>
      </c>
      <c r="DB9" s="8">
        <f>Monthly_Average!CW21</f>
        <v>114.99740895455166</v>
      </c>
      <c r="DC9" s="8">
        <f>Monthly_Average!CX21</f>
        <v>115.88388268618965</v>
      </c>
      <c r="DD9" s="8">
        <f>Monthly_Average!CY21</f>
        <v>117.58765159136657</v>
      </c>
      <c r="DE9" s="8">
        <f>Monthly_Average!CZ21</f>
        <v>116.70457569981947</v>
      </c>
      <c r="DF9" s="8">
        <f>Monthly_Average!DA21</f>
        <v>115.84095897163787</v>
      </c>
      <c r="DG9" s="8">
        <f>Monthly_Average!DB21</f>
        <v>114.59647795318351</v>
      </c>
      <c r="DH9" s="8">
        <f>Monthly_Average!DC21</f>
        <v>114.1853885438483</v>
      </c>
      <c r="DI9" s="8">
        <f>Monthly_Average!DD21</f>
        <v>115.06724805497993</v>
      </c>
      <c r="DJ9" s="8">
        <f>Monthly_Average!DE21</f>
        <v>115.10609299928605</v>
      </c>
      <c r="DK9" s="8">
        <f>Monthly_Average!DF21</f>
        <v>114.8597809634832</v>
      </c>
      <c r="DL9" s="8">
        <f>Monthly_Average!DG21</f>
        <v>114.97395100350323</v>
      </c>
      <c r="DM9" s="8">
        <f>Monthly_Average!DH21</f>
        <v>114.46195221700587</v>
      </c>
      <c r="DN9" s="8">
        <f>Monthly_Average!DI21</f>
        <v>114.25269944393605</v>
      </c>
      <c r="DO9" s="8">
        <f>Monthly_Average!DJ21</f>
        <v>116.67668610415413</v>
      </c>
      <c r="DP9" s="8">
        <f>Monthly_Average!DK21</f>
        <v>115.24804822915736</v>
      </c>
      <c r="DQ9" s="8">
        <f>Monthly_Average!DL21</f>
        <v>115.1577800344981</v>
      </c>
      <c r="DR9" s="8">
        <f>Monthly_Average!DM21</f>
        <v>115.1595451698323</v>
      </c>
      <c r="DS9" s="8">
        <f>Monthly_Average!DN21</f>
        <v>113.922736823896</v>
      </c>
      <c r="DT9" s="8">
        <f>Monthly_Average!DO21</f>
        <v>114.0359963504781</v>
      </c>
    </row>
    <row r="10" spans="1:124" x14ac:dyDescent="0.3">
      <c r="A10">
        <v>9</v>
      </c>
      <c r="B10" t="s">
        <v>194</v>
      </c>
      <c r="C10" s="7">
        <v>580977</v>
      </c>
      <c r="D10" s="7">
        <v>148139.84</v>
      </c>
      <c r="E10">
        <v>368.4</v>
      </c>
      <c r="F10">
        <v>2568</v>
      </c>
      <c r="G10" s="8">
        <f>Monthly_Average!B22</f>
        <v>113.61960063586579</v>
      </c>
      <c r="H10" s="8">
        <f>Monthly_Average!C22</f>
        <v>113.05387099437914</v>
      </c>
      <c r="I10" s="8">
        <f>Monthly_Average!D22</f>
        <v>114.16362029001749</v>
      </c>
      <c r="J10" s="8">
        <f>Monthly_Average!E22</f>
        <v>114.66391782966112</v>
      </c>
      <c r="K10" s="8">
        <f>Monthly_Average!F22</f>
        <v>115.51490330926099</v>
      </c>
      <c r="L10" s="8">
        <f>Monthly_Average!G22</f>
        <v>115.35606760631268</v>
      </c>
      <c r="M10" s="8">
        <f>Monthly_Average!H22</f>
        <v>114.92722934942474</v>
      </c>
      <c r="N10" s="8">
        <f>Monthly_Average!I22</f>
        <v>114.01939590435239</v>
      </c>
      <c r="O10" s="8">
        <f>Monthly_Average!J22</f>
        <v>112.73826192981599</v>
      </c>
      <c r="P10" s="8">
        <f>Monthly_Average!K22</f>
        <v>112.82009623747403</v>
      </c>
      <c r="Q10" s="8">
        <f>Monthly_Average!L22</f>
        <v>113.40342692451625</v>
      </c>
      <c r="R10" s="8">
        <f>Monthly_Average!M22</f>
        <v>113.97224828600569</v>
      </c>
      <c r="S10" s="8">
        <f>Monthly_Average!N22</f>
        <v>114.49930430220013</v>
      </c>
      <c r="T10" s="8">
        <f>Monthly_Average!O22</f>
        <v>114.82845535378475</v>
      </c>
      <c r="U10" s="8">
        <f>Monthly_Average!P22</f>
        <v>114.53823553120495</v>
      </c>
      <c r="V10" s="8">
        <f>Monthly_Average!Q22</f>
        <v>114.07361788493434</v>
      </c>
      <c r="W10" s="8">
        <f>Monthly_Average!R22</f>
        <v>114.17755111987493</v>
      </c>
      <c r="X10" s="8">
        <f>Monthly_Average!S22</f>
        <v>114.0417953883189</v>
      </c>
      <c r="Y10" s="8">
        <f>Monthly_Average!T22</f>
        <v>113.73753548182471</v>
      </c>
      <c r="Z10" s="8">
        <f>Monthly_Average!U22</f>
        <v>113.83034865827253</v>
      </c>
      <c r="AA10" s="8">
        <f>Monthly_Average!V22</f>
        <v>112.91349810500566</v>
      </c>
      <c r="AB10" s="8">
        <f>Monthly_Average!W22</f>
        <v>112.87543874508046</v>
      </c>
      <c r="AC10" s="8">
        <f>Monthly_Average!X22</f>
        <v>113.44456449737831</v>
      </c>
      <c r="AD10" s="8">
        <f>Monthly_Average!Y22</f>
        <v>113.49249055202424</v>
      </c>
      <c r="AE10" s="8">
        <f>Monthly_Average!Z22</f>
        <v>113.67176744984847</v>
      </c>
      <c r="AF10" s="8">
        <f>Monthly_Average!AA22</f>
        <v>113.7822468863411</v>
      </c>
      <c r="AG10" s="8">
        <f>Monthly_Average!AB22</f>
        <v>114.12978147318869</v>
      </c>
      <c r="AH10" s="8">
        <f>Monthly_Average!AC22</f>
        <v>114.95680438608863</v>
      </c>
      <c r="AI10" s="8">
        <f>Monthly_Average!AD22</f>
        <v>114.64439289302615</v>
      </c>
      <c r="AJ10" s="8">
        <f>Monthly_Average!AE22</f>
        <v>114.43481508721534</v>
      </c>
      <c r="AK10" s="8">
        <f>Monthly_Average!AF22</f>
        <v>114.028525450388</v>
      </c>
      <c r="AL10" s="8">
        <f>Monthly_Average!AG22</f>
        <v>113.59906928155819</v>
      </c>
      <c r="AM10" s="8">
        <f>Monthly_Average!AH22</f>
        <v>112.76961441293254</v>
      </c>
      <c r="AN10" s="8">
        <f>Monthly_Average!AI22</f>
        <v>113.08907729578583</v>
      </c>
      <c r="AO10" s="8">
        <f>Monthly_Average!AJ22</f>
        <v>113.75769934279624</v>
      </c>
      <c r="AP10" s="8">
        <f>Monthly_Average!AK22</f>
        <v>114.15211717754674</v>
      </c>
      <c r="AQ10" s="8">
        <f>Monthly_Average!AL22</f>
        <v>114.35726586164085</v>
      </c>
      <c r="AR10" s="8">
        <f>Monthly_Average!AM22</f>
        <v>114.1675280778188</v>
      </c>
      <c r="AS10" s="8">
        <f>Monthly_Average!AN22</f>
        <v>114.84849225218763</v>
      </c>
      <c r="AT10" s="8">
        <f>Monthly_Average!AO22</f>
        <v>115.82459855829364</v>
      </c>
      <c r="AU10" s="8">
        <f>Monthly_Average!AP22</f>
        <v>116.32158791080505</v>
      </c>
      <c r="AV10" s="8">
        <f>Monthly_Average!AQ22</f>
        <v>116.08742517786472</v>
      </c>
      <c r="AW10" s="8">
        <f>Monthly_Average!AR22</f>
        <v>114.27050488677659</v>
      </c>
      <c r="AX10" s="8">
        <f>Monthly_Average!AS22</f>
        <v>113.47159353792041</v>
      </c>
      <c r="AY10" s="8">
        <f>Monthly_Average!AT22</f>
        <v>113.04651052666763</v>
      </c>
      <c r="AZ10" s="8">
        <f>Monthly_Average!AU22</f>
        <v>112.5855231979448</v>
      </c>
      <c r="BA10" s="8">
        <f>Monthly_Average!AV22</f>
        <v>113.04725567420861</v>
      </c>
      <c r="BB10" s="8">
        <f>Monthly_Average!AW22</f>
        <v>113.68963920191945</v>
      </c>
      <c r="BC10" s="8">
        <f>Monthly_Average!AX22</f>
        <v>114.25327822129285</v>
      </c>
      <c r="BD10" s="8">
        <f>Monthly_Average!AY22</f>
        <v>114.8171332523399</v>
      </c>
      <c r="BE10" s="8">
        <f>Monthly_Average!AZ22</f>
        <v>114.10784833959165</v>
      </c>
      <c r="BF10" s="8">
        <f>Monthly_Average!BA22</f>
        <v>114.69834656897578</v>
      </c>
      <c r="BG10" s="8">
        <f>Monthly_Average!BB22</f>
        <v>117.00201426939714</v>
      </c>
      <c r="BH10" s="8">
        <f>Monthly_Average!BC22</f>
        <v>115.35968026946675</v>
      </c>
      <c r="BI10" s="8">
        <f>Monthly_Average!BD22</f>
        <v>114.2721756970767</v>
      </c>
      <c r="BJ10" s="8">
        <f>Monthly_Average!BE22</f>
        <v>113.61346032163395</v>
      </c>
      <c r="BK10" s="8">
        <f>Monthly_Average!BF22</f>
        <v>112.71837695650051</v>
      </c>
      <c r="BL10" s="8">
        <f>Monthly_Average!BG22</f>
        <v>112.70695065856918</v>
      </c>
      <c r="BM10" s="8">
        <f>Monthly_Average!BH22</f>
        <v>113.47664720505436</v>
      </c>
      <c r="BN10" s="8">
        <f>Monthly_Average!BI22</f>
        <v>113.39311325399352</v>
      </c>
      <c r="BO10" s="8">
        <f>Monthly_Average!BJ22</f>
        <v>113.55977183047158</v>
      </c>
      <c r="BP10" s="8">
        <f>Monthly_Average!BK22</f>
        <v>113.52628304200172</v>
      </c>
      <c r="BQ10" s="8">
        <f>Monthly_Average!BL22</f>
        <v>113.10094429628798</v>
      </c>
      <c r="BR10" s="8">
        <f>Monthly_Average!BM22</f>
        <v>113.17584148937679</v>
      </c>
      <c r="BS10" s="8">
        <f>Monthly_Average!BN22</f>
        <v>114.60655187487237</v>
      </c>
      <c r="BT10" s="8">
        <f>Monthly_Average!BO22</f>
        <v>114.1176618573914</v>
      </c>
      <c r="BU10" s="8">
        <f>Monthly_Average!BP22</f>
        <v>113.53095000403843</v>
      </c>
      <c r="BV10" s="8">
        <f>Monthly_Average!BQ22</f>
        <v>113.50947257097438</v>
      </c>
      <c r="BW10" s="8">
        <f>Monthly_Average!BR22</f>
        <v>112.37695349903063</v>
      </c>
      <c r="BX10" s="8">
        <f>Monthly_Average!BS22</f>
        <v>112.51519671995169</v>
      </c>
      <c r="BY10" s="8">
        <f>Monthly_Average!BT22</f>
        <v>113.49495542888953</v>
      </c>
      <c r="BZ10" s="8">
        <f>Monthly_Average!BU22</f>
        <v>113.41015076637667</v>
      </c>
      <c r="CA10" s="8">
        <f>Monthly_Average!BV22</f>
        <v>113.75146026793445</v>
      </c>
      <c r="CB10" s="8">
        <f>Monthly_Average!BW22</f>
        <v>114.16332383837032</v>
      </c>
      <c r="CC10" s="8">
        <f>Monthly_Average!BX22</f>
        <v>113.26318506381</v>
      </c>
      <c r="CD10" s="8">
        <f>Monthly_Average!BY22</f>
        <v>113.32229637318801</v>
      </c>
      <c r="CE10" s="8">
        <f>Monthly_Average!BZ22</f>
        <v>115.38229545676906</v>
      </c>
      <c r="CF10" s="8">
        <f>Monthly_Average!CA22</f>
        <v>115.85703081965464</v>
      </c>
      <c r="CG10" s="8">
        <f>Monthly_Average!CB22</f>
        <v>114.92068056518593</v>
      </c>
      <c r="CH10" s="8">
        <f>Monthly_Average!CC22</f>
        <v>114.07023711940683</v>
      </c>
      <c r="CI10" s="8">
        <f>Monthly_Average!CD22</f>
        <v>112.90968578009861</v>
      </c>
      <c r="CJ10" s="8">
        <f>Monthly_Average!CE22</f>
        <v>112.8757446944273</v>
      </c>
      <c r="CK10" s="8">
        <f>Monthly_Average!CF22</f>
        <v>113.73562404910189</v>
      </c>
      <c r="CL10" s="8">
        <f>Monthly_Average!CG22</f>
        <v>113.72714526871187</v>
      </c>
      <c r="CM10" s="8">
        <f>Monthly_Average!CH22</f>
        <v>114.24969441321565</v>
      </c>
      <c r="CN10" s="8">
        <f>Monthly_Average!CI22</f>
        <v>114.08473275896077</v>
      </c>
      <c r="CO10" s="8">
        <f>Monthly_Average!CJ22</f>
        <v>112.87994131677688</v>
      </c>
      <c r="CP10" s="8">
        <f>Monthly_Average!CK22</f>
        <v>113.214918585804</v>
      </c>
      <c r="CQ10" s="8">
        <f>Monthly_Average!CL22</f>
        <v>114.39156548268872</v>
      </c>
      <c r="CR10" s="8">
        <f>Monthly_Average!CM22</f>
        <v>114.85553438821856</v>
      </c>
      <c r="CS10" s="8">
        <f>Monthly_Average!CN22</f>
        <v>114.07104672116432</v>
      </c>
      <c r="CT10" s="8">
        <f>Monthly_Average!CO22</f>
        <v>113.70670558046943</v>
      </c>
      <c r="CU10" s="8">
        <f>Monthly_Average!CP22</f>
        <v>112.61712819591152</v>
      </c>
      <c r="CV10" s="8">
        <f>Monthly_Average!CQ22</f>
        <v>112.62660874426538</v>
      </c>
      <c r="CW10" s="8">
        <f>Monthly_Average!CR22</f>
        <v>113.43086369947879</v>
      </c>
      <c r="CX10" s="8">
        <f>Monthly_Average!CS22</f>
        <v>114.55613463731497</v>
      </c>
      <c r="CY10" s="8">
        <f>Monthly_Average!CT22</f>
        <v>114.67113863062143</v>
      </c>
      <c r="CZ10" s="8">
        <f>Monthly_Average!CU22</f>
        <v>114.42642005852623</v>
      </c>
      <c r="DA10" s="8">
        <f>Monthly_Average!CV22</f>
        <v>113.86188060291236</v>
      </c>
      <c r="DB10" s="8">
        <f>Monthly_Average!CW22</f>
        <v>113.47861168685441</v>
      </c>
      <c r="DC10" s="8">
        <f>Monthly_Average!CX22</f>
        <v>114.48011483888166</v>
      </c>
      <c r="DD10" s="8">
        <f>Monthly_Average!CY22</f>
        <v>116.41350768865189</v>
      </c>
      <c r="DE10" s="8">
        <f>Monthly_Average!CZ22</f>
        <v>115.41776908957372</v>
      </c>
      <c r="DF10" s="8">
        <f>Monthly_Average!DA22</f>
        <v>114.43806110550069</v>
      </c>
      <c r="DG10" s="8">
        <f>Monthly_Average!DB22</f>
        <v>113.02401552206723</v>
      </c>
      <c r="DH10" s="8">
        <f>Monthly_Average!DC22</f>
        <v>112.55941484437798</v>
      </c>
      <c r="DI10" s="8">
        <f>Monthly_Average!DD22</f>
        <v>113.55696180754641</v>
      </c>
      <c r="DJ10" s="8">
        <f>Monthly_Average!DE22</f>
        <v>113.60234007940055</v>
      </c>
      <c r="DK10" s="8">
        <f>Monthly_Average!DF22</f>
        <v>113.32001728641197</v>
      </c>
      <c r="DL10" s="8">
        <f>Monthly_Average!DG22</f>
        <v>113.45380607865502</v>
      </c>
      <c r="DM10" s="8">
        <f>Monthly_Average!DH22</f>
        <v>112.87243743409597</v>
      </c>
      <c r="DN10" s="8">
        <f>Monthly_Average!DI22</f>
        <v>112.63395144162077</v>
      </c>
      <c r="DO10" s="8">
        <f>Monthly_Average!DJ22</f>
        <v>115.37853585370425</v>
      </c>
      <c r="DP10" s="8">
        <f>Monthly_Average!DK22</f>
        <v>113.76553862275432</v>
      </c>
      <c r="DQ10" s="8">
        <f>Monthly_Average!DL22</f>
        <v>113.66103525498208</v>
      </c>
      <c r="DR10" s="8">
        <f>Monthly_Average!DM22</f>
        <v>113.66074781965442</v>
      </c>
      <c r="DS10" s="8">
        <f>Monthly_Average!DN22</f>
        <v>112.26450060566279</v>
      </c>
      <c r="DT10" s="8">
        <f>Monthly_Average!DO22</f>
        <v>112.38720792969649</v>
      </c>
    </row>
    <row r="11" spans="1:124" x14ac:dyDescent="0.3">
      <c r="A11">
        <v>10</v>
      </c>
      <c r="B11">
        <v>2750</v>
      </c>
      <c r="C11" s="7">
        <v>582928.44999999995</v>
      </c>
      <c r="D11" s="7">
        <v>146556.25</v>
      </c>
      <c r="E11">
        <v>366.7</v>
      </c>
      <c r="F11">
        <v>2750</v>
      </c>
      <c r="G11" s="10">
        <f t="shared" ref="G11:BH11" si="14">G10-0.06*(G10-G13)</f>
        <v>113.11572564994393</v>
      </c>
      <c r="H11" s="10">
        <f t="shared" si="14"/>
        <v>112.56257357967255</v>
      </c>
      <c r="I11" s="10">
        <f t="shared" si="14"/>
        <v>113.64756962295401</v>
      </c>
      <c r="J11" s="10">
        <f t="shared" si="14"/>
        <v>114.13714067524224</v>
      </c>
      <c r="K11" s="10">
        <f t="shared" si="14"/>
        <v>114.96959316175634</v>
      </c>
      <c r="L11" s="10">
        <f t="shared" si="14"/>
        <v>114.8142616922765</v>
      </c>
      <c r="M11" s="10">
        <f t="shared" si="14"/>
        <v>114.3951615530727</v>
      </c>
      <c r="N11" s="10">
        <f t="shared" si="14"/>
        <v>113.50710366833</v>
      </c>
      <c r="O11" s="10">
        <f t="shared" si="14"/>
        <v>112.25383319485591</v>
      </c>
      <c r="P11" s="10">
        <f t="shared" si="14"/>
        <v>112.33366291388847</v>
      </c>
      <c r="Q11" s="10">
        <f t="shared" si="14"/>
        <v>112.90405953086683</v>
      </c>
      <c r="R11" s="10">
        <f t="shared" si="14"/>
        <v>113.46058093735311</v>
      </c>
      <c r="S11" s="10">
        <f t="shared" si="14"/>
        <v>113.97618035501891</v>
      </c>
      <c r="T11" s="10">
        <f t="shared" si="14"/>
        <v>114.29834003255587</v>
      </c>
      <c r="U11" s="10">
        <f t="shared" si="14"/>
        <v>114.01428191576359</v>
      </c>
      <c r="V11" s="10">
        <f t="shared" si="14"/>
        <v>113.56024359405787</v>
      </c>
      <c r="W11" s="10">
        <f t="shared" si="14"/>
        <v>113.66128662959851</v>
      </c>
      <c r="X11" s="10">
        <f t="shared" si="14"/>
        <v>113.52890832490391</v>
      </c>
      <c r="Y11" s="10">
        <f t="shared" si="14"/>
        <v>113.23117522590108</v>
      </c>
      <c r="Z11" s="10">
        <f t="shared" si="14"/>
        <v>113.32219792408202</v>
      </c>
      <c r="AA11" s="10">
        <f t="shared" si="14"/>
        <v>112.42499377158296</v>
      </c>
      <c r="AB11" s="10">
        <f t="shared" si="14"/>
        <v>112.38793968985088</v>
      </c>
      <c r="AC11" s="10">
        <f t="shared" si="14"/>
        <v>112.94427916439059</v>
      </c>
      <c r="AD11" s="10">
        <f t="shared" si="14"/>
        <v>112.99138552438615</v>
      </c>
      <c r="AE11" s="10">
        <f t="shared" si="14"/>
        <v>113.16690143865368</v>
      </c>
      <c r="AF11" s="10">
        <f t="shared" si="14"/>
        <v>113.27470709381592</v>
      </c>
      <c r="AG11" s="10">
        <f t="shared" si="14"/>
        <v>113.61483565968408</v>
      </c>
      <c r="AH11" s="10">
        <f t="shared" si="14"/>
        <v>114.42354129148818</v>
      </c>
      <c r="AI11" s="10">
        <f t="shared" si="14"/>
        <v>114.11833991778846</v>
      </c>
      <c r="AJ11" s="10">
        <f t="shared" si="14"/>
        <v>113.91323869127967</v>
      </c>
      <c r="AK11" s="10">
        <f t="shared" si="14"/>
        <v>113.51582981295032</v>
      </c>
      <c r="AL11" s="10">
        <f t="shared" si="14"/>
        <v>113.09607721621462</v>
      </c>
      <c r="AM11" s="10">
        <f t="shared" si="14"/>
        <v>112.28430776737207</v>
      </c>
      <c r="AN11" s="10">
        <f t="shared" si="14"/>
        <v>112.59675566935158</v>
      </c>
      <c r="AO11" s="10">
        <f t="shared" si="14"/>
        <v>113.25065470568323</v>
      </c>
      <c r="AP11" s="10">
        <f t="shared" si="14"/>
        <v>113.63653072081293</v>
      </c>
      <c r="AQ11" s="10">
        <f t="shared" si="14"/>
        <v>113.83750318205743</v>
      </c>
      <c r="AR11" s="10">
        <f t="shared" si="14"/>
        <v>113.65159043543123</v>
      </c>
      <c r="AS11" s="10">
        <f t="shared" si="14"/>
        <v>114.31731781370557</v>
      </c>
      <c r="AT11" s="10">
        <f t="shared" si="14"/>
        <v>115.27280944408849</v>
      </c>
      <c r="AU11" s="10">
        <f t="shared" si="14"/>
        <v>115.75838683241807</v>
      </c>
      <c r="AV11" s="10">
        <f t="shared" si="14"/>
        <v>115.53019013325851</v>
      </c>
      <c r="AW11" s="10">
        <f t="shared" si="14"/>
        <v>113.75274251181996</v>
      </c>
      <c r="AX11" s="10">
        <f t="shared" si="14"/>
        <v>112.97093562256732</v>
      </c>
      <c r="AY11" s="10">
        <f t="shared" si="14"/>
        <v>112.5556302320303</v>
      </c>
      <c r="AZ11" s="10">
        <f t="shared" si="14"/>
        <v>112.10432117382615</v>
      </c>
      <c r="BA11" s="10">
        <f t="shared" si="14"/>
        <v>112.55565885631285</v>
      </c>
      <c r="BB11" s="10">
        <f t="shared" si="14"/>
        <v>113.18443550380546</v>
      </c>
      <c r="BC11" s="10">
        <f t="shared" si="14"/>
        <v>113.73520494022004</v>
      </c>
      <c r="BD11" s="10">
        <f t="shared" si="14"/>
        <v>114.28705756670816</v>
      </c>
      <c r="BE11" s="10">
        <f t="shared" si="14"/>
        <v>113.59366463267634</v>
      </c>
      <c r="BF11" s="10">
        <f t="shared" si="14"/>
        <v>114.17051156451309</v>
      </c>
      <c r="BG11" s="10">
        <f t="shared" si="14"/>
        <v>116.42409420571893</v>
      </c>
      <c r="BH11" s="10">
        <f t="shared" si="14"/>
        <v>114.81807009407379</v>
      </c>
      <c r="BI11" s="10">
        <f t="shared" ref="BI11:BZ11" si="15">BI10-0.06*(BI10-BI13)</f>
        <v>113.75436846067555</v>
      </c>
      <c r="BJ11" s="10">
        <f t="shared" si="15"/>
        <v>113.1101228081384</v>
      </c>
      <c r="BK11" s="10">
        <f t="shared" si="15"/>
        <v>112.23450954304296</v>
      </c>
      <c r="BL11" s="10">
        <f t="shared" si="15"/>
        <v>112.22279863027323</v>
      </c>
      <c r="BM11" s="10">
        <f t="shared" si="15"/>
        <v>112.97591328758479</v>
      </c>
      <c r="BN11" s="10">
        <f t="shared" si="15"/>
        <v>112.89418434850189</v>
      </c>
      <c r="BO11" s="10">
        <f t="shared" si="15"/>
        <v>113.05701414675437</v>
      </c>
      <c r="BP11" s="10">
        <f t="shared" si="15"/>
        <v>113.02484646406899</v>
      </c>
      <c r="BQ11" s="10">
        <f t="shared" si="15"/>
        <v>112.60850608261239</v>
      </c>
      <c r="BR11" s="10">
        <f t="shared" si="15"/>
        <v>112.68134201105761</v>
      </c>
      <c r="BS11" s="10">
        <f t="shared" si="15"/>
        <v>114.08094443073881</v>
      </c>
      <c r="BT11" s="10">
        <f t="shared" si="15"/>
        <v>113.60333799459113</v>
      </c>
      <c r="BU11" s="10">
        <f t="shared" si="15"/>
        <v>113.02886600731864</v>
      </c>
      <c r="BV11" s="10">
        <f t="shared" si="15"/>
        <v>113.00847252502655</v>
      </c>
      <c r="BW11" s="10">
        <f t="shared" si="15"/>
        <v>111.90046879052264</v>
      </c>
      <c r="BX11" s="10">
        <f t="shared" si="15"/>
        <v>112.03538059183931</v>
      </c>
      <c r="BY11" s="10">
        <f t="shared" si="15"/>
        <v>112.99349959459917</v>
      </c>
      <c r="BZ11" s="10">
        <f t="shared" si="15"/>
        <v>112.91109238620241</v>
      </c>
      <c r="CA11" s="10">
        <f t="shared" ref="CA11:DJ11" si="16">CA10-0.06*(CA10-CA13)</f>
        <v>113.24465872305231</v>
      </c>
      <c r="CB11" s="10">
        <f t="shared" si="16"/>
        <v>113.64749620721031</v>
      </c>
      <c r="CC11" s="10">
        <f t="shared" si="16"/>
        <v>112.76738709376336</v>
      </c>
      <c r="CD11" s="10">
        <f t="shared" si="16"/>
        <v>112.82466714046846</v>
      </c>
      <c r="CE11" s="10">
        <f t="shared" si="16"/>
        <v>114.83953887688467</v>
      </c>
      <c r="CF11" s="10">
        <f t="shared" si="16"/>
        <v>115.30429379284691</v>
      </c>
      <c r="CG11" s="10">
        <f t="shared" si="16"/>
        <v>114.38885472390243</v>
      </c>
      <c r="CH11" s="10">
        <f t="shared" si="16"/>
        <v>113.55703174107533</v>
      </c>
      <c r="CI11" s="10">
        <f t="shared" si="16"/>
        <v>112.42120855427089</v>
      </c>
      <c r="CJ11" s="10">
        <f t="shared" si="16"/>
        <v>112.38829178514307</v>
      </c>
      <c r="CK11" s="10">
        <f t="shared" si="16"/>
        <v>113.22902645126429</v>
      </c>
      <c r="CL11" s="10">
        <f t="shared" si="16"/>
        <v>113.22095652466545</v>
      </c>
      <c r="CM11" s="10">
        <f t="shared" si="16"/>
        <v>113.73199888120283</v>
      </c>
      <c r="CN11" s="10">
        <f t="shared" si="16"/>
        <v>113.57115763624688</v>
      </c>
      <c r="CO11" s="10">
        <f t="shared" si="16"/>
        <v>112.39228253280849</v>
      </c>
      <c r="CP11" s="10">
        <f t="shared" si="16"/>
        <v>112.71963476056226</v>
      </c>
      <c r="CQ11" s="10">
        <f t="shared" si="16"/>
        <v>113.87076182034639</v>
      </c>
      <c r="CR11" s="10">
        <f t="shared" si="16"/>
        <v>114.32458001292983</v>
      </c>
      <c r="CS11" s="10">
        <f t="shared" si="16"/>
        <v>113.55770057840222</v>
      </c>
      <c r="CT11" s="10">
        <f t="shared" si="16"/>
        <v>113.20124944763424</v>
      </c>
      <c r="CU11" s="10">
        <f t="shared" si="16"/>
        <v>112.13524982799481</v>
      </c>
      <c r="CV11" s="10">
        <f t="shared" si="16"/>
        <v>112.1444041694228</v>
      </c>
      <c r="CW11" s="10">
        <f t="shared" si="16"/>
        <v>112.93068630597774</v>
      </c>
      <c r="CX11" s="10">
        <f t="shared" si="16"/>
        <v>114.03172833524761</v>
      </c>
      <c r="CY11" s="10">
        <f t="shared" si="16"/>
        <v>114.14443982127501</v>
      </c>
      <c r="CZ11" s="10">
        <f t="shared" si="16"/>
        <v>113.90511188302995</v>
      </c>
      <c r="DA11" s="10">
        <f t="shared" si="16"/>
        <v>113.3528970330989</v>
      </c>
      <c r="DB11" s="10">
        <f t="shared" si="16"/>
        <v>112.97787211306013</v>
      </c>
      <c r="DC11" s="10">
        <f t="shared" si="16"/>
        <v>113.95707971306258</v>
      </c>
      <c r="DD11" s="10">
        <f t="shared" si="16"/>
        <v>115.84828309497323</v>
      </c>
      <c r="DE11" s="10">
        <f t="shared" si="16"/>
        <v>114.87511191757461</v>
      </c>
      <c r="DF11" s="10">
        <f t="shared" si="16"/>
        <v>113.91675851986082</v>
      </c>
      <c r="DG11" s="10">
        <f t="shared" si="16"/>
        <v>112.53318503038923</v>
      </c>
      <c r="DH11" s="10">
        <f t="shared" si="16"/>
        <v>112.07890989358026</v>
      </c>
      <c r="DI11" s="10">
        <f t="shared" si="16"/>
        <v>113.05434910491468</v>
      </c>
      <c r="DJ11" s="10">
        <f t="shared" si="16"/>
        <v>113.09907187652418</v>
      </c>
      <c r="DK11" s="10">
        <f t="shared" ref="DK11:DQ11" si="17">DK10-0.06*(DK10-DK13)</f>
        <v>112.82236304411975</v>
      </c>
      <c r="DL11" s="10">
        <f t="shared" si="17"/>
        <v>112.95383069137539</v>
      </c>
      <c r="DM11" s="10">
        <f t="shared" si="17"/>
        <v>112.38513244992487</v>
      </c>
      <c r="DN11" s="10">
        <f t="shared" si="17"/>
        <v>112.15163194212117</v>
      </c>
      <c r="DO11" s="10">
        <f t="shared" si="17"/>
        <v>114.83573949493373</v>
      </c>
      <c r="DP11" s="10">
        <f t="shared" si="17"/>
        <v>113.25896867933456</v>
      </c>
      <c r="DQ11" s="10">
        <f t="shared" si="17"/>
        <v>113.15625772040009</v>
      </c>
      <c r="DR11" s="10">
        <f t="shared" ref="DR11:DT11" si="18">DR10-0.06*(DR10-DR13)</f>
        <v>113.15587458274112</v>
      </c>
      <c r="DS11" s="10">
        <f t="shared" si="18"/>
        <v>111.7908541448339</v>
      </c>
      <c r="DT11" s="10">
        <f t="shared" si="18"/>
        <v>111.91009861972162</v>
      </c>
    </row>
    <row r="12" spans="1:124" x14ac:dyDescent="0.3">
      <c r="A12">
        <v>11</v>
      </c>
      <c r="B12">
        <v>3086</v>
      </c>
      <c r="C12" s="7">
        <v>584712.81000000006</v>
      </c>
      <c r="D12" s="7">
        <v>141947.82999999999</v>
      </c>
      <c r="E12">
        <v>363.7</v>
      </c>
      <c r="F12">
        <v>3086</v>
      </c>
      <c r="G12" s="10">
        <f t="shared" ref="G12:BH12" si="19">G10-0.45*(G10-G13)</f>
        <v>109.84053824145178</v>
      </c>
      <c r="H12" s="10">
        <f t="shared" si="19"/>
        <v>109.36914038407971</v>
      </c>
      <c r="I12" s="10">
        <f t="shared" si="19"/>
        <v>110.2932402870414</v>
      </c>
      <c r="J12" s="10">
        <f t="shared" si="19"/>
        <v>110.71308917151948</v>
      </c>
      <c r="K12" s="10">
        <f t="shared" si="19"/>
        <v>111.42507720297613</v>
      </c>
      <c r="L12" s="10">
        <f t="shared" si="19"/>
        <v>111.29252325104132</v>
      </c>
      <c r="M12" s="10">
        <f t="shared" si="19"/>
        <v>110.93672087678448</v>
      </c>
      <c r="N12" s="10">
        <f t="shared" si="19"/>
        <v>110.17720413418445</v>
      </c>
      <c r="O12" s="10">
        <f t="shared" si="19"/>
        <v>109.10504641761547</v>
      </c>
      <c r="P12" s="10">
        <f t="shared" si="19"/>
        <v>109.17184631058237</v>
      </c>
      <c r="Q12" s="10">
        <f t="shared" si="19"/>
        <v>109.65817147214558</v>
      </c>
      <c r="R12" s="10">
        <f t="shared" si="19"/>
        <v>110.13474317111135</v>
      </c>
      <c r="S12" s="10">
        <f t="shared" si="19"/>
        <v>110.57587469834097</v>
      </c>
      <c r="T12" s="10">
        <f t="shared" si="19"/>
        <v>110.85259044456815</v>
      </c>
      <c r="U12" s="10">
        <f t="shared" si="19"/>
        <v>110.60858341539475</v>
      </c>
      <c r="V12" s="10">
        <f t="shared" si="19"/>
        <v>110.22331070336081</v>
      </c>
      <c r="W12" s="10">
        <f t="shared" si="19"/>
        <v>110.3055674428017</v>
      </c>
      <c r="X12" s="10">
        <f t="shared" si="19"/>
        <v>110.1951424127065</v>
      </c>
      <c r="Y12" s="10">
        <f t="shared" si="19"/>
        <v>109.93983356239752</v>
      </c>
      <c r="Z12" s="10">
        <f t="shared" si="19"/>
        <v>110.01921815184369</v>
      </c>
      <c r="AA12" s="10">
        <f t="shared" si="19"/>
        <v>109.24971560433544</v>
      </c>
      <c r="AB12" s="10">
        <f t="shared" si="19"/>
        <v>109.2191958308586</v>
      </c>
      <c r="AC12" s="10">
        <f t="shared" si="19"/>
        <v>109.69242449997044</v>
      </c>
      <c r="AD12" s="10">
        <f t="shared" si="19"/>
        <v>109.7342028447386</v>
      </c>
      <c r="AE12" s="10">
        <f t="shared" si="19"/>
        <v>109.8852723658875</v>
      </c>
      <c r="AF12" s="10">
        <f t="shared" si="19"/>
        <v>109.97569844240222</v>
      </c>
      <c r="AG12" s="10">
        <f t="shared" si="19"/>
        <v>110.26768787190416</v>
      </c>
      <c r="AH12" s="10">
        <f t="shared" si="19"/>
        <v>110.9573311765852</v>
      </c>
      <c r="AI12" s="10">
        <f t="shared" si="19"/>
        <v>110.69899557874351</v>
      </c>
      <c r="AJ12" s="10">
        <f t="shared" si="19"/>
        <v>110.5229921176978</v>
      </c>
      <c r="AK12" s="10">
        <f t="shared" si="19"/>
        <v>110.1833081696053</v>
      </c>
      <c r="AL12" s="10">
        <f t="shared" si="19"/>
        <v>109.82662879148151</v>
      </c>
      <c r="AM12" s="10">
        <f t="shared" si="19"/>
        <v>109.12981457122905</v>
      </c>
      <c r="AN12" s="10">
        <f t="shared" si="19"/>
        <v>109.39666509752894</v>
      </c>
      <c r="AO12" s="10">
        <f t="shared" si="19"/>
        <v>109.95486456444861</v>
      </c>
      <c r="AP12" s="10">
        <f t="shared" si="19"/>
        <v>110.28521875204314</v>
      </c>
      <c r="AQ12" s="10">
        <f t="shared" si="19"/>
        <v>110.45904576476518</v>
      </c>
      <c r="AR12" s="10">
        <f t="shared" si="19"/>
        <v>110.29799575991203</v>
      </c>
      <c r="AS12" s="10">
        <f t="shared" si="19"/>
        <v>110.86468396357223</v>
      </c>
      <c r="AT12" s="10">
        <f t="shared" si="19"/>
        <v>111.68618020175504</v>
      </c>
      <c r="AU12" s="10">
        <f t="shared" si="19"/>
        <v>112.0975798229027</v>
      </c>
      <c r="AV12" s="10">
        <f t="shared" si="19"/>
        <v>111.90816234331821</v>
      </c>
      <c r="AW12" s="10">
        <f t="shared" si="19"/>
        <v>110.38728707460182</v>
      </c>
      <c r="AX12" s="10">
        <f t="shared" si="19"/>
        <v>109.71665917277225</v>
      </c>
      <c r="AY12" s="10">
        <f t="shared" si="19"/>
        <v>109.36490831688759</v>
      </c>
      <c r="AZ12" s="10">
        <f t="shared" si="19"/>
        <v>108.97650801705494</v>
      </c>
      <c r="BA12" s="10">
        <f t="shared" si="19"/>
        <v>109.36027953999034</v>
      </c>
      <c r="BB12" s="10">
        <f t="shared" si="19"/>
        <v>109.90061146606456</v>
      </c>
      <c r="BC12" s="10">
        <f t="shared" si="19"/>
        <v>110.36772861324685</v>
      </c>
      <c r="BD12" s="10">
        <f t="shared" si="19"/>
        <v>110.84156561010185</v>
      </c>
      <c r="BE12" s="10">
        <f t="shared" si="19"/>
        <v>110.25147053772675</v>
      </c>
      <c r="BF12" s="10">
        <f t="shared" si="19"/>
        <v>110.73958403550563</v>
      </c>
      <c r="BG12" s="10">
        <f t="shared" si="19"/>
        <v>112.66761379181054</v>
      </c>
      <c r="BH12" s="10">
        <f t="shared" si="19"/>
        <v>111.29760395401959</v>
      </c>
      <c r="BI12" s="10">
        <f t="shared" ref="BI12:BZ12" si="20">BI10-0.45*(BI10-BI13)</f>
        <v>110.38862142406806</v>
      </c>
      <c r="BJ12" s="10">
        <f t="shared" si="20"/>
        <v>109.83842897041731</v>
      </c>
      <c r="BK12" s="10">
        <f t="shared" si="20"/>
        <v>109.08937135556897</v>
      </c>
      <c r="BL12" s="10">
        <f t="shared" si="20"/>
        <v>109.07581044634959</v>
      </c>
      <c r="BM12" s="10">
        <f t="shared" si="20"/>
        <v>109.7211428240325</v>
      </c>
      <c r="BN12" s="10">
        <f t="shared" si="20"/>
        <v>109.65114646280638</v>
      </c>
      <c r="BO12" s="10">
        <f t="shared" si="20"/>
        <v>109.78908920259251</v>
      </c>
      <c r="BP12" s="10">
        <f t="shared" si="20"/>
        <v>109.76550870750614</v>
      </c>
      <c r="BQ12" s="10">
        <f t="shared" si="20"/>
        <v>109.40765769372108</v>
      </c>
      <c r="BR12" s="10">
        <f t="shared" si="20"/>
        <v>109.46709540198295</v>
      </c>
      <c r="BS12" s="10">
        <f t="shared" si="20"/>
        <v>110.66449604387068</v>
      </c>
      <c r="BT12" s="10">
        <f t="shared" si="20"/>
        <v>110.2602328863894</v>
      </c>
      <c r="BU12" s="10">
        <f t="shared" si="20"/>
        <v>109.76532002863998</v>
      </c>
      <c r="BV12" s="10">
        <f t="shared" si="20"/>
        <v>109.75197222636567</v>
      </c>
      <c r="BW12" s="10">
        <f t="shared" si="20"/>
        <v>108.80331818522065</v>
      </c>
      <c r="BX12" s="10">
        <f t="shared" si="20"/>
        <v>108.91657575910891</v>
      </c>
      <c r="BY12" s="10">
        <f t="shared" si="20"/>
        <v>109.73403667171188</v>
      </c>
      <c r="BZ12" s="10">
        <f t="shared" si="20"/>
        <v>109.66721291506974</v>
      </c>
      <c r="CA12" s="10">
        <f t="shared" ref="CA12:DJ12" si="21">CA10-0.45*(CA10-CA13)</f>
        <v>109.95044868131841</v>
      </c>
      <c r="CB12" s="10">
        <f t="shared" si="21"/>
        <v>110.29461660467027</v>
      </c>
      <c r="CC12" s="10">
        <f t="shared" si="21"/>
        <v>109.54470028846019</v>
      </c>
      <c r="CD12" s="10">
        <f t="shared" si="21"/>
        <v>109.59007712779142</v>
      </c>
      <c r="CE12" s="10">
        <f t="shared" si="21"/>
        <v>111.31162110763623</v>
      </c>
      <c r="CF12" s="10">
        <f t="shared" si="21"/>
        <v>111.71150311859668</v>
      </c>
      <c r="CG12" s="10">
        <f t="shared" si="21"/>
        <v>110.93198675555961</v>
      </c>
      <c r="CH12" s="10">
        <f t="shared" si="21"/>
        <v>110.22119678192065</v>
      </c>
      <c r="CI12" s="10">
        <f t="shared" si="21"/>
        <v>109.24610658639072</v>
      </c>
      <c r="CJ12" s="10">
        <f t="shared" si="21"/>
        <v>109.21984787479555</v>
      </c>
      <c r="CK12" s="10">
        <f t="shared" si="21"/>
        <v>109.93614206531996</v>
      </c>
      <c r="CL12" s="10">
        <f t="shared" si="21"/>
        <v>109.93072968836374</v>
      </c>
      <c r="CM12" s="10">
        <f t="shared" si="21"/>
        <v>110.36697792311945</v>
      </c>
      <c r="CN12" s="10">
        <f t="shared" si="21"/>
        <v>110.23291933860661</v>
      </c>
      <c r="CO12" s="10">
        <f t="shared" si="21"/>
        <v>109.22250043701402</v>
      </c>
      <c r="CP12" s="10">
        <f t="shared" si="21"/>
        <v>109.50028989649093</v>
      </c>
      <c r="CQ12" s="10">
        <f t="shared" si="21"/>
        <v>110.48553801512121</v>
      </c>
      <c r="CR12" s="10">
        <f t="shared" si="21"/>
        <v>110.87337657355309</v>
      </c>
      <c r="CS12" s="10">
        <f t="shared" si="21"/>
        <v>110.22095065044851</v>
      </c>
      <c r="CT12" s="10">
        <f t="shared" si="21"/>
        <v>109.9157845842055</v>
      </c>
      <c r="CU12" s="10">
        <f t="shared" si="21"/>
        <v>109.0030404365362</v>
      </c>
      <c r="CV12" s="10">
        <f t="shared" si="21"/>
        <v>109.01007443294604</v>
      </c>
      <c r="CW12" s="10">
        <f t="shared" si="21"/>
        <v>109.67953324822095</v>
      </c>
      <c r="CX12" s="10">
        <f t="shared" si="21"/>
        <v>110.62308737180976</v>
      </c>
      <c r="CY12" s="10">
        <f t="shared" si="21"/>
        <v>110.72089756052334</v>
      </c>
      <c r="CZ12" s="10">
        <f t="shared" si="21"/>
        <v>110.51660874230407</v>
      </c>
      <c r="DA12" s="10">
        <f t="shared" si="21"/>
        <v>110.0445038293114</v>
      </c>
      <c r="DB12" s="10">
        <f t="shared" si="21"/>
        <v>109.72306488339737</v>
      </c>
      <c r="DC12" s="10">
        <f t="shared" si="21"/>
        <v>110.55735139523857</v>
      </c>
      <c r="DD12" s="10">
        <f t="shared" si="21"/>
        <v>112.17432323606191</v>
      </c>
      <c r="DE12" s="10">
        <f t="shared" si="21"/>
        <v>111.34784029958041</v>
      </c>
      <c r="DF12" s="10">
        <f t="shared" si="21"/>
        <v>110.5282917132017</v>
      </c>
      <c r="DG12" s="10">
        <f t="shared" si="21"/>
        <v>109.34278683448221</v>
      </c>
      <c r="DH12" s="10">
        <f t="shared" si="21"/>
        <v>108.9556277133951</v>
      </c>
      <c r="DI12" s="10">
        <f t="shared" si="21"/>
        <v>109.78736653780835</v>
      </c>
      <c r="DJ12" s="10">
        <f t="shared" si="21"/>
        <v>109.82782855782776</v>
      </c>
      <c r="DK12" s="10">
        <f t="shared" ref="DK12:DQ12" si="22">DK10-0.45*(DK10-DK13)</f>
        <v>109.58761046922035</v>
      </c>
      <c r="DL12" s="10">
        <f t="shared" si="22"/>
        <v>109.70399067405782</v>
      </c>
      <c r="DM12" s="10">
        <f t="shared" si="22"/>
        <v>109.21765005281273</v>
      </c>
      <c r="DN12" s="10">
        <f t="shared" si="22"/>
        <v>109.01655519537381</v>
      </c>
      <c r="DO12" s="10">
        <f t="shared" si="22"/>
        <v>111.30756316292538</v>
      </c>
      <c r="DP12" s="10">
        <f t="shared" si="22"/>
        <v>109.96626404710611</v>
      </c>
      <c r="DQ12" s="10">
        <f t="shared" si="22"/>
        <v>109.87520374561711</v>
      </c>
      <c r="DR12" s="10">
        <f t="shared" ref="DR12:DT12" si="23">DR10-0.45*(DR10-DR13)</f>
        <v>109.87419854280469</v>
      </c>
      <c r="DS12" s="10">
        <f t="shared" si="23"/>
        <v>108.71215214944613</v>
      </c>
      <c r="DT12" s="10">
        <f t="shared" si="23"/>
        <v>108.808888104885</v>
      </c>
    </row>
    <row r="13" spans="1:124" x14ac:dyDescent="0.3">
      <c r="A13">
        <v>12</v>
      </c>
      <c r="B13">
        <v>300</v>
      </c>
      <c r="C13" s="7">
        <v>594582.11</v>
      </c>
      <c r="D13" s="7">
        <v>115779.65</v>
      </c>
      <c r="E13">
        <v>344.2</v>
      </c>
      <c r="F13">
        <v>4104</v>
      </c>
      <c r="G13" s="8">
        <f>Monthly_Average!B23</f>
        <v>105.22168420383466</v>
      </c>
      <c r="H13" s="8">
        <f>Monthly_Average!C23</f>
        <v>104.8655807492693</v>
      </c>
      <c r="I13" s="8">
        <f>Monthly_Average!D23</f>
        <v>105.5627758389595</v>
      </c>
      <c r="J13" s="8">
        <f>Monthly_Average!E23</f>
        <v>105.88429858934637</v>
      </c>
      <c r="K13" s="8">
        <f>Monthly_Average!F23</f>
        <v>106.4264008508502</v>
      </c>
      <c r="L13" s="8">
        <f>Monthly_Average!G23</f>
        <v>106.32596903904299</v>
      </c>
      <c r="M13" s="8">
        <f>Monthly_Average!H23</f>
        <v>106.05943274355751</v>
      </c>
      <c r="N13" s="8">
        <f>Monthly_Average!I23</f>
        <v>105.48119197064585</v>
      </c>
      <c r="O13" s="8">
        <f>Monthly_Average!J23</f>
        <v>104.6644496804815</v>
      </c>
      <c r="P13" s="8">
        <f>Monthly_Average!K23</f>
        <v>104.71287417771477</v>
      </c>
      <c r="Q13" s="8">
        <f>Monthly_Average!L23</f>
        <v>105.0806370303592</v>
      </c>
      <c r="R13" s="8">
        <f>Monthly_Average!M23</f>
        <v>105.44445914179606</v>
      </c>
      <c r="S13" s="8">
        <f>Monthly_Average!N23</f>
        <v>105.78057184917978</v>
      </c>
      <c r="T13" s="8">
        <f>Monthly_Average!O23</f>
        <v>105.9931999999701</v>
      </c>
      <c r="U13" s="8">
        <f>Monthly_Average!P23</f>
        <v>105.80567527384893</v>
      </c>
      <c r="V13" s="8">
        <f>Monthly_Average!Q23</f>
        <v>105.51737970365983</v>
      </c>
      <c r="W13" s="8">
        <f>Monthly_Average!R23</f>
        <v>105.57314294860109</v>
      </c>
      <c r="X13" s="8">
        <f>Monthly_Average!S23</f>
        <v>105.4936776647358</v>
      </c>
      <c r="Y13" s="8">
        <f>Monthly_Average!T23</f>
        <v>105.29819788309764</v>
      </c>
      <c r="Z13" s="8">
        <f>Monthly_Average!U23</f>
        <v>105.36116975509732</v>
      </c>
      <c r="AA13" s="8">
        <f>Monthly_Average!V23</f>
        <v>104.77175921462739</v>
      </c>
      <c r="AB13" s="8">
        <f>Monthly_Average!W23</f>
        <v>104.7504544912541</v>
      </c>
      <c r="AC13" s="8">
        <f>Monthly_Average!X23</f>
        <v>105.10647561424973</v>
      </c>
      <c r="AD13" s="8">
        <f>Monthly_Average!Y23</f>
        <v>105.14074009138949</v>
      </c>
      <c r="AE13" s="8">
        <f>Monthly_Average!Z23</f>
        <v>105.2573339299352</v>
      </c>
      <c r="AF13" s="8">
        <f>Monthly_Average!AA23</f>
        <v>105.3232503442547</v>
      </c>
      <c r="AG13" s="8">
        <f>Monthly_Average!AB23</f>
        <v>105.54735124811197</v>
      </c>
      <c r="AH13" s="8">
        <f>Monthly_Average!AC23</f>
        <v>106.06908614274766</v>
      </c>
      <c r="AI13" s="8">
        <f>Monthly_Average!AD23</f>
        <v>105.87684330573138</v>
      </c>
      <c r="AJ13" s="8">
        <f>Monthly_Average!AE23</f>
        <v>105.74187515495414</v>
      </c>
      <c r="AK13" s="8">
        <f>Monthly_Average!AF23</f>
        <v>105.48359815975977</v>
      </c>
      <c r="AL13" s="8">
        <f>Monthly_Average!AG23</f>
        <v>105.21586819249892</v>
      </c>
      <c r="AM13" s="8">
        <f>Monthly_Average!AH23</f>
        <v>104.6811703202581</v>
      </c>
      <c r="AN13" s="8">
        <f>Monthly_Average!AI23</f>
        <v>104.88371685521497</v>
      </c>
      <c r="AO13" s="8">
        <f>Monthly_Average!AJ23</f>
        <v>105.30695539091263</v>
      </c>
      <c r="AP13" s="8">
        <f>Monthly_Average!AK23</f>
        <v>105.5590095653165</v>
      </c>
      <c r="AQ13" s="8">
        <f>Monthly_Average!AL23</f>
        <v>105.69455453525048</v>
      </c>
      <c r="AR13" s="8">
        <f>Monthly_Average!AM23</f>
        <v>105.56856737135931</v>
      </c>
      <c r="AS13" s="8">
        <f>Monthly_Average!AN23</f>
        <v>105.99558494415342</v>
      </c>
      <c r="AT13" s="8">
        <f>Monthly_Average!AO23</f>
        <v>106.62811332154118</v>
      </c>
      <c r="AU13" s="8">
        <f>Monthly_Average!AP23</f>
        <v>106.93490327102207</v>
      </c>
      <c r="AV13" s="8">
        <f>Monthly_Average!AQ23</f>
        <v>106.80017443442804</v>
      </c>
      <c r="AW13" s="8">
        <f>Monthly_Average!AR23</f>
        <v>105.64113197083263</v>
      </c>
      <c r="AX13" s="8">
        <f>Monthly_Average!AS23</f>
        <v>105.12729494870227</v>
      </c>
      <c r="AY13" s="8">
        <f>Monthly_Average!AT23</f>
        <v>104.865172282712</v>
      </c>
      <c r="AZ13" s="8">
        <f>Monthly_Average!AU23</f>
        <v>104.56548946263401</v>
      </c>
      <c r="BA13" s="8">
        <f>Monthly_Average!AV23</f>
        <v>104.85397537594578</v>
      </c>
      <c r="BB13" s="8">
        <f>Monthly_Average!AW23</f>
        <v>105.26957756668635</v>
      </c>
      <c r="BC13" s="8">
        <f>Monthly_Average!AX23</f>
        <v>105.6187235367462</v>
      </c>
      <c r="BD13" s="8">
        <f>Monthly_Average!AY23</f>
        <v>105.98253849181091</v>
      </c>
      <c r="BE13" s="8">
        <f>Monthly_Average!AZ23</f>
        <v>105.53811989100296</v>
      </c>
      <c r="BF13" s="8">
        <f>Monthly_Average!BA23</f>
        <v>105.90109649459765</v>
      </c>
      <c r="BG13" s="8">
        <f>Monthly_Average!BB23</f>
        <v>107.37001320809358</v>
      </c>
      <c r="BH13" s="8">
        <f>Monthly_Average!BC23</f>
        <v>106.33284401291752</v>
      </c>
      <c r="BI13" s="8">
        <f>Monthly_Average!BD23</f>
        <v>105.64205509039084</v>
      </c>
      <c r="BJ13" s="8">
        <f>Monthly_Average!BE23</f>
        <v>105.22450176337476</v>
      </c>
      <c r="BK13" s="8">
        <f>Monthly_Average!BF23</f>
        <v>104.65392006554153</v>
      </c>
      <c r="BL13" s="8">
        <f>Monthly_Average!BG23</f>
        <v>104.6377501869701</v>
      </c>
      <c r="BM13" s="8">
        <f>Monthly_Average!BH23</f>
        <v>105.13108191389468</v>
      </c>
      <c r="BN13" s="8">
        <f>Monthly_Average!BI23</f>
        <v>105.07763149579989</v>
      </c>
      <c r="BO13" s="8">
        <f>Monthly_Average!BJ23</f>
        <v>105.18047710185142</v>
      </c>
      <c r="BP13" s="8">
        <f>Monthly_Average!BK23</f>
        <v>105.16900674312267</v>
      </c>
      <c r="BQ13" s="8">
        <f>Monthly_Average!BL23</f>
        <v>104.89364073502821</v>
      </c>
      <c r="BR13" s="8">
        <f>Monthly_Average!BM23</f>
        <v>104.93418351739045</v>
      </c>
      <c r="BS13" s="8">
        <f>Monthly_Average!BN23</f>
        <v>105.84642780597973</v>
      </c>
      <c r="BT13" s="8">
        <f>Monthly_Average!BO23</f>
        <v>105.54559747738696</v>
      </c>
      <c r="BU13" s="8">
        <f>Monthly_Average!BP23</f>
        <v>105.16288339204186</v>
      </c>
      <c r="BV13" s="8">
        <f>Monthly_Average!BQ23</f>
        <v>105.15947180517723</v>
      </c>
      <c r="BW13" s="8">
        <f>Monthly_Average!BR23</f>
        <v>104.43554169056399</v>
      </c>
      <c r="BX13" s="8">
        <f>Monthly_Average!BS23</f>
        <v>104.51826125141217</v>
      </c>
      <c r="BY13" s="8">
        <f>Monthly_Average!BT23</f>
        <v>105.13735819071698</v>
      </c>
      <c r="BZ13" s="8">
        <f>Monthly_Average!BU23</f>
        <v>105.09251109680572</v>
      </c>
      <c r="CA13" s="8">
        <f>Monthly_Average!BV23</f>
        <v>105.30476785323212</v>
      </c>
      <c r="CB13" s="8">
        <f>Monthly_Average!BW23</f>
        <v>105.56619665237021</v>
      </c>
      <c r="CC13" s="8">
        <f>Monthly_Average!BX23</f>
        <v>104.99988556303263</v>
      </c>
      <c r="CD13" s="8">
        <f>Monthly_Average!BY23</f>
        <v>105.02847582786225</v>
      </c>
      <c r="CE13" s="8">
        <f>Monthly_Average!BZ23</f>
        <v>106.3363524586961</v>
      </c>
      <c r="CF13" s="8">
        <f>Monthly_Average!CA23</f>
        <v>106.64474703952585</v>
      </c>
      <c r="CG13" s="8">
        <f>Monthly_Average!CB23</f>
        <v>106.05691654379409</v>
      </c>
      <c r="CH13" s="8">
        <f>Monthly_Average!CC23</f>
        <v>105.51681414721534</v>
      </c>
      <c r="CI13" s="8">
        <f>Monthly_Average!CD23</f>
        <v>104.76839868296997</v>
      </c>
      <c r="CJ13" s="8">
        <f>Monthly_Average!CE23</f>
        <v>104.75152953969008</v>
      </c>
      <c r="CK13" s="8">
        <f>Monthly_Average!CF23</f>
        <v>105.29233075180869</v>
      </c>
      <c r="CL13" s="8">
        <f>Monthly_Average!CG23</f>
        <v>105.29066620127159</v>
      </c>
      <c r="CM13" s="8">
        <f>Monthly_Average!CH23</f>
        <v>105.62143554633519</v>
      </c>
      <c r="CN13" s="8">
        <f>Monthly_Average!CI23</f>
        <v>105.52514738039595</v>
      </c>
      <c r="CO13" s="8">
        <f>Monthly_Average!CJ23</f>
        <v>104.75229491730384</v>
      </c>
      <c r="CP13" s="8">
        <f>Monthly_Average!CK23</f>
        <v>104.96018816510829</v>
      </c>
      <c r="CQ13" s="8">
        <f>Monthly_Average!CL23</f>
        <v>105.71150444364982</v>
      </c>
      <c r="CR13" s="8">
        <f>Monthly_Average!CM23</f>
        <v>106.00629480007306</v>
      </c>
      <c r="CS13" s="8">
        <f>Monthly_Average!CN23</f>
        <v>105.5152776751292</v>
      </c>
      <c r="CT13" s="8">
        <f>Monthly_Average!CO23</f>
        <v>105.28243669988292</v>
      </c>
      <c r="CU13" s="8">
        <f>Monthly_Average!CP23</f>
        <v>104.58582206396636</v>
      </c>
      <c r="CV13" s="8">
        <f>Monthly_Average!CQ23</f>
        <v>104.58986583022241</v>
      </c>
      <c r="CW13" s="8">
        <f>Monthly_Average!CR23</f>
        <v>105.0945738077947</v>
      </c>
      <c r="CX13" s="8">
        <f>Monthly_Average!CS23</f>
        <v>105.81602960285896</v>
      </c>
      <c r="CY13" s="8">
        <f>Monthly_Average!CT23</f>
        <v>105.89282514151458</v>
      </c>
      <c r="CZ13" s="8">
        <f>Monthly_Average!CU23</f>
        <v>105.73795046692143</v>
      </c>
      <c r="DA13" s="8">
        <f>Monthly_Average!CV23</f>
        <v>105.37882110602131</v>
      </c>
      <c r="DB13" s="8">
        <f>Monthly_Average!CW23</f>
        <v>105.13295212361655</v>
      </c>
      <c r="DC13" s="8">
        <f>Monthly_Average!CX23</f>
        <v>105.76286274189702</v>
      </c>
      <c r="DD13" s="8">
        <f>Monthly_Average!CY23</f>
        <v>106.99309779400748</v>
      </c>
      <c r="DE13" s="8">
        <f>Monthly_Average!CZ23</f>
        <v>106.3734828895886</v>
      </c>
      <c r="DF13" s="8">
        <f>Monthly_Average!DA23</f>
        <v>105.74968467816959</v>
      </c>
      <c r="DG13" s="8">
        <f>Monthly_Average!DB23</f>
        <v>104.84350732743387</v>
      </c>
      <c r="DH13" s="8">
        <f>Monthly_Average!DC23</f>
        <v>104.55099899774936</v>
      </c>
      <c r="DI13" s="8">
        <f>Monthly_Average!DD23</f>
        <v>105.18008343035072</v>
      </c>
      <c r="DJ13" s="8">
        <f>Monthly_Average!DE23</f>
        <v>105.21453669812767</v>
      </c>
      <c r="DK13" s="8">
        <f>Monthly_Average!DF23</f>
        <v>105.02577991487505</v>
      </c>
      <c r="DL13" s="8">
        <f>Monthly_Average!DG23</f>
        <v>105.12088295732791</v>
      </c>
      <c r="DM13" s="8">
        <f>Monthly_Average!DH23</f>
        <v>104.750687697911</v>
      </c>
      <c r="DN13" s="8">
        <f>Monthly_Average!DI23</f>
        <v>104.59529311662754</v>
      </c>
      <c r="DO13" s="8">
        <f>Monthly_Average!DJ23</f>
        <v>106.33192987419564</v>
      </c>
      <c r="DP13" s="8">
        <f>Monthly_Average!DK23</f>
        <v>105.32270623242495</v>
      </c>
      <c r="DQ13" s="8">
        <f>Monthly_Average!DL23</f>
        <v>105.24807634528214</v>
      </c>
      <c r="DR13" s="8">
        <f>Monthly_Average!DM23</f>
        <v>105.24619387109946</v>
      </c>
      <c r="DS13" s="8">
        <f>Monthly_Average!DN23</f>
        <v>104.37039292518132</v>
      </c>
      <c r="DT13" s="8">
        <f>Monthly_Average!DO23</f>
        <v>104.43538609678208</v>
      </c>
    </row>
    <row r="15" spans="1:124" x14ac:dyDescent="0.3">
      <c r="A15" s="13" t="s">
        <v>224</v>
      </c>
      <c r="B15" s="13"/>
      <c r="C15" s="13"/>
      <c r="D15" s="13"/>
    </row>
    <row r="16" spans="1:124" x14ac:dyDescent="0.3">
      <c r="A16">
        <v>4</v>
      </c>
      <c r="B16" t="s">
        <v>191</v>
      </c>
      <c r="C16">
        <v>570988.73</v>
      </c>
      <c r="D16">
        <v>149457.1</v>
      </c>
      <c r="E16">
        <v>379.5</v>
      </c>
      <c r="F16">
        <v>1491</v>
      </c>
      <c r="G16">
        <f>Monthly_Average!B19</f>
        <v>117.85488411710489</v>
      </c>
      <c r="H16">
        <f>Monthly_Average!C19</f>
        <v>117.35983907975002</v>
      </c>
      <c r="I16">
        <f>Monthly_Average!D19</f>
        <v>118.33144594560335</v>
      </c>
      <c r="J16">
        <f>Monthly_Average!E19</f>
        <v>118.76626019384905</v>
      </c>
      <c r="K16">
        <f>Monthly_Average!F19</f>
        <v>119.50812100094799</v>
      </c>
      <c r="L16">
        <f>Monthly_Average!G19</f>
        <v>119.36928289120497</v>
      </c>
      <c r="M16">
        <f>Monthly_Average!H19</f>
        <v>118.99205302518808</v>
      </c>
      <c r="N16">
        <f>Monthly_Average!I19</f>
        <v>118.20121418093119</v>
      </c>
      <c r="O16">
        <f>Monthly_Average!J19</f>
        <v>117.08226459799231</v>
      </c>
      <c r="P16">
        <f>Monthly_Average!K19</f>
        <v>117.15647467940836</v>
      </c>
      <c r="Q16">
        <f>Monthly_Average!L19</f>
        <v>117.67059992438939</v>
      </c>
      <c r="R16">
        <f>Monthly_Average!M19</f>
        <v>118.16268030326988</v>
      </c>
      <c r="S16">
        <f>Monthly_Average!N19</f>
        <v>118.62141167486604</v>
      </c>
      <c r="T16">
        <f>Monthly_Average!O19</f>
        <v>118.9072670275247</v>
      </c>
      <c r="U16">
        <f>Monthly_Average!P19</f>
        <v>118.65510197410929</v>
      </c>
      <c r="V16">
        <f>Monthly_Average!Q19</f>
        <v>118.2477473644056</v>
      </c>
      <c r="W16">
        <f>Monthly_Average!R19</f>
        <v>118.34377112703739</v>
      </c>
      <c r="X16">
        <f>Monthly_Average!S19</f>
        <v>118.22235630020427</v>
      </c>
      <c r="Y16">
        <f>Monthly_Average!T19</f>
        <v>117.95673334291256</v>
      </c>
      <c r="Z16">
        <f>Monthly_Average!U19</f>
        <v>118.03652895810785</v>
      </c>
      <c r="AA16">
        <f>Monthly_Average!V19</f>
        <v>117.23745933957777</v>
      </c>
      <c r="AB16">
        <f>Monthly_Average!W19</f>
        <v>117.2025106932808</v>
      </c>
      <c r="AC16">
        <f>Monthly_Average!X19</f>
        <v>117.70376089685517</v>
      </c>
      <c r="AD16">
        <f>Monthly_Average!Y19</f>
        <v>117.74452456156052</v>
      </c>
      <c r="AE16">
        <f>Monthly_Average!Z19</f>
        <v>117.89823779929651</v>
      </c>
      <c r="AF16">
        <f>Monthly_Average!AA19</f>
        <v>117.99893235716659</v>
      </c>
      <c r="AG16">
        <f>Monthly_Average!AB19</f>
        <v>118.29887488827036</v>
      </c>
      <c r="AH16">
        <f>Monthly_Average!AC19</f>
        <v>119.02248867895446</v>
      </c>
      <c r="AI16">
        <f>Monthly_Average!AD19</f>
        <v>118.74649044091009</v>
      </c>
      <c r="AJ16">
        <f>Monthly_Average!AE19</f>
        <v>118.56526216482648</v>
      </c>
      <c r="AK16">
        <f>Monthly_Average!AF19</f>
        <v>118.20847861793142</v>
      </c>
      <c r="AL16">
        <f>Monthly_Average!AG19</f>
        <v>117.83468041303782</v>
      </c>
      <c r="AM16">
        <f>Monthly_Average!AH19</f>
        <v>117.11371428963778</v>
      </c>
      <c r="AN16">
        <f>Monthly_Average!AI19</f>
        <v>117.38957756129464</v>
      </c>
      <c r="AO16">
        <f>Monthly_Average!AJ19</f>
        <v>117.97773792468382</v>
      </c>
      <c r="AP16">
        <f>Monthly_Average!AK19</f>
        <v>118.31994666776362</v>
      </c>
      <c r="AQ16">
        <f>Monthly_Average!AL19</f>
        <v>118.49533881306215</v>
      </c>
      <c r="AR16">
        <f>Monthly_Average!AM19</f>
        <v>118.33270128794425</v>
      </c>
      <c r="AS16">
        <f>Monthly_Average!AN19</f>
        <v>118.93274263495208</v>
      </c>
      <c r="AT16">
        <f>Monthly_Average!AO19</f>
        <v>119.77469607984563</v>
      </c>
      <c r="AU16">
        <f>Monthly_Average!AP19</f>
        <v>120.21383652580748</v>
      </c>
      <c r="AV16">
        <f>Monthly_Average!AQ19</f>
        <v>120.00194047504645</v>
      </c>
      <c r="AW16">
        <f>Monthly_Average!AR19</f>
        <v>118.42014408484047</v>
      </c>
      <c r="AX16">
        <f>Monthly_Average!AS19</f>
        <v>117.72467289771394</v>
      </c>
      <c r="AY16">
        <f>Monthly_Average!AT19</f>
        <v>117.34885657250811</v>
      </c>
      <c r="AZ16">
        <f>Monthly_Average!AU19</f>
        <v>116.95310915943219</v>
      </c>
      <c r="BA16">
        <f>Monthly_Average!AV19</f>
        <v>117.35814431027292</v>
      </c>
      <c r="BB16">
        <f>Monthly_Average!AW19</f>
        <v>117.91324555796918</v>
      </c>
      <c r="BC16">
        <f>Monthly_Average!AX19</f>
        <v>118.41126780481373</v>
      </c>
      <c r="BD16">
        <f>Monthly_Average!AY19</f>
        <v>118.89875610064412</v>
      </c>
      <c r="BE16">
        <f>Monthly_Average!AZ19</f>
        <v>118.27756514955766</v>
      </c>
      <c r="BF16">
        <f>Monthly_Average!BA19</f>
        <v>118.79898725709522</v>
      </c>
      <c r="BG16">
        <f>Monthly_Average!BB19</f>
        <v>120.80631665876396</v>
      </c>
      <c r="BH16">
        <f>Monthly_Average!BC19</f>
        <v>119.36978625223598</v>
      </c>
      <c r="BI16">
        <f>Monthly_Average!BD19</f>
        <v>118.42152221301187</v>
      </c>
      <c r="BJ16">
        <f>Monthly_Average!BE19</f>
        <v>117.84662705111586</v>
      </c>
      <c r="BK16">
        <f>Monthly_Average!BF19</f>
        <v>117.06307730798963</v>
      </c>
      <c r="BL16">
        <f>Monthly_Average!BG19</f>
        <v>117.06006291647745</v>
      </c>
      <c r="BM16">
        <f>Monthly_Average!BH19</f>
        <v>117.73012852415813</v>
      </c>
      <c r="BN16">
        <f>Monthly_Average!BI19</f>
        <v>117.65799128046986</v>
      </c>
      <c r="BO16">
        <f>Monthly_Average!BJ19</f>
        <v>117.80355770992895</v>
      </c>
      <c r="BP16">
        <f>Monthly_Average!BK19</f>
        <v>117.76985862089076</v>
      </c>
      <c r="BQ16">
        <f>Monthly_Average!BL19</f>
        <v>117.40153712573375</v>
      </c>
      <c r="BR16">
        <f>Monthly_Average!BM19</f>
        <v>117.47076611772333</v>
      </c>
      <c r="BS16">
        <f>Monthly_Average!BN19</f>
        <v>118.71733698199914</v>
      </c>
      <c r="BT16">
        <f>Monthly_Average!BO19</f>
        <v>118.28580496949843</v>
      </c>
      <c r="BU16">
        <f>Monthly_Average!BP19</f>
        <v>117.77820916515458</v>
      </c>
      <c r="BV16">
        <f>Monthly_Average!BQ19</f>
        <v>117.75532497469968</v>
      </c>
      <c r="BW16">
        <f>Monthly_Average!BR19</f>
        <v>116.76639322434039</v>
      </c>
      <c r="BX16">
        <f>Monthly_Average!BS19</f>
        <v>116.89215841098758</v>
      </c>
      <c r="BY16">
        <f>Monthly_Average!BT19</f>
        <v>117.74942629700641</v>
      </c>
      <c r="BZ16">
        <f>Monthly_Average!BU19</f>
        <v>117.66950751771617</v>
      </c>
      <c r="CA16">
        <f>Monthly_Average!BV19</f>
        <v>117.96975051269712</v>
      </c>
      <c r="CB16">
        <f>Monthly_Average!BW19</f>
        <v>118.32795338855092</v>
      </c>
      <c r="CC16">
        <f>Monthly_Average!BX19</f>
        <v>117.54282065235421</v>
      </c>
      <c r="CD16">
        <f>Monthly_Average!BY19</f>
        <v>117.59766007354257</v>
      </c>
      <c r="CE16">
        <f>Monthly_Average!BZ19</f>
        <v>119.39615462738341</v>
      </c>
      <c r="CF16">
        <f>Monthly_Average!CA19</f>
        <v>119.80630135083219</v>
      </c>
      <c r="CG16">
        <f>Monthly_Average!CB19</f>
        <v>118.98385706037878</v>
      </c>
      <c r="CH16">
        <f>Monthly_Average!CC19</f>
        <v>118.24346373641922</v>
      </c>
      <c r="CI16">
        <f>Monthly_Average!CD19</f>
        <v>117.23644484849461</v>
      </c>
      <c r="CJ16">
        <f>Monthly_Average!CE19</f>
        <v>117.20332401131201</v>
      </c>
      <c r="CK16">
        <f>Monthly_Average!CF19</f>
        <v>117.95692533401443</v>
      </c>
      <c r="CL16">
        <f>Monthly_Average!CG19</f>
        <v>117.94847101807166</v>
      </c>
      <c r="CM16">
        <f>Monthly_Average!CH19</f>
        <v>118.4052944900556</v>
      </c>
      <c r="CN16">
        <f>Monthly_Average!CI19</f>
        <v>118.25654459571308</v>
      </c>
      <c r="CO16">
        <f>Monthly_Average!CJ19</f>
        <v>117.20910785350216</v>
      </c>
      <c r="CP16">
        <f>Monthly_Average!CK19</f>
        <v>117.50368471302868</v>
      </c>
      <c r="CQ16">
        <f>Monthly_Average!CL19</f>
        <v>118.52924606588093</v>
      </c>
      <c r="CR16">
        <f>Monthly_Average!CM19</f>
        <v>118.93299202038227</v>
      </c>
      <c r="CS16">
        <f>Monthly_Average!CN19</f>
        <v>118.2449855438861</v>
      </c>
      <c r="CT16">
        <f>Monthly_Average!CO19</f>
        <v>117.92721541201773</v>
      </c>
      <c r="CU16">
        <f>Monthly_Average!CP19</f>
        <v>116.97936894438097</v>
      </c>
      <c r="CV16">
        <f>Monthly_Average!CQ19</f>
        <v>116.98846083129581</v>
      </c>
      <c r="CW16">
        <f>Monthly_Average!CR19</f>
        <v>117.69515702256841</v>
      </c>
      <c r="CX16">
        <f>Monthly_Average!CS19</f>
        <v>118.67154509755491</v>
      </c>
      <c r="CY16">
        <f>Monthly_Average!CT19</f>
        <v>118.77077127895011</v>
      </c>
      <c r="CZ16">
        <f>Monthly_Average!CU19</f>
        <v>118.55473925933823</v>
      </c>
      <c r="DA16">
        <f>Monthly_Average!CV19</f>
        <v>118.06547675746491</v>
      </c>
      <c r="DB16">
        <f>Monthly_Average!CW19</f>
        <v>117.7311914162881</v>
      </c>
      <c r="DC16">
        <f>Monthly_Average!CX19</f>
        <v>118.6095111644417</v>
      </c>
      <c r="DD16">
        <f>Monthly_Average!CY19</f>
        <v>120.29343859771777</v>
      </c>
      <c r="DE16">
        <f>Monthly_Average!CZ19</f>
        <v>119.4181092806716</v>
      </c>
      <c r="DF16">
        <f>Monthly_Average!DA19</f>
        <v>118.56439131532842</v>
      </c>
      <c r="DG16">
        <f>Monthly_Average!DB19</f>
        <v>117.33453611489061</v>
      </c>
      <c r="DH16">
        <f>Monthly_Average!DC19</f>
        <v>116.92753553340994</v>
      </c>
      <c r="DI16">
        <f>Monthly_Average!DD19</f>
        <v>117.8005787325544</v>
      </c>
      <c r="DJ16">
        <f>Monthly_Average!DE19</f>
        <v>117.83858642710312</v>
      </c>
      <c r="DK16">
        <f>Monthly_Average!DF19</f>
        <v>117.59590417730158</v>
      </c>
      <c r="DL16">
        <f>Monthly_Average!DG19</f>
        <v>117.70729433968462</v>
      </c>
      <c r="DM16">
        <f>Monthly_Average!DH19</f>
        <v>117.20146211490236</v>
      </c>
      <c r="DN16">
        <f>Monthly_Average!DI19</f>
        <v>116.9948190653124</v>
      </c>
      <c r="DO16">
        <f>Monthly_Average!DJ19</f>
        <v>119.39353699223912</v>
      </c>
      <c r="DP16">
        <f>Monthly_Average!DK19</f>
        <v>117.9782565501469</v>
      </c>
      <c r="DQ16">
        <f>Monthly_Average!DL19</f>
        <v>117.88932716633231</v>
      </c>
      <c r="DR16">
        <f>Monthly_Average!DM19</f>
        <v>117.8923272134212</v>
      </c>
      <c r="DS16">
        <f>Monthly_Average!DN19</f>
        <v>116.66652298631173</v>
      </c>
      <c r="DT16">
        <f>Monthly_Average!DO19</f>
        <v>116.7808496919837</v>
      </c>
    </row>
  </sheetData>
  <mergeCells count="1">
    <mergeCell ref="A15:D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B8F-618E-43BC-8C69-4C01FE437E68}">
  <dimension ref="A3:DP23"/>
  <sheetViews>
    <sheetView workbookViewId="0">
      <selection activeCell="DR21" sqref="DR21"/>
    </sheetView>
  </sheetViews>
  <sheetFormatPr defaultRowHeight="14.4" x14ac:dyDescent="0.3"/>
  <cols>
    <col min="1" max="1" width="18.6640625" bestFit="1" customWidth="1"/>
    <col min="2" max="2" width="15.5546875" bestFit="1" customWidth="1"/>
    <col min="3" max="185" width="12" bestFit="1" customWidth="1"/>
    <col min="186" max="1464" width="19.109375" bestFit="1" customWidth="1"/>
    <col min="1465" max="1465" width="23.5546875" bestFit="1" customWidth="1"/>
    <col min="1466" max="1466" width="23.44140625" bestFit="1" customWidth="1"/>
    <col min="1467" max="1468" width="23.6640625" bestFit="1" customWidth="1"/>
    <col min="1469" max="1469" width="23.88671875" bestFit="1" customWidth="1"/>
    <col min="1470" max="1471" width="23.6640625" bestFit="1" customWidth="1"/>
    <col min="1472" max="1472" width="18.88671875" bestFit="1" customWidth="1"/>
  </cols>
  <sheetData>
    <row r="3" spans="1:120" x14ac:dyDescent="0.3">
      <c r="B3" s="2" t="s">
        <v>221</v>
      </c>
    </row>
    <row r="4" spans="1:120" x14ac:dyDescent="0.3">
      <c r="A4" s="2" t="s">
        <v>222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  <c r="AN4">
        <v>39</v>
      </c>
      <c r="AO4">
        <v>40</v>
      </c>
      <c r="AP4">
        <v>41</v>
      </c>
      <c r="AQ4">
        <v>42</v>
      </c>
      <c r="AR4">
        <v>43</v>
      </c>
      <c r="AS4">
        <v>44</v>
      </c>
      <c r="AT4">
        <v>45</v>
      </c>
      <c r="AU4">
        <v>46</v>
      </c>
      <c r="AV4">
        <v>47</v>
      </c>
      <c r="AW4">
        <v>48</v>
      </c>
      <c r="AX4">
        <v>49</v>
      </c>
      <c r="AY4">
        <v>50</v>
      </c>
      <c r="AZ4">
        <v>51</v>
      </c>
      <c r="BA4">
        <v>52</v>
      </c>
      <c r="BB4">
        <v>53</v>
      </c>
      <c r="BC4">
        <v>54</v>
      </c>
      <c r="BD4">
        <v>55</v>
      </c>
      <c r="BE4">
        <v>56</v>
      </c>
      <c r="BF4">
        <v>57</v>
      </c>
      <c r="BG4">
        <v>58</v>
      </c>
      <c r="BH4">
        <v>59</v>
      </c>
      <c r="BI4">
        <v>60</v>
      </c>
      <c r="BJ4">
        <v>61</v>
      </c>
      <c r="BK4">
        <v>62</v>
      </c>
      <c r="BL4">
        <v>63</v>
      </c>
      <c r="BM4">
        <v>64</v>
      </c>
      <c r="BN4">
        <v>65</v>
      </c>
      <c r="BO4">
        <v>66</v>
      </c>
      <c r="BP4">
        <v>67</v>
      </c>
      <c r="BQ4">
        <v>68</v>
      </c>
      <c r="BR4">
        <v>69</v>
      </c>
      <c r="BS4">
        <v>70</v>
      </c>
      <c r="BT4">
        <v>71</v>
      </c>
      <c r="BU4">
        <v>72</v>
      </c>
      <c r="BV4">
        <v>73</v>
      </c>
      <c r="BW4">
        <v>74</v>
      </c>
      <c r="BX4">
        <v>75</v>
      </c>
      <c r="BY4">
        <v>76</v>
      </c>
      <c r="BZ4">
        <v>77</v>
      </c>
      <c r="CA4">
        <v>78</v>
      </c>
      <c r="CB4">
        <v>79</v>
      </c>
      <c r="CC4">
        <v>80</v>
      </c>
      <c r="CD4">
        <v>81</v>
      </c>
      <c r="CE4">
        <v>82</v>
      </c>
      <c r="CF4">
        <v>83</v>
      </c>
      <c r="CG4">
        <v>84</v>
      </c>
      <c r="CH4">
        <v>85</v>
      </c>
      <c r="CI4">
        <v>86</v>
      </c>
      <c r="CJ4">
        <v>87</v>
      </c>
      <c r="CK4">
        <v>88</v>
      </c>
      <c r="CL4">
        <v>89</v>
      </c>
      <c r="CM4">
        <v>90</v>
      </c>
      <c r="CN4">
        <v>91</v>
      </c>
      <c r="CO4">
        <v>92</v>
      </c>
      <c r="CP4">
        <v>93</v>
      </c>
      <c r="CQ4">
        <v>94</v>
      </c>
      <c r="CR4">
        <v>95</v>
      </c>
      <c r="CS4">
        <v>96</v>
      </c>
      <c r="CT4">
        <v>97</v>
      </c>
      <c r="CU4">
        <v>98</v>
      </c>
      <c r="CV4">
        <v>99</v>
      </c>
      <c r="CW4">
        <v>100</v>
      </c>
      <c r="CX4">
        <v>101</v>
      </c>
      <c r="CY4">
        <v>102</v>
      </c>
      <c r="CZ4">
        <v>103</v>
      </c>
      <c r="DA4">
        <v>104</v>
      </c>
      <c r="DB4">
        <v>105</v>
      </c>
      <c r="DC4">
        <v>106</v>
      </c>
      <c r="DD4">
        <v>107</v>
      </c>
      <c r="DE4">
        <v>108</v>
      </c>
      <c r="DF4">
        <v>109</v>
      </c>
      <c r="DG4">
        <v>110</v>
      </c>
      <c r="DH4">
        <v>111</v>
      </c>
      <c r="DI4">
        <v>112</v>
      </c>
      <c r="DJ4">
        <v>113</v>
      </c>
      <c r="DK4">
        <v>114</v>
      </c>
      <c r="DL4">
        <v>115</v>
      </c>
      <c r="DM4">
        <v>116</v>
      </c>
      <c r="DN4">
        <v>117</v>
      </c>
      <c r="DO4">
        <v>118</v>
      </c>
      <c r="DP4" t="s">
        <v>10</v>
      </c>
    </row>
    <row r="5" spans="1:120" x14ac:dyDescent="0.3">
      <c r="A5" s="6" t="s">
        <v>17</v>
      </c>
      <c r="B5">
        <v>124.15471658064517</v>
      </c>
      <c r="C5">
        <v>123.47248088392858</v>
      </c>
      <c r="D5">
        <v>124.81220991935484</v>
      </c>
      <c r="E5">
        <v>125.40710144166664</v>
      </c>
      <c r="F5">
        <v>126.42327507661288</v>
      </c>
      <c r="G5">
        <v>126.23274537499999</v>
      </c>
      <c r="H5">
        <v>125.71029400403226</v>
      </c>
      <c r="I5">
        <v>124.62541289112902</v>
      </c>
      <c r="J5">
        <v>123.08775653333335</v>
      </c>
      <c r="K5">
        <v>123.19593725000001</v>
      </c>
      <c r="L5">
        <v>123.90901896666666</v>
      </c>
      <c r="M5">
        <v>124.57748370564515</v>
      </c>
      <c r="N5">
        <v>125.20536453629032</v>
      </c>
      <c r="O5">
        <v>125.59586191964286</v>
      </c>
      <c r="P5">
        <v>125.25119105241934</v>
      </c>
      <c r="Q5">
        <v>124.68890903333336</v>
      </c>
      <c r="R5">
        <v>124.82893192741938</v>
      </c>
      <c r="S5">
        <v>124.65876346666664</v>
      </c>
      <c r="T5">
        <v>124.29269644758065</v>
      </c>
      <c r="U5">
        <v>124.40032638709675</v>
      </c>
      <c r="V5">
        <v>123.30472968333333</v>
      </c>
      <c r="W5">
        <v>123.2549487217742</v>
      </c>
      <c r="X5">
        <v>123.95069084166668</v>
      </c>
      <c r="Y5">
        <v>124.00298845161294</v>
      </c>
      <c r="Z5">
        <v>124.2112151935484</v>
      </c>
      <c r="AA5">
        <v>124.35638551724135</v>
      </c>
      <c r="AB5">
        <v>124.76271474193547</v>
      </c>
      <c r="AC5">
        <v>125.75904384166667</v>
      </c>
      <c r="AD5">
        <v>125.37459664516129</v>
      </c>
      <c r="AE5">
        <v>125.12891005833332</v>
      </c>
      <c r="AF5">
        <v>124.63552936290326</v>
      </c>
      <c r="AG5">
        <v>124.12184201612902</v>
      </c>
      <c r="AH5">
        <v>123.13881053333333</v>
      </c>
      <c r="AI5">
        <v>123.51276230645163</v>
      </c>
      <c r="AJ5">
        <v>124.32799196666669</v>
      </c>
      <c r="AK5">
        <v>124.79320498387096</v>
      </c>
      <c r="AL5">
        <v>125.02965337903227</v>
      </c>
      <c r="AM5">
        <v>124.80893136607143</v>
      </c>
      <c r="AN5">
        <v>125.64438970967743</v>
      </c>
      <c r="AO5">
        <v>126.78405343333336</v>
      </c>
      <c r="AP5">
        <v>127.39558041935483</v>
      </c>
      <c r="AQ5">
        <v>127.0924258375</v>
      </c>
      <c r="AR5">
        <v>124.92659800000003</v>
      </c>
      <c r="AS5">
        <v>123.97491735483871</v>
      </c>
      <c r="AT5">
        <v>123.45016055833335</v>
      </c>
      <c r="AU5">
        <v>122.91731973387095</v>
      </c>
      <c r="AV5">
        <v>123.47615216666667</v>
      </c>
      <c r="AW5">
        <v>124.23142765322575</v>
      </c>
      <c r="AX5">
        <v>124.92447177419355</v>
      </c>
      <c r="AY5">
        <v>125.58677688392858</v>
      </c>
      <c r="AZ5">
        <v>124.72933934677421</v>
      </c>
      <c r="BA5">
        <v>125.45566412500001</v>
      </c>
      <c r="BB5">
        <v>128.20720669354836</v>
      </c>
      <c r="BC5">
        <v>126.2287999083333</v>
      </c>
      <c r="BD5">
        <v>124.92859722580646</v>
      </c>
      <c r="BE5">
        <v>124.13876374193551</v>
      </c>
      <c r="BF5">
        <v>123.0597382166667</v>
      </c>
      <c r="BG5">
        <v>123.06590051612905</v>
      </c>
      <c r="BH5">
        <v>123.98334359999998</v>
      </c>
      <c r="BI5">
        <v>123.88518366129036</v>
      </c>
      <c r="BJ5">
        <v>124.08587745967739</v>
      </c>
      <c r="BK5">
        <v>124.03253274107145</v>
      </c>
      <c r="BL5">
        <v>123.53123158870966</v>
      </c>
      <c r="BM5">
        <v>123.63259817500001</v>
      </c>
      <c r="BN5">
        <v>125.34156845161293</v>
      </c>
      <c r="BO5">
        <v>124.74024560833332</v>
      </c>
      <c r="BP5">
        <v>124.05052178629033</v>
      </c>
      <c r="BQ5">
        <v>124.01312335887098</v>
      </c>
      <c r="BR5">
        <v>122.65351601666664</v>
      </c>
      <c r="BS5">
        <v>122.83413370967745</v>
      </c>
      <c r="BT5">
        <v>124.01511582500001</v>
      </c>
      <c r="BU5">
        <v>123.89623061290322</v>
      </c>
      <c r="BV5">
        <v>124.31234867338709</v>
      </c>
      <c r="BW5">
        <v>124.80211829310348</v>
      </c>
      <c r="BX5">
        <v>123.72469970161288</v>
      </c>
      <c r="BY5">
        <v>123.80532558333334</v>
      </c>
      <c r="BZ5">
        <v>126.27670427419356</v>
      </c>
      <c r="CA5">
        <v>126.83238169583335</v>
      </c>
      <c r="CB5">
        <v>125.69538942741933</v>
      </c>
      <c r="CC5">
        <v>124.67997424193548</v>
      </c>
      <c r="CD5">
        <v>123.307668675</v>
      </c>
      <c r="CE5">
        <v>123.25600620161289</v>
      </c>
      <c r="CF5">
        <v>124.29614459999998</v>
      </c>
      <c r="CG5">
        <v>124.28311870161289</v>
      </c>
      <c r="CH5">
        <v>124.91126991935484</v>
      </c>
      <c r="CI5">
        <v>124.69969322321431</v>
      </c>
      <c r="CJ5">
        <v>123.26762977419355</v>
      </c>
      <c r="CK5">
        <v>123.67567075416666</v>
      </c>
      <c r="CL5">
        <v>125.08261647580645</v>
      </c>
      <c r="CM5">
        <v>125.63455738333336</v>
      </c>
      <c r="CN5">
        <v>124.68333769354837</v>
      </c>
      <c r="CO5">
        <v>124.24871808870968</v>
      </c>
      <c r="CP5">
        <v>122.95140721666669</v>
      </c>
      <c r="CQ5">
        <v>122.96569444354841</v>
      </c>
      <c r="CR5">
        <v>123.94228026666666</v>
      </c>
      <c r="CS5">
        <v>125.27652704032258</v>
      </c>
      <c r="CT5">
        <v>125.40966912903225</v>
      </c>
      <c r="CU5">
        <v>125.10837241964283</v>
      </c>
      <c r="CV5">
        <v>124.44288982258063</v>
      </c>
      <c r="CW5">
        <v>123.98393097499999</v>
      </c>
      <c r="CX5">
        <v>125.19739016532259</v>
      </c>
      <c r="CY5">
        <v>127.50405929583333</v>
      </c>
      <c r="CZ5">
        <v>126.29154791129031</v>
      </c>
      <c r="DA5">
        <v>125.12134430645162</v>
      </c>
      <c r="DB5">
        <v>123.43913907500001</v>
      </c>
      <c r="DC5">
        <v>122.87845670967741</v>
      </c>
      <c r="DD5">
        <v>124.08179294166665</v>
      </c>
      <c r="DE5">
        <v>124.12942002419358</v>
      </c>
      <c r="DF5">
        <v>123.80307816129034</v>
      </c>
      <c r="DG5">
        <v>123.94758448214286</v>
      </c>
      <c r="DH5">
        <v>123.25542548387099</v>
      </c>
      <c r="DI5">
        <v>122.97404496666664</v>
      </c>
      <c r="DJ5">
        <v>126.27376995967741</v>
      </c>
      <c r="DK5">
        <v>124.31773036666669</v>
      </c>
      <c r="DL5">
        <v>124.20039561290324</v>
      </c>
      <c r="DM5">
        <v>124.20813237096772</v>
      </c>
      <c r="DN5">
        <v>122.51326356666665</v>
      </c>
      <c r="DO5">
        <v>122.68246600806452</v>
      </c>
      <c r="DP5">
        <v>124.49390651552542</v>
      </c>
    </row>
    <row r="6" spans="1:120" x14ac:dyDescent="0.3">
      <c r="A6" s="6" t="s">
        <v>16</v>
      </c>
      <c r="B6">
        <v>119.32832438519247</v>
      </c>
      <c r="C6">
        <v>118.74225979352478</v>
      </c>
      <c r="D6">
        <v>119.89270878941433</v>
      </c>
      <c r="E6">
        <v>120.40587779011069</v>
      </c>
      <c r="F6">
        <v>121.28217855015171</v>
      </c>
      <c r="G6">
        <v>121.11802109526248</v>
      </c>
      <c r="H6">
        <v>120.67047858304683</v>
      </c>
      <c r="I6">
        <v>119.73609418720442</v>
      </c>
      <c r="J6">
        <v>118.41304441301375</v>
      </c>
      <c r="K6">
        <v>118.50266309476555</v>
      </c>
      <c r="L6">
        <v>119.11276734897869</v>
      </c>
      <c r="M6">
        <v>119.69221259866303</v>
      </c>
      <c r="N6">
        <v>120.23385835856469</v>
      </c>
      <c r="O6">
        <v>120.57100929173284</v>
      </c>
      <c r="P6">
        <v>120.2735381004493</v>
      </c>
      <c r="Q6">
        <v>119.79082310327045</v>
      </c>
      <c r="R6">
        <v>119.9072474428577</v>
      </c>
      <c r="S6">
        <v>119.76226894885767</v>
      </c>
      <c r="T6">
        <v>119.44808925477642</v>
      </c>
      <c r="U6">
        <v>119.54164632645384</v>
      </c>
      <c r="V6">
        <v>118.59782994364065</v>
      </c>
      <c r="W6">
        <v>118.5557592815902</v>
      </c>
      <c r="X6">
        <v>119.1507255167988</v>
      </c>
      <c r="Y6">
        <v>119.19787588611935</v>
      </c>
      <c r="Z6">
        <v>119.37847973247736</v>
      </c>
      <c r="AA6">
        <v>119.49980073446973</v>
      </c>
      <c r="AB6">
        <v>119.85256160317348</v>
      </c>
      <c r="AC6">
        <v>120.70895267284746</v>
      </c>
      <c r="AD6">
        <v>120.38081418805824</v>
      </c>
      <c r="AE6">
        <v>120.16751863122668</v>
      </c>
      <c r="AF6">
        <v>119.74468792540556</v>
      </c>
      <c r="AG6">
        <v>119.30280606084268</v>
      </c>
      <c r="AH6">
        <v>118.45255650746341</v>
      </c>
      <c r="AI6">
        <v>118.77729415332549</v>
      </c>
      <c r="AJ6">
        <v>119.47489880022808</v>
      </c>
      <c r="AK6">
        <v>119.87812609172548</v>
      </c>
      <c r="AL6">
        <v>120.08382060995974</v>
      </c>
      <c r="AM6">
        <v>119.89272126973147</v>
      </c>
      <c r="AN6">
        <v>120.60555458039977</v>
      </c>
      <c r="AO6">
        <v>121.5954559437594</v>
      </c>
      <c r="AP6">
        <v>122.1175311615269</v>
      </c>
      <c r="AQ6">
        <v>121.86282402467117</v>
      </c>
      <c r="AR6">
        <v>119.99493005712385</v>
      </c>
      <c r="AS6">
        <v>119.17402061794263</v>
      </c>
      <c r="AT6">
        <v>118.7268545536476</v>
      </c>
      <c r="AU6">
        <v>118.26254077832594</v>
      </c>
      <c r="AV6">
        <v>118.74239242427502</v>
      </c>
      <c r="AW6">
        <v>119.396001351001</v>
      </c>
      <c r="AX6">
        <v>119.98794205468313</v>
      </c>
      <c r="AY6">
        <v>120.56182731473932</v>
      </c>
      <c r="AZ6">
        <v>119.82599443518133</v>
      </c>
      <c r="BA6">
        <v>120.44593768627389</v>
      </c>
      <c r="BB6">
        <v>122.81722169819308</v>
      </c>
      <c r="BC6">
        <v>121.11706101070031</v>
      </c>
      <c r="BD6">
        <v>119.99658959034277</v>
      </c>
      <c r="BE6">
        <v>119.31685410071115</v>
      </c>
      <c r="BF6">
        <v>118.38963846403844</v>
      </c>
      <c r="BG6">
        <v>118.38969448889733</v>
      </c>
      <c r="BH6">
        <v>119.18077301364471</v>
      </c>
      <c r="BI6">
        <v>119.09578815256435</v>
      </c>
      <c r="BJ6">
        <v>119.26824950635984</v>
      </c>
      <c r="BK6">
        <v>119.22585583287334</v>
      </c>
      <c r="BL6">
        <v>118.79199771860216</v>
      </c>
      <c r="BM6">
        <v>118.87599558715263</v>
      </c>
      <c r="BN6">
        <v>120.34863541901728</v>
      </c>
      <c r="BO6">
        <v>119.83556074750187</v>
      </c>
      <c r="BP6">
        <v>119.23805677418653</v>
      </c>
      <c r="BQ6">
        <v>119.20876277176416</v>
      </c>
      <c r="BR6">
        <v>118.03940015541404</v>
      </c>
      <c r="BS6">
        <v>118.19076854008816</v>
      </c>
      <c r="BT6">
        <v>119.20538556670274</v>
      </c>
      <c r="BU6">
        <v>119.10780417059262</v>
      </c>
      <c r="BV6">
        <v>119.46403888766588</v>
      </c>
      <c r="BW6">
        <v>119.88689025333393</v>
      </c>
      <c r="BX6">
        <v>118.95874178205527</v>
      </c>
      <c r="BY6">
        <v>119.02551118956815</v>
      </c>
      <c r="BZ6">
        <v>121.15211339016304</v>
      </c>
      <c r="CA6">
        <v>121.634486029944</v>
      </c>
      <c r="CB6">
        <v>120.65955775365806</v>
      </c>
      <c r="CC6">
        <v>119.78484427567236</v>
      </c>
      <c r="CD6">
        <v>118.5979416065633</v>
      </c>
      <c r="CE6">
        <v>118.55677327092238</v>
      </c>
      <c r="CF6">
        <v>119.44940841567542</v>
      </c>
      <c r="CG6">
        <v>119.43879698508283</v>
      </c>
      <c r="CH6">
        <v>119.97924612597457</v>
      </c>
      <c r="CI6">
        <v>119.80080104673823</v>
      </c>
      <c r="CJ6">
        <v>118.56475373416079</v>
      </c>
      <c r="CK6">
        <v>118.91425543070271</v>
      </c>
      <c r="CL6">
        <v>120.12600317797288</v>
      </c>
      <c r="CM6">
        <v>120.6026006097435</v>
      </c>
      <c r="CN6">
        <v>119.7871293380116</v>
      </c>
      <c r="CO6">
        <v>119.41193525815252</v>
      </c>
      <c r="CP6">
        <v>118.29286319902903</v>
      </c>
      <c r="CQ6">
        <v>118.30430778983292</v>
      </c>
      <c r="CR6">
        <v>119.14190326768409</v>
      </c>
      <c r="CS6">
        <v>120.293733855802</v>
      </c>
      <c r="CT6">
        <v>120.4100466890844</v>
      </c>
      <c r="CU6">
        <v>120.15329965188629</v>
      </c>
      <c r="CV6">
        <v>119.57677379256464</v>
      </c>
      <c r="CW6">
        <v>119.18174161903484</v>
      </c>
      <c r="CX6">
        <v>120.22247104184727</v>
      </c>
      <c r="CY6">
        <v>122.21137621599858</v>
      </c>
      <c r="CZ6">
        <v>121.17292944219432</v>
      </c>
      <c r="DA6">
        <v>120.16443611432803</v>
      </c>
      <c r="DB6">
        <v>118.71281091369778</v>
      </c>
      <c r="DC6">
        <v>118.23101701551209</v>
      </c>
      <c r="DD6">
        <v>119.26452144818408</v>
      </c>
      <c r="DE6">
        <v>119.30810897350213</v>
      </c>
      <c r="DF6">
        <v>119.02355571121448</v>
      </c>
      <c r="DG6">
        <v>119.15227553089498</v>
      </c>
      <c r="DH6">
        <v>118.55506357543996</v>
      </c>
      <c r="DI6">
        <v>118.3116594992633</v>
      </c>
      <c r="DJ6">
        <v>121.14932635739011</v>
      </c>
      <c r="DK6">
        <v>119.47189062530917</v>
      </c>
      <c r="DL6">
        <v>119.36835718885382</v>
      </c>
      <c r="DM6">
        <v>119.37329279687695</v>
      </c>
      <c r="DN6">
        <v>117.92019229157781</v>
      </c>
      <c r="DO6">
        <v>118.05953739130739</v>
      </c>
      <c r="DP6">
        <v>119.6209616157018</v>
      </c>
    </row>
    <row r="7" spans="1:120" x14ac:dyDescent="0.3">
      <c r="A7" s="6" t="s">
        <v>15</v>
      </c>
      <c r="B7">
        <v>118.48391499948812</v>
      </c>
      <c r="C7">
        <v>117.88106610140234</v>
      </c>
      <c r="D7">
        <v>119.06442746545538</v>
      </c>
      <c r="E7">
        <v>119.59295717806485</v>
      </c>
      <c r="F7">
        <v>120.495381372339</v>
      </c>
      <c r="G7">
        <v>120.32638350648493</v>
      </c>
      <c r="H7">
        <v>119.86644127297694</v>
      </c>
      <c r="I7">
        <v>118.90446347408752</v>
      </c>
      <c r="J7">
        <v>117.54301849823436</v>
      </c>
      <c r="K7">
        <v>117.63408780598374</v>
      </c>
      <c r="L7">
        <v>118.26065414148947</v>
      </c>
      <c r="M7">
        <v>118.85853842820889</v>
      </c>
      <c r="N7">
        <v>119.41643286225158</v>
      </c>
      <c r="O7">
        <v>119.76376589168807</v>
      </c>
      <c r="P7">
        <v>119.45735175296527</v>
      </c>
      <c r="Q7">
        <v>118.96084261105538</v>
      </c>
      <c r="R7">
        <v>119.0793277546212</v>
      </c>
      <c r="S7">
        <v>118.93061424117529</v>
      </c>
      <c r="T7">
        <v>118.60754492693215</v>
      </c>
      <c r="U7">
        <v>118.70412279857243</v>
      </c>
      <c r="V7">
        <v>117.73254343971384</v>
      </c>
      <c r="W7">
        <v>117.68953986354791</v>
      </c>
      <c r="X7">
        <v>118.3006071157233</v>
      </c>
      <c r="Y7">
        <v>118.34970034877715</v>
      </c>
      <c r="Z7">
        <v>118.53613450978796</v>
      </c>
      <c r="AA7">
        <v>118.65967112753633</v>
      </c>
      <c r="AB7">
        <v>119.02384833046223</v>
      </c>
      <c r="AC7">
        <v>119.90491449231749</v>
      </c>
      <c r="AD7">
        <v>119.56806074414848</v>
      </c>
      <c r="AE7">
        <v>119.34795096648</v>
      </c>
      <c r="AF7">
        <v>118.91348661503959</v>
      </c>
      <c r="AG7">
        <v>118.45837535946131</v>
      </c>
      <c r="AH7">
        <v>117.58219998049501</v>
      </c>
      <c r="AI7">
        <v>117.91746046441853</v>
      </c>
      <c r="AJ7">
        <v>118.63396888351728</v>
      </c>
      <c r="AK7">
        <v>119.04991192473238</v>
      </c>
      <c r="AL7">
        <v>119.26238436977702</v>
      </c>
      <c r="AM7">
        <v>119.06532020967302</v>
      </c>
      <c r="AN7">
        <v>119.79685445929134</v>
      </c>
      <c r="AO7">
        <v>120.81879252212217</v>
      </c>
      <c r="AP7">
        <v>121.35469481527844</v>
      </c>
      <c r="AQ7">
        <v>121.09456039841446</v>
      </c>
      <c r="AR7">
        <v>119.17080374193092</v>
      </c>
      <c r="AS7">
        <v>118.32535539230052</v>
      </c>
      <c r="AT7">
        <v>117.86664000420321</v>
      </c>
      <c r="AU7">
        <v>117.38667389412301</v>
      </c>
      <c r="AV7">
        <v>117.88021285758001</v>
      </c>
      <c r="AW7">
        <v>118.55424201033458</v>
      </c>
      <c r="AX7">
        <v>119.16189341760122</v>
      </c>
      <c r="AY7">
        <v>119.75390898956628</v>
      </c>
      <c r="AZ7">
        <v>118.99718544427181</v>
      </c>
      <c r="BA7">
        <v>119.63359111502498</v>
      </c>
      <c r="BB7">
        <v>122.07519524815397</v>
      </c>
      <c r="BC7">
        <v>120.32620313545691</v>
      </c>
      <c r="BD7">
        <v>119.1724886877479</v>
      </c>
      <c r="BE7">
        <v>118.47287015387472</v>
      </c>
      <c r="BF7">
        <v>117.51924625858224</v>
      </c>
      <c r="BG7">
        <v>117.51736967871543</v>
      </c>
      <c r="BH7">
        <v>118.33208312883326</v>
      </c>
      <c r="BI7">
        <v>118.24444363793498</v>
      </c>
      <c r="BJ7">
        <v>118.42186036744681</v>
      </c>
      <c r="BK7">
        <v>118.37937177875197</v>
      </c>
      <c r="BL7">
        <v>117.9320523564714</v>
      </c>
      <c r="BM7">
        <v>118.01745665511233</v>
      </c>
      <c r="BN7">
        <v>119.53371788008035</v>
      </c>
      <c r="BO7">
        <v>119.00706572904099</v>
      </c>
      <c r="BP7">
        <v>118.39091191215996</v>
      </c>
      <c r="BQ7">
        <v>118.36163012004967</v>
      </c>
      <c r="BR7">
        <v>117.15852904650832</v>
      </c>
      <c r="BS7">
        <v>117.3127791289773</v>
      </c>
      <c r="BT7">
        <v>118.35650791339899</v>
      </c>
      <c r="BU7">
        <v>118.25763724662959</v>
      </c>
      <c r="BV7">
        <v>118.62370273741494</v>
      </c>
      <c r="BW7">
        <v>119.05939039514227</v>
      </c>
      <c r="BX7">
        <v>118.1036647166965</v>
      </c>
      <c r="BY7">
        <v>118.17162078831265</v>
      </c>
      <c r="BZ7">
        <v>120.3602194193048</v>
      </c>
      <c r="CA7">
        <v>120.85807317614277</v>
      </c>
      <c r="CB7">
        <v>119.85594820773494</v>
      </c>
      <c r="CC7">
        <v>118.95527527474341</v>
      </c>
      <c r="CD7">
        <v>117.7317585179358</v>
      </c>
      <c r="CE7">
        <v>117.69052721379697</v>
      </c>
      <c r="CF7">
        <v>118.60843753048519</v>
      </c>
      <c r="CG7">
        <v>118.59769302717615</v>
      </c>
      <c r="CH7">
        <v>119.15377470714739</v>
      </c>
      <c r="CI7">
        <v>118.97135465175862</v>
      </c>
      <c r="CJ7">
        <v>117.69804720549084</v>
      </c>
      <c r="CK7">
        <v>118.05723039804961</v>
      </c>
      <c r="CL7">
        <v>119.30464447017431</v>
      </c>
      <c r="CM7">
        <v>119.7957222030754</v>
      </c>
      <c r="CN7">
        <v>118.95741527502024</v>
      </c>
      <c r="CO7">
        <v>118.57093260748351</v>
      </c>
      <c r="CP7">
        <v>117.41838767818042</v>
      </c>
      <c r="CQ7">
        <v>117.4297697496671</v>
      </c>
      <c r="CR7">
        <v>118.29086962892328</v>
      </c>
      <c r="CS7">
        <v>119.47760930949542</v>
      </c>
      <c r="CT7">
        <v>119.59783436764501</v>
      </c>
      <c r="CU7">
        <v>119.3345195230726</v>
      </c>
      <c r="CV7">
        <v>118.73977687396548</v>
      </c>
      <c r="CW7">
        <v>118.33323328838976</v>
      </c>
      <c r="CX7">
        <v>119.40316086803116</v>
      </c>
      <c r="CY7">
        <v>121.45148036060249</v>
      </c>
      <c r="CZ7">
        <v>120.38433823268591</v>
      </c>
      <c r="DA7">
        <v>119.34585802157302</v>
      </c>
      <c r="DB7">
        <v>117.85063630224454</v>
      </c>
      <c r="DC7">
        <v>117.35496810538017</v>
      </c>
      <c r="DD7">
        <v>118.41804829994075</v>
      </c>
      <c r="DE7">
        <v>118.46356150177043</v>
      </c>
      <c r="DF7">
        <v>118.16961377676625</v>
      </c>
      <c r="DG7">
        <v>118.30351275985582</v>
      </c>
      <c r="DH7">
        <v>117.68831933965538</v>
      </c>
      <c r="DI7">
        <v>117.43742112139498</v>
      </c>
      <c r="DJ7">
        <v>120.35729002455159</v>
      </c>
      <c r="DK7">
        <v>118.63274463155429</v>
      </c>
      <c r="DL7">
        <v>118.5255617627917</v>
      </c>
      <c r="DM7">
        <v>118.52983495519827</v>
      </c>
      <c r="DN7">
        <v>117.03623291948065</v>
      </c>
      <c r="DO7">
        <v>117.17753514378815</v>
      </c>
      <c r="DP7">
        <v>118.78539895665287</v>
      </c>
    </row>
    <row r="8" spans="1:120" x14ac:dyDescent="0.3">
      <c r="A8" s="6" t="s">
        <v>14</v>
      </c>
      <c r="B8">
        <v>117.85488411710489</v>
      </c>
      <c r="C8">
        <v>117.35983907975002</v>
      </c>
      <c r="D8">
        <v>118.33144594560335</v>
      </c>
      <c r="E8">
        <v>118.76626019384905</v>
      </c>
      <c r="F8">
        <v>119.50812100094799</v>
      </c>
      <c r="G8">
        <v>119.36928289120497</v>
      </c>
      <c r="H8">
        <v>118.99205302518808</v>
      </c>
      <c r="I8">
        <v>118.20121418093119</v>
      </c>
      <c r="J8">
        <v>117.08226459799231</v>
      </c>
      <c r="K8">
        <v>117.15647467940836</v>
      </c>
      <c r="L8">
        <v>117.67059992438939</v>
      </c>
      <c r="M8">
        <v>118.16268030326988</v>
      </c>
      <c r="N8">
        <v>118.62141167486604</v>
      </c>
      <c r="O8">
        <v>118.9072670275247</v>
      </c>
      <c r="P8">
        <v>118.65510197410929</v>
      </c>
      <c r="Q8">
        <v>118.2477473644056</v>
      </c>
      <c r="R8">
        <v>118.34377112703739</v>
      </c>
      <c r="S8">
        <v>118.22235630020427</v>
      </c>
      <c r="T8">
        <v>117.95673334291256</v>
      </c>
      <c r="U8">
        <v>118.03652895810785</v>
      </c>
      <c r="V8">
        <v>117.23745933957777</v>
      </c>
      <c r="W8">
        <v>117.2025106932808</v>
      </c>
      <c r="X8">
        <v>117.70376089685517</v>
      </c>
      <c r="Y8">
        <v>117.74452456156052</v>
      </c>
      <c r="Z8">
        <v>117.89823779929651</v>
      </c>
      <c r="AA8">
        <v>117.99893235716659</v>
      </c>
      <c r="AB8">
        <v>118.29887488827036</v>
      </c>
      <c r="AC8">
        <v>119.02248867895446</v>
      </c>
      <c r="AD8">
        <v>118.74649044091009</v>
      </c>
      <c r="AE8">
        <v>118.56526216482648</v>
      </c>
      <c r="AF8">
        <v>118.20847861793142</v>
      </c>
      <c r="AG8">
        <v>117.83468041303782</v>
      </c>
      <c r="AH8">
        <v>117.11371428963778</v>
      </c>
      <c r="AI8">
        <v>117.38957756129464</v>
      </c>
      <c r="AJ8">
        <v>117.97773792468382</v>
      </c>
      <c r="AK8">
        <v>118.31994666776362</v>
      </c>
      <c r="AL8">
        <v>118.49533881306215</v>
      </c>
      <c r="AM8">
        <v>118.33270128794425</v>
      </c>
      <c r="AN8">
        <v>118.93274263495208</v>
      </c>
      <c r="AO8">
        <v>119.77469607984563</v>
      </c>
      <c r="AP8">
        <v>120.21383652580748</v>
      </c>
      <c r="AQ8">
        <v>120.00194047504645</v>
      </c>
      <c r="AR8">
        <v>118.42014408484047</v>
      </c>
      <c r="AS8">
        <v>117.72467289771394</v>
      </c>
      <c r="AT8">
        <v>117.34885657250811</v>
      </c>
      <c r="AU8">
        <v>116.95310915943219</v>
      </c>
      <c r="AV8">
        <v>117.35814431027292</v>
      </c>
      <c r="AW8">
        <v>117.91324555796918</v>
      </c>
      <c r="AX8">
        <v>118.41126780481373</v>
      </c>
      <c r="AY8">
        <v>118.89875610064412</v>
      </c>
      <c r="AZ8">
        <v>118.27756514955766</v>
      </c>
      <c r="BA8">
        <v>118.79898725709522</v>
      </c>
      <c r="BB8">
        <v>120.80631665876396</v>
      </c>
      <c r="BC8">
        <v>119.36978625223598</v>
      </c>
      <c r="BD8">
        <v>118.42152221301187</v>
      </c>
      <c r="BE8">
        <v>117.84662705111586</v>
      </c>
      <c r="BF8">
        <v>117.06307730798963</v>
      </c>
      <c r="BG8">
        <v>117.06006291647745</v>
      </c>
      <c r="BH8">
        <v>117.73012852415813</v>
      </c>
      <c r="BI8">
        <v>117.65799128046986</v>
      </c>
      <c r="BJ8">
        <v>117.80355770992895</v>
      </c>
      <c r="BK8">
        <v>117.76985862089076</v>
      </c>
      <c r="BL8">
        <v>117.40153712573375</v>
      </c>
      <c r="BM8">
        <v>117.47076611772333</v>
      </c>
      <c r="BN8">
        <v>118.71733698199914</v>
      </c>
      <c r="BO8">
        <v>118.28580496949843</v>
      </c>
      <c r="BP8">
        <v>117.77820916515458</v>
      </c>
      <c r="BQ8">
        <v>117.75532497469968</v>
      </c>
      <c r="BR8">
        <v>116.76639322434039</v>
      </c>
      <c r="BS8">
        <v>116.89215841098758</v>
      </c>
      <c r="BT8">
        <v>117.74942629700641</v>
      </c>
      <c r="BU8">
        <v>117.66950751771617</v>
      </c>
      <c r="BV8">
        <v>117.96975051269712</v>
      </c>
      <c r="BW8">
        <v>118.32795338855092</v>
      </c>
      <c r="BX8">
        <v>117.54282065235421</v>
      </c>
      <c r="BY8">
        <v>117.59766007354257</v>
      </c>
      <c r="BZ8">
        <v>119.39615462738341</v>
      </c>
      <c r="CA8">
        <v>119.80630135083219</v>
      </c>
      <c r="CB8">
        <v>118.98385706037878</v>
      </c>
      <c r="CC8">
        <v>118.24346373641922</v>
      </c>
      <c r="CD8">
        <v>117.23644484849461</v>
      </c>
      <c r="CE8">
        <v>117.20332401131201</v>
      </c>
      <c r="CF8">
        <v>117.95692533401443</v>
      </c>
      <c r="CG8">
        <v>117.94847101807166</v>
      </c>
      <c r="CH8">
        <v>118.4052944900556</v>
      </c>
      <c r="CI8">
        <v>118.25654459571308</v>
      </c>
      <c r="CJ8">
        <v>117.20910785350216</v>
      </c>
      <c r="CK8">
        <v>117.50368471302868</v>
      </c>
      <c r="CL8">
        <v>118.52924606588093</v>
      </c>
      <c r="CM8">
        <v>118.93299202038227</v>
      </c>
      <c r="CN8">
        <v>118.2449855438861</v>
      </c>
      <c r="CO8">
        <v>117.92721541201773</v>
      </c>
      <c r="CP8">
        <v>116.97936894438097</v>
      </c>
      <c r="CQ8">
        <v>116.98846083129581</v>
      </c>
      <c r="CR8">
        <v>117.69515702256841</v>
      </c>
      <c r="CS8">
        <v>118.67154509755491</v>
      </c>
      <c r="CT8">
        <v>118.77077127895011</v>
      </c>
      <c r="CU8">
        <v>118.55473925933823</v>
      </c>
      <c r="CV8">
        <v>118.06547675746491</v>
      </c>
      <c r="CW8">
        <v>117.7311914162881</v>
      </c>
      <c r="CX8">
        <v>118.6095111644417</v>
      </c>
      <c r="CY8">
        <v>120.29343859771777</v>
      </c>
      <c r="CZ8">
        <v>119.4181092806716</v>
      </c>
      <c r="DA8">
        <v>118.56439131532842</v>
      </c>
      <c r="DB8">
        <v>117.33453611489061</v>
      </c>
      <c r="DC8">
        <v>116.92753553340994</v>
      </c>
      <c r="DD8">
        <v>117.8005787325544</v>
      </c>
      <c r="DE8">
        <v>117.83858642710312</v>
      </c>
      <c r="DF8">
        <v>117.59590417730158</v>
      </c>
      <c r="DG8">
        <v>117.70729433968462</v>
      </c>
      <c r="DH8">
        <v>117.20146211490236</v>
      </c>
      <c r="DI8">
        <v>116.9948190653124</v>
      </c>
      <c r="DJ8">
        <v>119.39353699223912</v>
      </c>
      <c r="DK8">
        <v>117.9782565501469</v>
      </c>
      <c r="DL8">
        <v>117.88932716633231</v>
      </c>
      <c r="DM8">
        <v>117.8923272134212</v>
      </c>
      <c r="DN8">
        <v>116.66652298631173</v>
      </c>
      <c r="DO8">
        <v>116.7808496919837</v>
      </c>
      <c r="DP8">
        <v>118.10284229148608</v>
      </c>
    </row>
    <row r="9" spans="1:120" x14ac:dyDescent="0.3">
      <c r="A9" s="6" t="s">
        <v>13</v>
      </c>
      <c r="B9">
        <v>117.63400424621462</v>
      </c>
      <c r="C9">
        <v>117.16776088360906</v>
      </c>
      <c r="D9">
        <v>118.08291134075944</v>
      </c>
      <c r="E9">
        <v>118.49211264527497</v>
      </c>
      <c r="F9">
        <v>119.19052434710834</v>
      </c>
      <c r="G9">
        <v>119.05978042765982</v>
      </c>
      <c r="H9">
        <v>118.70431842378689</v>
      </c>
      <c r="I9">
        <v>117.95982099903617</v>
      </c>
      <c r="J9">
        <v>116.90641215746017</v>
      </c>
      <c r="K9">
        <v>116.9764609259319</v>
      </c>
      <c r="L9">
        <v>117.46071286013056</v>
      </c>
      <c r="M9">
        <v>117.92385385253183</v>
      </c>
      <c r="N9">
        <v>118.35568882808364</v>
      </c>
      <c r="O9">
        <v>118.6246585895734</v>
      </c>
      <c r="P9">
        <v>118.3873878200683</v>
      </c>
      <c r="Q9">
        <v>118.00354374915</v>
      </c>
      <c r="R9">
        <v>118.09445916940741</v>
      </c>
      <c r="S9">
        <v>117.97980940668414</v>
      </c>
      <c r="T9">
        <v>117.72982074886805</v>
      </c>
      <c r="U9">
        <v>117.80476490124803</v>
      </c>
      <c r="V9">
        <v>117.05272870159241</v>
      </c>
      <c r="W9">
        <v>117.01967273648195</v>
      </c>
      <c r="X9">
        <v>117.49190336978394</v>
      </c>
      <c r="Y9">
        <v>117.53012706831109</v>
      </c>
      <c r="Z9">
        <v>117.67468597673123</v>
      </c>
      <c r="AA9">
        <v>117.76972849631554</v>
      </c>
      <c r="AB9">
        <v>118.05194789185505</v>
      </c>
      <c r="AC9">
        <v>118.73342516885079</v>
      </c>
      <c r="AD9">
        <v>118.47325993880457</v>
      </c>
      <c r="AE9">
        <v>118.30272697116727</v>
      </c>
      <c r="AF9">
        <v>117.96678199094215</v>
      </c>
      <c r="AG9">
        <v>117.61466233482874</v>
      </c>
      <c r="AH9">
        <v>116.93620695048102</v>
      </c>
      <c r="AI9">
        <v>117.19591438954978</v>
      </c>
      <c r="AJ9">
        <v>117.74980176628721</v>
      </c>
      <c r="AK9">
        <v>118.07192295239986</v>
      </c>
      <c r="AL9">
        <v>118.23677597314926</v>
      </c>
      <c r="AM9">
        <v>118.08393465217465</v>
      </c>
      <c r="AN9">
        <v>118.64918605908555</v>
      </c>
      <c r="AO9">
        <v>119.44124489180153</v>
      </c>
      <c r="AP9">
        <v>119.8551551859146</v>
      </c>
      <c r="AQ9">
        <v>119.65495849656592</v>
      </c>
      <c r="AR9">
        <v>118.16591905750656</v>
      </c>
      <c r="AS9">
        <v>117.51140723335676</v>
      </c>
      <c r="AT9">
        <v>117.15717422991362</v>
      </c>
      <c r="AU9">
        <v>116.78494865976035</v>
      </c>
      <c r="AV9">
        <v>117.1665326909639</v>
      </c>
      <c r="AW9">
        <v>117.68876681819161</v>
      </c>
      <c r="AX9">
        <v>118.1581292242381</v>
      </c>
      <c r="AY9">
        <v>118.61680511621407</v>
      </c>
      <c r="AZ9">
        <v>118.03166138113731</v>
      </c>
      <c r="BA9">
        <v>118.52318289341643</v>
      </c>
      <c r="BB9">
        <v>120.41284658360765</v>
      </c>
      <c r="BC9">
        <v>119.06002728654632</v>
      </c>
      <c r="BD9">
        <v>118.16722059365013</v>
      </c>
      <c r="BE9">
        <v>117.62591196464992</v>
      </c>
      <c r="BF9">
        <v>116.88822459097342</v>
      </c>
      <c r="BG9">
        <v>116.88586482971979</v>
      </c>
      <c r="BH9">
        <v>117.51653720697165</v>
      </c>
      <c r="BI9">
        <v>117.44864931295193</v>
      </c>
      <c r="BJ9">
        <v>117.58582440392284</v>
      </c>
      <c r="BK9">
        <v>117.55362433033041</v>
      </c>
      <c r="BL9">
        <v>117.20709945879574</v>
      </c>
      <c r="BM9">
        <v>117.27262890351534</v>
      </c>
      <c r="BN9">
        <v>118.4461270770141</v>
      </c>
      <c r="BO9">
        <v>118.03936220275425</v>
      </c>
      <c r="BP9">
        <v>117.56192762194188</v>
      </c>
      <c r="BQ9">
        <v>117.5398991168358</v>
      </c>
      <c r="BR9">
        <v>116.60897153905924</v>
      </c>
      <c r="BS9">
        <v>116.7276767578703</v>
      </c>
      <c r="BT9">
        <v>117.53497823299305</v>
      </c>
      <c r="BU9">
        <v>117.45926918180143</v>
      </c>
      <c r="BV9">
        <v>117.74217887312155</v>
      </c>
      <c r="BW9">
        <v>118.07942471850114</v>
      </c>
      <c r="BX9">
        <v>117.33998555722202</v>
      </c>
      <c r="BY9">
        <v>117.39203839675282</v>
      </c>
      <c r="BZ9">
        <v>119.08539249048825</v>
      </c>
      <c r="CA9">
        <v>119.47121977026485</v>
      </c>
      <c r="CB9">
        <v>118.69649207876151</v>
      </c>
      <c r="CC9">
        <v>117.99943533678726</v>
      </c>
      <c r="CD9">
        <v>117.05183834455482</v>
      </c>
      <c r="CE9">
        <v>117.02041974867842</v>
      </c>
      <c r="CF9">
        <v>117.73021887951217</v>
      </c>
      <c r="CG9">
        <v>117.72208757742538</v>
      </c>
      <c r="CH9">
        <v>118.15225724203991</v>
      </c>
      <c r="CI9">
        <v>118.01178126307775</v>
      </c>
      <c r="CJ9">
        <v>117.02597013062898</v>
      </c>
      <c r="CK9">
        <v>117.30355762972042</v>
      </c>
      <c r="CL9">
        <v>118.26896052911313</v>
      </c>
      <c r="CM9">
        <v>118.649078369756</v>
      </c>
      <c r="CN9">
        <v>118.00096188591958</v>
      </c>
      <c r="CO9">
        <v>117.70182406725127</v>
      </c>
      <c r="CP9">
        <v>116.80964608704257</v>
      </c>
      <c r="CQ9">
        <v>116.81829299516163</v>
      </c>
      <c r="CR9">
        <v>117.48399776826186</v>
      </c>
      <c r="CS9">
        <v>118.40291405051451</v>
      </c>
      <c r="CT9">
        <v>118.49617362429655</v>
      </c>
      <c r="CU9">
        <v>118.29272224914345</v>
      </c>
      <c r="CV9">
        <v>117.83213626203963</v>
      </c>
      <c r="CW9">
        <v>117.51750181112546</v>
      </c>
      <c r="CX9">
        <v>118.34478042356325</v>
      </c>
      <c r="CY9">
        <v>119.93010165246807</v>
      </c>
      <c r="CZ9">
        <v>119.10533164223165</v>
      </c>
      <c r="DA9">
        <v>118.30161794969339</v>
      </c>
      <c r="DB9">
        <v>117.14407453034555</v>
      </c>
      <c r="DC9">
        <v>116.76073749920364</v>
      </c>
      <c r="DD9">
        <v>117.58294867948213</v>
      </c>
      <c r="DE9">
        <v>117.6184913748408</v>
      </c>
      <c r="DF9">
        <v>117.39043906915951</v>
      </c>
      <c r="DG9">
        <v>117.49481788524599</v>
      </c>
      <c r="DH9">
        <v>117.01862276128743</v>
      </c>
      <c r="DI9">
        <v>116.8242493226892</v>
      </c>
      <c r="DJ9">
        <v>119.08302536845032</v>
      </c>
      <c r="DK9">
        <v>117.74976053573242</v>
      </c>
      <c r="DL9">
        <v>117.66639865997254</v>
      </c>
      <c r="DM9">
        <v>117.66935340367471</v>
      </c>
      <c r="DN9">
        <v>116.51466519194192</v>
      </c>
      <c r="DO9">
        <v>116.62294360865873</v>
      </c>
      <c r="DP9">
        <v>117.86740402141413</v>
      </c>
    </row>
    <row r="10" spans="1:120" x14ac:dyDescent="0.3">
      <c r="A10" s="6" t="s">
        <v>12</v>
      </c>
      <c r="B10">
        <v>115.12219748350482</v>
      </c>
      <c r="C10">
        <v>114.62209821024875</v>
      </c>
      <c r="D10">
        <v>115.60363168808219</v>
      </c>
      <c r="E10">
        <v>116.04357371454481</v>
      </c>
      <c r="F10">
        <v>116.79396618047571</v>
      </c>
      <c r="G10">
        <v>116.65359402843765</v>
      </c>
      <c r="H10">
        <v>116.27303028676062</v>
      </c>
      <c r="I10">
        <v>115.47315355430678</v>
      </c>
      <c r="J10">
        <v>114.34258126706513</v>
      </c>
      <c r="K10">
        <v>114.41636794143628</v>
      </c>
      <c r="L10">
        <v>114.93423754166544</v>
      </c>
      <c r="M10">
        <v>115.43353293935209</v>
      </c>
      <c r="N10">
        <v>115.89771171160531</v>
      </c>
      <c r="O10">
        <v>116.18701220904684</v>
      </c>
      <c r="P10">
        <v>115.93187983836125</v>
      </c>
      <c r="Q10">
        <v>115.52030075242338</v>
      </c>
      <c r="R10">
        <v>115.61588097508394</v>
      </c>
      <c r="S10">
        <v>115.49375345812248</v>
      </c>
      <c r="T10">
        <v>115.22555770748428</v>
      </c>
      <c r="U10">
        <v>115.30648772057557</v>
      </c>
      <c r="V10">
        <v>114.4987357336406</v>
      </c>
      <c r="W10">
        <v>114.46382877623738</v>
      </c>
      <c r="X10">
        <v>114.96902962850862</v>
      </c>
      <c r="Y10">
        <v>115.01058187678967</v>
      </c>
      <c r="Z10">
        <v>115.16677757496335</v>
      </c>
      <c r="AA10">
        <v>115.26696937265731</v>
      </c>
      <c r="AB10">
        <v>115.5714787235239</v>
      </c>
      <c r="AC10">
        <v>116.30255739809941</v>
      </c>
      <c r="AD10">
        <v>116.02450406092045</v>
      </c>
      <c r="AE10">
        <v>115.8406842045771</v>
      </c>
      <c r="AF10">
        <v>115.48101268102519</v>
      </c>
      <c r="AG10">
        <v>115.10229047893317</v>
      </c>
      <c r="AH10">
        <v>114.37268979057374</v>
      </c>
      <c r="AI10">
        <v>114.6528566457233</v>
      </c>
      <c r="AJ10">
        <v>115.24553247979442</v>
      </c>
      <c r="AK10">
        <v>115.59241986350916</v>
      </c>
      <c r="AL10">
        <v>115.77071420587058</v>
      </c>
      <c r="AM10">
        <v>115.60578413085399</v>
      </c>
      <c r="AN10">
        <v>116.20992087448111</v>
      </c>
      <c r="AO10">
        <v>117.06463213476522</v>
      </c>
      <c r="AP10">
        <v>117.50690423627105</v>
      </c>
      <c r="AQ10">
        <v>117.29491516052265</v>
      </c>
      <c r="AR10">
        <v>115.69447544275587</v>
      </c>
      <c r="AS10">
        <v>114.99100107101535</v>
      </c>
      <c r="AT10">
        <v>114.6127741552401</v>
      </c>
      <c r="AU10">
        <v>114.21021247097245</v>
      </c>
      <c r="AV10">
        <v>114.61926468994008</v>
      </c>
      <c r="AW10">
        <v>115.18210354895008</v>
      </c>
      <c r="AX10">
        <v>115.68361573645365</v>
      </c>
      <c r="AY10">
        <v>116.17803817280056</v>
      </c>
      <c r="AZ10">
        <v>115.55062606613198</v>
      </c>
      <c r="BA10">
        <v>116.07594798466084</v>
      </c>
      <c r="BB10">
        <v>118.10620469321731</v>
      </c>
      <c r="BC10">
        <v>116.65499357552375</v>
      </c>
      <c r="BD10">
        <v>115.69586751095189</v>
      </c>
      <c r="BE10">
        <v>115.11465323717762</v>
      </c>
      <c r="BF10">
        <v>114.32368418262736</v>
      </c>
      <c r="BG10">
        <v>114.31825274000012</v>
      </c>
      <c r="BH10">
        <v>114.99613737256581</v>
      </c>
      <c r="BI10">
        <v>114.92296576153976</v>
      </c>
      <c r="BJ10">
        <v>115.0701629637622</v>
      </c>
      <c r="BK10">
        <v>115.037296815275</v>
      </c>
      <c r="BL10">
        <v>114.66410722904219</v>
      </c>
      <c r="BM10">
        <v>114.73294288175001</v>
      </c>
      <c r="BN10">
        <v>115.99372338285778</v>
      </c>
      <c r="BO10">
        <v>115.55897288380561</v>
      </c>
      <c r="BP10">
        <v>115.04465863974582</v>
      </c>
      <c r="BQ10">
        <v>115.0223725072985</v>
      </c>
      <c r="BR10">
        <v>114.02345347022917</v>
      </c>
      <c r="BS10">
        <v>114.14862053035651</v>
      </c>
      <c r="BT10">
        <v>115.01461069992736</v>
      </c>
      <c r="BU10">
        <v>114.9356232984219</v>
      </c>
      <c r="BV10">
        <v>115.23852173849421</v>
      </c>
      <c r="BW10">
        <v>115.60122355346162</v>
      </c>
      <c r="BX10">
        <v>114.80679950768398</v>
      </c>
      <c r="BY10">
        <v>114.86152253996784</v>
      </c>
      <c r="BZ10">
        <v>116.67940145812121</v>
      </c>
      <c r="CA10">
        <v>117.09546604123118</v>
      </c>
      <c r="CB10">
        <v>116.2657618526614</v>
      </c>
      <c r="CC10">
        <v>115.5165481298982</v>
      </c>
      <c r="CD10">
        <v>114.49665752533197</v>
      </c>
      <c r="CE10">
        <v>114.46441587271121</v>
      </c>
      <c r="CF10">
        <v>115.22533152161181</v>
      </c>
      <c r="CG10">
        <v>115.21690734410566</v>
      </c>
      <c r="CH10">
        <v>115.67848805335221</v>
      </c>
      <c r="CI10">
        <v>115.52951768614869</v>
      </c>
      <c r="CJ10">
        <v>114.46946028902751</v>
      </c>
      <c r="CK10">
        <v>114.76667294564018</v>
      </c>
      <c r="CL10">
        <v>115.80363536605783</v>
      </c>
      <c r="CM10">
        <v>116.21242443970915</v>
      </c>
      <c r="CN10">
        <v>115.51792120745581</v>
      </c>
      <c r="CO10">
        <v>115.19646599317579</v>
      </c>
      <c r="CP10">
        <v>114.23743243373954</v>
      </c>
      <c r="CQ10">
        <v>114.24622360178236</v>
      </c>
      <c r="CR10">
        <v>114.95931974126498</v>
      </c>
      <c r="CS10">
        <v>115.94799152723687</v>
      </c>
      <c r="CT10">
        <v>116.04870181873973</v>
      </c>
      <c r="CU10">
        <v>115.83148046361509</v>
      </c>
      <c r="CV10">
        <v>115.33520286314118</v>
      </c>
      <c r="CW10">
        <v>114.99740895455166</v>
      </c>
      <c r="CX10">
        <v>115.88388268618965</v>
      </c>
      <c r="CY10">
        <v>117.58765159136657</v>
      </c>
      <c r="CZ10">
        <v>116.70457569981947</v>
      </c>
      <c r="DA10">
        <v>115.84095897163787</v>
      </c>
      <c r="DB10">
        <v>114.59647795318351</v>
      </c>
      <c r="DC10">
        <v>114.1853885438483</v>
      </c>
      <c r="DD10">
        <v>115.06724805497993</v>
      </c>
      <c r="DE10">
        <v>115.10609299928605</v>
      </c>
      <c r="DF10">
        <v>114.8597809634832</v>
      </c>
      <c r="DG10">
        <v>114.97395100350323</v>
      </c>
      <c r="DH10">
        <v>114.46195221700587</v>
      </c>
      <c r="DI10">
        <v>114.25269944393605</v>
      </c>
      <c r="DJ10">
        <v>116.67668610415413</v>
      </c>
      <c r="DK10">
        <v>115.24804822915736</v>
      </c>
      <c r="DL10">
        <v>115.1577800344981</v>
      </c>
      <c r="DM10">
        <v>115.1595451698323</v>
      </c>
      <c r="DN10">
        <v>113.922736823896</v>
      </c>
      <c r="DO10">
        <v>114.0359963504781</v>
      </c>
      <c r="DP10">
        <v>115.37322060119513</v>
      </c>
    </row>
    <row r="11" spans="1:120" x14ac:dyDescent="0.3">
      <c r="A11" s="6" t="s">
        <v>181</v>
      </c>
      <c r="B11">
        <v>113.61960063586579</v>
      </c>
      <c r="C11">
        <v>113.05387099437914</v>
      </c>
      <c r="D11">
        <v>114.16362029001749</v>
      </c>
      <c r="E11">
        <v>114.66391782966112</v>
      </c>
      <c r="F11">
        <v>115.51490330926099</v>
      </c>
      <c r="G11">
        <v>115.35606760631268</v>
      </c>
      <c r="H11">
        <v>114.92722934942474</v>
      </c>
      <c r="I11">
        <v>114.01939590435239</v>
      </c>
      <c r="J11">
        <v>112.73826192981599</v>
      </c>
      <c r="K11">
        <v>112.82009623747403</v>
      </c>
      <c r="L11">
        <v>113.40342692451625</v>
      </c>
      <c r="M11">
        <v>113.97224828600569</v>
      </c>
      <c r="N11">
        <v>114.49930430220013</v>
      </c>
      <c r="O11">
        <v>114.82845535378475</v>
      </c>
      <c r="P11">
        <v>114.53823553120495</v>
      </c>
      <c r="Q11">
        <v>114.07361788493434</v>
      </c>
      <c r="R11">
        <v>114.17755111987493</v>
      </c>
      <c r="S11">
        <v>114.0417953883189</v>
      </c>
      <c r="T11">
        <v>113.73753548182471</v>
      </c>
      <c r="U11">
        <v>113.83034865827253</v>
      </c>
      <c r="V11">
        <v>112.91349810500566</v>
      </c>
      <c r="W11">
        <v>112.87543874508046</v>
      </c>
      <c r="X11">
        <v>113.44456449737831</v>
      </c>
      <c r="Y11">
        <v>113.49249055202424</v>
      </c>
      <c r="Z11">
        <v>113.67176744984847</v>
      </c>
      <c r="AA11">
        <v>113.7822468863411</v>
      </c>
      <c r="AB11">
        <v>114.12978147318869</v>
      </c>
      <c r="AC11">
        <v>114.95680438608863</v>
      </c>
      <c r="AD11">
        <v>114.64439289302615</v>
      </c>
      <c r="AE11">
        <v>114.43481508721534</v>
      </c>
      <c r="AF11">
        <v>114.028525450388</v>
      </c>
      <c r="AG11">
        <v>113.59906928155819</v>
      </c>
      <c r="AH11">
        <v>112.76961441293254</v>
      </c>
      <c r="AI11">
        <v>113.08907729578583</v>
      </c>
      <c r="AJ11">
        <v>113.75769934279624</v>
      </c>
      <c r="AK11">
        <v>114.15211717754674</v>
      </c>
      <c r="AL11">
        <v>114.35726586164085</v>
      </c>
      <c r="AM11">
        <v>114.1675280778188</v>
      </c>
      <c r="AN11">
        <v>114.84849225218763</v>
      </c>
      <c r="AO11">
        <v>115.82459855829364</v>
      </c>
      <c r="AP11">
        <v>116.32158791080505</v>
      </c>
      <c r="AQ11">
        <v>116.08742517786472</v>
      </c>
      <c r="AR11">
        <v>114.27050488677659</v>
      </c>
      <c r="AS11">
        <v>113.47159353792041</v>
      </c>
      <c r="AT11">
        <v>113.04651052666763</v>
      </c>
      <c r="AU11">
        <v>112.5855231979448</v>
      </c>
      <c r="AV11">
        <v>113.04725567420861</v>
      </c>
      <c r="AW11">
        <v>113.68963920191945</v>
      </c>
      <c r="AX11">
        <v>114.25327822129285</v>
      </c>
      <c r="AY11">
        <v>114.8171332523399</v>
      </c>
      <c r="AZ11">
        <v>114.10784833959165</v>
      </c>
      <c r="BA11">
        <v>114.69834656897578</v>
      </c>
      <c r="BB11">
        <v>117.00201426939714</v>
      </c>
      <c r="BC11">
        <v>115.35968026946675</v>
      </c>
      <c r="BD11">
        <v>114.2721756970767</v>
      </c>
      <c r="BE11">
        <v>113.61346032163395</v>
      </c>
      <c r="BF11">
        <v>112.71837695650051</v>
      </c>
      <c r="BG11">
        <v>112.70695065856918</v>
      </c>
      <c r="BH11">
        <v>113.47664720505436</v>
      </c>
      <c r="BI11">
        <v>113.39311325399352</v>
      </c>
      <c r="BJ11">
        <v>113.55977183047158</v>
      </c>
      <c r="BK11">
        <v>113.52628304200172</v>
      </c>
      <c r="BL11">
        <v>113.10094429628798</v>
      </c>
      <c r="BM11">
        <v>113.17584148937679</v>
      </c>
      <c r="BN11">
        <v>114.60655187487237</v>
      </c>
      <c r="BO11">
        <v>114.1176618573914</v>
      </c>
      <c r="BP11">
        <v>113.53095000403843</v>
      </c>
      <c r="BQ11">
        <v>113.50947257097438</v>
      </c>
      <c r="BR11">
        <v>112.37695349903063</v>
      </c>
      <c r="BS11">
        <v>112.51519671995169</v>
      </c>
      <c r="BT11">
        <v>113.49495542888953</v>
      </c>
      <c r="BU11">
        <v>113.41015076637667</v>
      </c>
      <c r="BV11">
        <v>113.75146026793445</v>
      </c>
      <c r="BW11">
        <v>114.16332383837032</v>
      </c>
      <c r="BX11">
        <v>113.26318506381</v>
      </c>
      <c r="BY11">
        <v>113.32229637318801</v>
      </c>
      <c r="BZ11">
        <v>115.38229545676906</v>
      </c>
      <c r="CA11">
        <v>115.85703081965464</v>
      </c>
      <c r="CB11">
        <v>114.92068056518593</v>
      </c>
      <c r="CC11">
        <v>114.07023711940683</v>
      </c>
      <c r="CD11">
        <v>112.90968578009861</v>
      </c>
      <c r="CE11">
        <v>112.8757446944273</v>
      </c>
      <c r="CF11">
        <v>113.73562404910189</v>
      </c>
      <c r="CG11">
        <v>113.72714526871187</v>
      </c>
      <c r="CH11">
        <v>114.24969441321565</v>
      </c>
      <c r="CI11">
        <v>114.08473275896077</v>
      </c>
      <c r="CJ11">
        <v>112.87994131677688</v>
      </c>
      <c r="CK11">
        <v>113.214918585804</v>
      </c>
      <c r="CL11">
        <v>114.39156548268872</v>
      </c>
      <c r="CM11">
        <v>114.85553438821856</v>
      </c>
      <c r="CN11">
        <v>114.07104672116432</v>
      </c>
      <c r="CO11">
        <v>113.70670558046943</v>
      </c>
      <c r="CP11">
        <v>112.61712819591152</v>
      </c>
      <c r="CQ11">
        <v>112.62660874426538</v>
      </c>
      <c r="CR11">
        <v>113.43086369947879</v>
      </c>
      <c r="CS11">
        <v>114.55613463731497</v>
      </c>
      <c r="CT11">
        <v>114.67113863062143</v>
      </c>
      <c r="CU11">
        <v>114.42642005852623</v>
      </c>
      <c r="CV11">
        <v>113.86188060291236</v>
      </c>
      <c r="CW11">
        <v>113.47861168685441</v>
      </c>
      <c r="CX11">
        <v>114.48011483888166</v>
      </c>
      <c r="CY11">
        <v>116.41350768865189</v>
      </c>
      <c r="CZ11">
        <v>115.41776908957372</v>
      </c>
      <c r="DA11">
        <v>114.43806110550069</v>
      </c>
      <c r="DB11">
        <v>113.02401552206723</v>
      </c>
      <c r="DC11">
        <v>112.55941484437798</v>
      </c>
      <c r="DD11">
        <v>113.55696180754641</v>
      </c>
      <c r="DE11">
        <v>113.60234007940055</v>
      </c>
      <c r="DF11">
        <v>113.32001728641197</v>
      </c>
      <c r="DG11">
        <v>113.45380607865502</v>
      </c>
      <c r="DH11">
        <v>112.87243743409597</v>
      </c>
      <c r="DI11">
        <v>112.63395144162077</v>
      </c>
      <c r="DJ11">
        <v>115.37853585370425</v>
      </c>
      <c r="DK11">
        <v>113.76553862275432</v>
      </c>
      <c r="DL11">
        <v>113.66103525498208</v>
      </c>
      <c r="DM11">
        <v>113.66074781965442</v>
      </c>
      <c r="DN11">
        <v>112.26450060566279</v>
      </c>
      <c r="DO11">
        <v>112.38720792969649</v>
      </c>
      <c r="DP11">
        <v>113.90475921851119</v>
      </c>
    </row>
    <row r="12" spans="1:120" x14ac:dyDescent="0.3">
      <c r="A12" s="6" t="s">
        <v>11</v>
      </c>
      <c r="B12">
        <v>105.22168420383466</v>
      </c>
      <c r="C12">
        <v>104.8655807492693</v>
      </c>
      <c r="D12">
        <v>105.5627758389595</v>
      </c>
      <c r="E12">
        <v>105.88429858934637</v>
      </c>
      <c r="F12">
        <v>106.4264008508502</v>
      </c>
      <c r="G12">
        <v>106.32596903904299</v>
      </c>
      <c r="H12">
        <v>106.05943274355751</v>
      </c>
      <c r="I12">
        <v>105.48119197064585</v>
      </c>
      <c r="J12">
        <v>104.6644496804815</v>
      </c>
      <c r="K12">
        <v>104.71287417771477</v>
      </c>
      <c r="L12">
        <v>105.0806370303592</v>
      </c>
      <c r="M12">
        <v>105.44445914179606</v>
      </c>
      <c r="N12">
        <v>105.78057184917978</v>
      </c>
      <c r="O12">
        <v>105.9931999999701</v>
      </c>
      <c r="P12">
        <v>105.80567527384893</v>
      </c>
      <c r="Q12">
        <v>105.51737970365983</v>
      </c>
      <c r="R12">
        <v>105.57314294860109</v>
      </c>
      <c r="S12">
        <v>105.4936776647358</v>
      </c>
      <c r="T12">
        <v>105.29819788309764</v>
      </c>
      <c r="U12">
        <v>105.36116975509732</v>
      </c>
      <c r="V12">
        <v>104.77175921462739</v>
      </c>
      <c r="W12">
        <v>104.7504544912541</v>
      </c>
      <c r="X12">
        <v>105.10647561424973</v>
      </c>
      <c r="Y12">
        <v>105.14074009138949</v>
      </c>
      <c r="Z12">
        <v>105.2573339299352</v>
      </c>
      <c r="AA12">
        <v>105.3232503442547</v>
      </c>
      <c r="AB12">
        <v>105.54735124811197</v>
      </c>
      <c r="AC12">
        <v>106.06908614274766</v>
      </c>
      <c r="AD12">
        <v>105.87684330573138</v>
      </c>
      <c r="AE12">
        <v>105.74187515495414</v>
      </c>
      <c r="AF12">
        <v>105.48359815975977</v>
      </c>
      <c r="AG12">
        <v>105.21586819249892</v>
      </c>
      <c r="AH12">
        <v>104.6811703202581</v>
      </c>
      <c r="AI12">
        <v>104.88371685521497</v>
      </c>
      <c r="AJ12">
        <v>105.30695539091263</v>
      </c>
      <c r="AK12">
        <v>105.5590095653165</v>
      </c>
      <c r="AL12">
        <v>105.69455453525048</v>
      </c>
      <c r="AM12">
        <v>105.56856737135931</v>
      </c>
      <c r="AN12">
        <v>105.99558494415342</v>
      </c>
      <c r="AO12">
        <v>106.62811332154118</v>
      </c>
      <c r="AP12">
        <v>106.93490327102207</v>
      </c>
      <c r="AQ12">
        <v>106.80017443442804</v>
      </c>
      <c r="AR12">
        <v>105.64113197083263</v>
      </c>
      <c r="AS12">
        <v>105.12729494870227</v>
      </c>
      <c r="AT12">
        <v>104.865172282712</v>
      </c>
      <c r="AU12">
        <v>104.56548946263401</v>
      </c>
      <c r="AV12">
        <v>104.85397537594578</v>
      </c>
      <c r="AW12">
        <v>105.26957756668635</v>
      </c>
      <c r="AX12">
        <v>105.6187235367462</v>
      </c>
      <c r="AY12">
        <v>105.98253849181091</v>
      </c>
      <c r="AZ12">
        <v>105.53811989100296</v>
      </c>
      <c r="BA12">
        <v>105.90109649459765</v>
      </c>
      <c r="BB12">
        <v>107.37001320809358</v>
      </c>
      <c r="BC12">
        <v>106.33284401291752</v>
      </c>
      <c r="BD12">
        <v>105.64205509039084</v>
      </c>
      <c r="BE12">
        <v>105.22450176337476</v>
      </c>
      <c r="BF12">
        <v>104.65392006554153</v>
      </c>
      <c r="BG12">
        <v>104.6377501869701</v>
      </c>
      <c r="BH12">
        <v>105.13108191389468</v>
      </c>
      <c r="BI12">
        <v>105.07763149579989</v>
      </c>
      <c r="BJ12">
        <v>105.18047710185142</v>
      </c>
      <c r="BK12">
        <v>105.16900674312267</v>
      </c>
      <c r="BL12">
        <v>104.89364073502821</v>
      </c>
      <c r="BM12">
        <v>104.93418351739045</v>
      </c>
      <c r="BN12">
        <v>105.84642780597973</v>
      </c>
      <c r="BO12">
        <v>105.54559747738696</v>
      </c>
      <c r="BP12">
        <v>105.16288339204186</v>
      </c>
      <c r="BQ12">
        <v>105.15947180517723</v>
      </c>
      <c r="BR12">
        <v>104.43554169056399</v>
      </c>
      <c r="BS12">
        <v>104.51826125141217</v>
      </c>
      <c r="BT12">
        <v>105.13735819071698</v>
      </c>
      <c r="BU12">
        <v>105.09251109680572</v>
      </c>
      <c r="BV12">
        <v>105.30476785323212</v>
      </c>
      <c r="BW12">
        <v>105.56619665237021</v>
      </c>
      <c r="BX12">
        <v>104.99988556303263</v>
      </c>
      <c r="BY12">
        <v>105.02847582786225</v>
      </c>
      <c r="BZ12">
        <v>106.3363524586961</v>
      </c>
      <c r="CA12">
        <v>106.64474703952585</v>
      </c>
      <c r="CB12">
        <v>106.05691654379409</v>
      </c>
      <c r="CC12">
        <v>105.51681414721534</v>
      </c>
      <c r="CD12">
        <v>104.76839868296997</v>
      </c>
      <c r="CE12">
        <v>104.75152953969008</v>
      </c>
      <c r="CF12">
        <v>105.29233075180869</v>
      </c>
      <c r="CG12">
        <v>105.29066620127159</v>
      </c>
      <c r="CH12">
        <v>105.62143554633519</v>
      </c>
      <c r="CI12">
        <v>105.52514738039595</v>
      </c>
      <c r="CJ12">
        <v>104.75229491730384</v>
      </c>
      <c r="CK12">
        <v>104.96018816510829</v>
      </c>
      <c r="CL12">
        <v>105.71150444364982</v>
      </c>
      <c r="CM12">
        <v>106.00629480007306</v>
      </c>
      <c r="CN12">
        <v>105.5152776751292</v>
      </c>
      <c r="CO12">
        <v>105.28243669988292</v>
      </c>
      <c r="CP12">
        <v>104.58582206396636</v>
      </c>
      <c r="CQ12">
        <v>104.58986583022241</v>
      </c>
      <c r="CR12">
        <v>105.0945738077947</v>
      </c>
      <c r="CS12">
        <v>105.81602960285896</v>
      </c>
      <c r="CT12">
        <v>105.89282514151458</v>
      </c>
      <c r="CU12">
        <v>105.73795046692143</v>
      </c>
      <c r="CV12">
        <v>105.37882110602131</v>
      </c>
      <c r="CW12">
        <v>105.13295212361655</v>
      </c>
      <c r="CX12">
        <v>105.76286274189702</v>
      </c>
      <c r="CY12">
        <v>106.99309779400748</v>
      </c>
      <c r="CZ12">
        <v>106.3734828895886</v>
      </c>
      <c r="DA12">
        <v>105.74968467816959</v>
      </c>
      <c r="DB12">
        <v>104.84350732743387</v>
      </c>
      <c r="DC12">
        <v>104.55099899774936</v>
      </c>
      <c r="DD12">
        <v>105.18008343035072</v>
      </c>
      <c r="DE12">
        <v>105.21453669812767</v>
      </c>
      <c r="DF12">
        <v>105.02577991487505</v>
      </c>
      <c r="DG12">
        <v>105.12088295732791</v>
      </c>
      <c r="DH12">
        <v>104.750687697911</v>
      </c>
      <c r="DI12">
        <v>104.59529311662754</v>
      </c>
      <c r="DJ12">
        <v>106.33192987419564</v>
      </c>
      <c r="DK12">
        <v>105.32270623242495</v>
      </c>
      <c r="DL12">
        <v>105.24807634528214</v>
      </c>
      <c r="DM12">
        <v>105.24619387109946</v>
      </c>
      <c r="DN12">
        <v>104.37039292518132</v>
      </c>
      <c r="DO12">
        <v>104.43538609678208</v>
      </c>
      <c r="DP12">
        <v>105.40394343935073</v>
      </c>
    </row>
    <row r="14" spans="1:120" x14ac:dyDescent="0.3">
      <c r="A14" s="14" t="s">
        <v>223</v>
      </c>
      <c r="B14" s="14"/>
      <c r="C14" s="14"/>
    </row>
    <row r="15" spans="1:120" x14ac:dyDescent="0.3">
      <c r="A15" s="5" t="s">
        <v>222</v>
      </c>
      <c r="B15" s="5">
        <v>1</v>
      </c>
      <c r="C15" s="5">
        <v>2</v>
      </c>
      <c r="D15" s="5">
        <v>3</v>
      </c>
      <c r="E15" s="5">
        <v>4</v>
      </c>
      <c r="F15" s="5">
        <v>5</v>
      </c>
      <c r="G15" s="5">
        <v>6</v>
      </c>
      <c r="H15" s="5">
        <v>7</v>
      </c>
      <c r="I15" s="5">
        <v>8</v>
      </c>
      <c r="J15" s="5">
        <v>9</v>
      </c>
      <c r="K15" s="5">
        <v>10</v>
      </c>
      <c r="L15" s="5">
        <v>11</v>
      </c>
      <c r="M15" s="5">
        <v>12</v>
      </c>
      <c r="N15" s="5">
        <v>13</v>
      </c>
      <c r="O15" s="5">
        <v>14</v>
      </c>
      <c r="P15" s="5">
        <v>15</v>
      </c>
      <c r="Q15" s="5">
        <v>16</v>
      </c>
      <c r="R15" s="5">
        <v>17</v>
      </c>
      <c r="S15" s="5">
        <v>18</v>
      </c>
      <c r="T15" s="5">
        <v>19</v>
      </c>
      <c r="U15" s="5">
        <v>20</v>
      </c>
      <c r="V15" s="5">
        <v>21</v>
      </c>
      <c r="W15" s="5">
        <v>22</v>
      </c>
      <c r="X15" s="5">
        <v>23</v>
      </c>
      <c r="Y15" s="5">
        <v>24</v>
      </c>
      <c r="Z15" s="5">
        <v>25</v>
      </c>
      <c r="AA15" s="5">
        <v>26</v>
      </c>
      <c r="AB15" s="5">
        <v>27</v>
      </c>
      <c r="AC15" s="5">
        <v>28</v>
      </c>
      <c r="AD15" s="5">
        <v>29</v>
      </c>
      <c r="AE15" s="5">
        <v>30</v>
      </c>
      <c r="AF15" s="5">
        <v>31</v>
      </c>
      <c r="AG15" s="5">
        <v>32</v>
      </c>
      <c r="AH15" s="5">
        <v>33</v>
      </c>
      <c r="AI15" s="5">
        <v>34</v>
      </c>
      <c r="AJ15" s="5">
        <v>35</v>
      </c>
      <c r="AK15" s="5">
        <v>36</v>
      </c>
      <c r="AL15" s="5">
        <v>37</v>
      </c>
      <c r="AM15" s="5">
        <v>38</v>
      </c>
      <c r="AN15" s="5">
        <v>39</v>
      </c>
      <c r="AO15" s="5">
        <v>40</v>
      </c>
      <c r="AP15" s="5">
        <v>41</v>
      </c>
      <c r="AQ15" s="5">
        <v>42</v>
      </c>
      <c r="AR15" s="5">
        <v>43</v>
      </c>
      <c r="AS15" s="5">
        <v>44</v>
      </c>
      <c r="AT15" s="5">
        <v>45</v>
      </c>
      <c r="AU15" s="5">
        <v>46</v>
      </c>
      <c r="AV15" s="5">
        <v>47</v>
      </c>
      <c r="AW15" s="5">
        <v>48</v>
      </c>
      <c r="AX15" s="5">
        <v>49</v>
      </c>
      <c r="AY15" s="5">
        <v>50</v>
      </c>
      <c r="AZ15" s="5">
        <v>51</v>
      </c>
      <c r="BA15" s="5">
        <v>52</v>
      </c>
      <c r="BB15" s="5">
        <v>53</v>
      </c>
      <c r="BC15" s="5">
        <v>54</v>
      </c>
      <c r="BD15" s="5">
        <v>55</v>
      </c>
      <c r="BE15" s="5">
        <v>56</v>
      </c>
      <c r="BF15" s="5">
        <v>57</v>
      </c>
      <c r="BG15" s="5">
        <v>58</v>
      </c>
      <c r="BH15" s="5">
        <v>59</v>
      </c>
      <c r="BI15" s="5">
        <v>60</v>
      </c>
      <c r="BJ15" s="5">
        <v>61</v>
      </c>
      <c r="BK15" s="5">
        <v>62</v>
      </c>
      <c r="BL15" s="5">
        <v>63</v>
      </c>
      <c r="BM15" s="5">
        <v>64</v>
      </c>
      <c r="BN15" s="5">
        <v>65</v>
      </c>
      <c r="BO15" s="5">
        <v>66</v>
      </c>
      <c r="BP15" s="5">
        <v>67</v>
      </c>
      <c r="BQ15" s="5">
        <v>68</v>
      </c>
      <c r="BR15" s="5">
        <v>69</v>
      </c>
      <c r="BS15" s="5">
        <v>70</v>
      </c>
      <c r="BT15" s="5">
        <v>71</v>
      </c>
      <c r="BU15" s="5">
        <v>72</v>
      </c>
      <c r="BV15" s="5">
        <v>73</v>
      </c>
      <c r="BW15" s="5">
        <v>74</v>
      </c>
      <c r="BX15" s="5">
        <v>75</v>
      </c>
      <c r="BY15" s="5">
        <v>76</v>
      </c>
      <c r="BZ15" s="5">
        <v>77</v>
      </c>
      <c r="CA15" s="5">
        <v>78</v>
      </c>
      <c r="CB15" s="5">
        <v>79</v>
      </c>
      <c r="CC15" s="5">
        <v>80</v>
      </c>
      <c r="CD15" s="5">
        <v>81</v>
      </c>
      <c r="CE15" s="5">
        <v>82</v>
      </c>
      <c r="CF15" s="5">
        <v>83</v>
      </c>
      <c r="CG15" s="5">
        <v>84</v>
      </c>
      <c r="CH15" s="5">
        <v>85</v>
      </c>
      <c r="CI15" s="5">
        <v>86</v>
      </c>
      <c r="CJ15" s="5">
        <v>87</v>
      </c>
      <c r="CK15" s="5">
        <v>88</v>
      </c>
      <c r="CL15" s="5">
        <v>89</v>
      </c>
      <c r="CM15" s="5">
        <v>90</v>
      </c>
      <c r="CN15" s="5">
        <v>91</v>
      </c>
      <c r="CO15" s="5">
        <v>92</v>
      </c>
      <c r="CP15" s="5">
        <v>93</v>
      </c>
      <c r="CQ15" s="5">
        <v>94</v>
      </c>
      <c r="CR15" s="5">
        <v>95</v>
      </c>
      <c r="CS15" s="5">
        <v>96</v>
      </c>
      <c r="CT15" s="5">
        <v>97</v>
      </c>
      <c r="CU15" s="5">
        <v>98</v>
      </c>
      <c r="CV15" s="5">
        <v>99</v>
      </c>
      <c r="CW15" s="5">
        <v>100</v>
      </c>
      <c r="CX15" s="5">
        <v>101</v>
      </c>
      <c r="CY15" s="5">
        <v>102</v>
      </c>
      <c r="CZ15" s="5">
        <v>103</v>
      </c>
      <c r="DA15" s="5">
        <v>104</v>
      </c>
      <c r="DB15" s="5">
        <v>105</v>
      </c>
      <c r="DC15" s="5">
        <v>106</v>
      </c>
      <c r="DD15" s="5">
        <v>107</v>
      </c>
      <c r="DE15" s="5">
        <v>108</v>
      </c>
      <c r="DF15" s="5">
        <v>109</v>
      </c>
      <c r="DG15" s="5">
        <v>110</v>
      </c>
      <c r="DH15" s="5">
        <v>111</v>
      </c>
      <c r="DI15" s="5">
        <v>112</v>
      </c>
      <c r="DJ15" s="5">
        <v>113</v>
      </c>
      <c r="DK15" s="5">
        <v>114</v>
      </c>
      <c r="DL15" s="5">
        <v>115</v>
      </c>
      <c r="DM15" s="5">
        <v>116</v>
      </c>
      <c r="DN15" s="12">
        <v>117</v>
      </c>
      <c r="DO15" s="12">
        <v>118</v>
      </c>
      <c r="DP15" s="12" t="s">
        <v>10</v>
      </c>
    </row>
    <row r="16" spans="1:120" x14ac:dyDescent="0.3">
      <c r="A16" s="6" t="s">
        <v>17</v>
      </c>
      <c r="B16">
        <v>124.15471658064517</v>
      </c>
      <c r="C16">
        <v>123.47248088392858</v>
      </c>
      <c r="D16">
        <v>124.81220991935484</v>
      </c>
      <c r="E16">
        <v>125.40710144166664</v>
      </c>
      <c r="F16">
        <v>126.42327507661288</v>
      </c>
      <c r="G16">
        <v>126.23274537499999</v>
      </c>
      <c r="H16">
        <v>125.71029400403226</v>
      </c>
      <c r="I16">
        <v>124.62541289112902</v>
      </c>
      <c r="J16">
        <v>123.08775653333335</v>
      </c>
      <c r="K16">
        <v>123.19593725000001</v>
      </c>
      <c r="L16">
        <v>123.90901896666666</v>
      </c>
      <c r="M16">
        <v>124.57748370564515</v>
      </c>
      <c r="N16">
        <v>125.20536453629032</v>
      </c>
      <c r="O16">
        <v>125.59586191964286</v>
      </c>
      <c r="P16">
        <v>125.25119105241934</v>
      </c>
      <c r="Q16">
        <v>124.68890903333336</v>
      </c>
      <c r="R16">
        <v>124.82893192741938</v>
      </c>
      <c r="S16">
        <v>124.65876346666664</v>
      </c>
      <c r="T16">
        <v>124.29269644758065</v>
      </c>
      <c r="U16">
        <v>124.40032638709675</v>
      </c>
      <c r="V16">
        <v>123.30472968333333</v>
      </c>
      <c r="W16">
        <v>123.2549487217742</v>
      </c>
      <c r="X16">
        <v>123.95069084166668</v>
      </c>
      <c r="Y16">
        <v>124.00298845161294</v>
      </c>
      <c r="Z16">
        <v>124.2112151935484</v>
      </c>
      <c r="AA16">
        <v>124.35638551724135</v>
      </c>
      <c r="AB16">
        <v>124.76271474193547</v>
      </c>
      <c r="AC16">
        <v>125.75904384166667</v>
      </c>
      <c r="AD16">
        <v>125.37459664516129</v>
      </c>
      <c r="AE16">
        <v>125.12891005833332</v>
      </c>
      <c r="AF16">
        <v>124.63552936290326</v>
      </c>
      <c r="AG16">
        <v>124.12184201612902</v>
      </c>
      <c r="AH16">
        <v>123.13881053333333</v>
      </c>
      <c r="AI16">
        <v>123.51276230645163</v>
      </c>
      <c r="AJ16">
        <v>124.32799196666669</v>
      </c>
      <c r="AK16">
        <v>124.79320498387096</v>
      </c>
      <c r="AL16">
        <v>125.02965337903227</v>
      </c>
      <c r="AM16">
        <v>124.80893136607143</v>
      </c>
      <c r="AN16">
        <v>125.64438970967743</v>
      </c>
      <c r="AO16">
        <v>126.78405343333336</v>
      </c>
      <c r="AP16">
        <v>127.39558041935483</v>
      </c>
      <c r="AQ16">
        <v>127.0924258375</v>
      </c>
      <c r="AR16">
        <v>124.92659800000003</v>
      </c>
      <c r="AS16">
        <v>123.97491735483871</v>
      </c>
      <c r="AT16">
        <v>123.45016055833335</v>
      </c>
      <c r="AU16">
        <v>122.91731973387095</v>
      </c>
      <c r="AV16">
        <v>123.47615216666667</v>
      </c>
      <c r="AW16">
        <v>124.23142765322575</v>
      </c>
      <c r="AX16">
        <v>124.92447177419355</v>
      </c>
      <c r="AY16">
        <v>125.58677688392858</v>
      </c>
      <c r="AZ16">
        <v>124.72933934677421</v>
      </c>
      <c r="BA16">
        <v>125.45566412500001</v>
      </c>
      <c r="BB16">
        <v>128.20720669354836</v>
      </c>
      <c r="BC16">
        <v>126.2287999083333</v>
      </c>
      <c r="BD16">
        <v>124.92859722580646</v>
      </c>
      <c r="BE16">
        <v>124.13876374193551</v>
      </c>
      <c r="BF16">
        <v>123.0597382166667</v>
      </c>
      <c r="BG16">
        <v>123.06590051612905</v>
      </c>
      <c r="BH16">
        <v>123.98334359999998</v>
      </c>
      <c r="BI16">
        <v>123.88518366129036</v>
      </c>
      <c r="BJ16">
        <v>124.08587745967739</v>
      </c>
      <c r="BK16">
        <v>124.03253274107145</v>
      </c>
      <c r="BL16">
        <v>123.53123158870966</v>
      </c>
      <c r="BM16">
        <v>123.63259817500001</v>
      </c>
      <c r="BN16">
        <v>125.34156845161293</v>
      </c>
      <c r="BO16">
        <v>124.74024560833332</v>
      </c>
      <c r="BP16">
        <v>124.05052178629033</v>
      </c>
      <c r="BQ16">
        <v>124.01312335887098</v>
      </c>
      <c r="BR16">
        <v>122.65351601666664</v>
      </c>
      <c r="BS16">
        <v>122.83413370967745</v>
      </c>
      <c r="BT16">
        <v>124.01511582500001</v>
      </c>
      <c r="BU16">
        <v>123.89623061290322</v>
      </c>
      <c r="BV16">
        <v>124.31234867338709</v>
      </c>
      <c r="BW16">
        <v>124.80211829310348</v>
      </c>
      <c r="BX16">
        <v>123.72469970161288</v>
      </c>
      <c r="BY16">
        <v>123.80532558333334</v>
      </c>
      <c r="BZ16">
        <v>126.27670427419356</v>
      </c>
      <c r="CA16">
        <v>126.83238169583335</v>
      </c>
      <c r="CB16">
        <v>125.69538942741933</v>
      </c>
      <c r="CC16">
        <v>124.67997424193548</v>
      </c>
      <c r="CD16">
        <v>123.307668675</v>
      </c>
      <c r="CE16">
        <v>123.25600620161289</v>
      </c>
      <c r="CF16">
        <v>124.29614459999998</v>
      </c>
      <c r="CG16">
        <v>124.28311870161289</v>
      </c>
      <c r="CH16">
        <v>124.91126991935484</v>
      </c>
      <c r="CI16">
        <v>124.69969322321431</v>
      </c>
      <c r="CJ16">
        <v>123.26762977419355</v>
      </c>
      <c r="CK16">
        <v>123.67567075416666</v>
      </c>
      <c r="CL16">
        <v>125.08261647580645</v>
      </c>
      <c r="CM16">
        <v>125.63455738333336</v>
      </c>
      <c r="CN16">
        <v>124.68333769354837</v>
      </c>
      <c r="CO16">
        <v>124.24871808870968</v>
      </c>
      <c r="CP16">
        <v>122.95140721666669</v>
      </c>
      <c r="CQ16">
        <v>122.96569444354841</v>
      </c>
      <c r="CR16">
        <v>123.94228026666666</v>
      </c>
      <c r="CS16">
        <v>125.27652704032258</v>
      </c>
      <c r="CT16">
        <v>125.40966912903225</v>
      </c>
      <c r="CU16">
        <v>125.10837241964283</v>
      </c>
      <c r="CV16">
        <v>124.44288982258063</v>
      </c>
      <c r="CW16">
        <v>123.98393097499999</v>
      </c>
      <c r="CX16">
        <v>125.19739016532259</v>
      </c>
      <c r="CY16">
        <v>127.50405929583333</v>
      </c>
      <c r="CZ16">
        <v>126.29154791129031</v>
      </c>
      <c r="DA16">
        <v>125.12134430645162</v>
      </c>
      <c r="DB16">
        <v>123.43913907500001</v>
      </c>
      <c r="DC16">
        <v>122.87845670967741</v>
      </c>
      <c r="DD16">
        <v>124.08179294166665</v>
      </c>
      <c r="DE16">
        <v>124.12942002419358</v>
      </c>
      <c r="DF16">
        <v>123.80307816129034</v>
      </c>
      <c r="DG16">
        <v>123.94758448214286</v>
      </c>
      <c r="DH16">
        <v>123.25542548387099</v>
      </c>
      <c r="DI16">
        <v>122.97404496666664</v>
      </c>
      <c r="DJ16">
        <v>126.27376995967741</v>
      </c>
      <c r="DK16">
        <v>124.31773036666669</v>
      </c>
      <c r="DL16">
        <v>124.20039561290324</v>
      </c>
      <c r="DM16">
        <v>124.20813237096772</v>
      </c>
      <c r="DN16">
        <v>122.51326356666665</v>
      </c>
      <c r="DO16">
        <v>122.68246600806452</v>
      </c>
      <c r="DP16">
        <v>124.49390651552542</v>
      </c>
    </row>
    <row r="17" spans="1:120" x14ac:dyDescent="0.3">
      <c r="A17" s="6" t="s">
        <v>16</v>
      </c>
      <c r="B17">
        <v>119.32832438519247</v>
      </c>
      <c r="C17">
        <v>118.74225979352478</v>
      </c>
      <c r="D17">
        <v>119.89270878941433</v>
      </c>
      <c r="E17">
        <v>120.40587779011069</v>
      </c>
      <c r="F17">
        <v>121.28217855015171</v>
      </c>
      <c r="G17">
        <v>121.11802109526248</v>
      </c>
      <c r="H17">
        <v>120.67047858304683</v>
      </c>
      <c r="I17">
        <v>119.73609418720442</v>
      </c>
      <c r="J17">
        <v>118.41304441301375</v>
      </c>
      <c r="K17">
        <v>118.50266309476555</v>
      </c>
      <c r="L17">
        <v>119.11276734897869</v>
      </c>
      <c r="M17">
        <v>119.69221259866303</v>
      </c>
      <c r="N17">
        <v>120.23385835856469</v>
      </c>
      <c r="O17">
        <v>120.57100929173284</v>
      </c>
      <c r="P17">
        <v>120.2735381004493</v>
      </c>
      <c r="Q17">
        <v>119.79082310327045</v>
      </c>
      <c r="R17">
        <v>119.9072474428577</v>
      </c>
      <c r="S17">
        <v>119.76226894885767</v>
      </c>
      <c r="T17">
        <v>119.44808925477642</v>
      </c>
      <c r="U17">
        <v>119.54164632645384</v>
      </c>
      <c r="V17">
        <v>118.59782994364065</v>
      </c>
      <c r="W17">
        <v>118.5557592815902</v>
      </c>
      <c r="X17">
        <v>119.1507255167988</v>
      </c>
      <c r="Y17">
        <v>119.19787588611935</v>
      </c>
      <c r="Z17">
        <v>119.37847973247736</v>
      </c>
      <c r="AA17">
        <v>119.49980073446973</v>
      </c>
      <c r="AB17">
        <v>119.85256160317348</v>
      </c>
      <c r="AC17">
        <v>120.70895267284746</v>
      </c>
      <c r="AD17">
        <v>120.38081418805824</v>
      </c>
      <c r="AE17">
        <v>120.16751863122668</v>
      </c>
      <c r="AF17">
        <v>119.74468792540556</v>
      </c>
      <c r="AG17">
        <v>119.30280606084268</v>
      </c>
      <c r="AH17">
        <v>118.45255650746341</v>
      </c>
      <c r="AI17">
        <v>118.77729415332549</v>
      </c>
      <c r="AJ17">
        <v>119.47489880022808</v>
      </c>
      <c r="AK17">
        <v>119.87812609172548</v>
      </c>
      <c r="AL17">
        <v>120.08382060995974</v>
      </c>
      <c r="AM17">
        <v>119.89272126973147</v>
      </c>
      <c r="AN17">
        <v>120.60555458039977</v>
      </c>
      <c r="AO17">
        <v>121.5954559437594</v>
      </c>
      <c r="AP17">
        <v>122.1175311615269</v>
      </c>
      <c r="AQ17">
        <v>121.86282402467117</v>
      </c>
      <c r="AR17">
        <v>119.99493005712385</v>
      </c>
      <c r="AS17">
        <v>119.17402061794263</v>
      </c>
      <c r="AT17">
        <v>118.7268545536476</v>
      </c>
      <c r="AU17">
        <v>118.26254077832594</v>
      </c>
      <c r="AV17">
        <v>118.74239242427502</v>
      </c>
      <c r="AW17">
        <v>119.396001351001</v>
      </c>
      <c r="AX17">
        <v>119.98794205468313</v>
      </c>
      <c r="AY17">
        <v>120.56182731473932</v>
      </c>
      <c r="AZ17">
        <v>119.82599443518133</v>
      </c>
      <c r="BA17">
        <v>120.44593768627389</v>
      </c>
      <c r="BB17">
        <v>122.81722169819308</v>
      </c>
      <c r="BC17">
        <v>121.11706101070031</v>
      </c>
      <c r="BD17">
        <v>119.99658959034277</v>
      </c>
      <c r="BE17">
        <v>119.31685410071115</v>
      </c>
      <c r="BF17">
        <v>118.38963846403844</v>
      </c>
      <c r="BG17">
        <v>118.38969448889733</v>
      </c>
      <c r="BH17">
        <v>119.18077301364471</v>
      </c>
      <c r="BI17">
        <v>119.09578815256435</v>
      </c>
      <c r="BJ17">
        <v>119.26824950635984</v>
      </c>
      <c r="BK17">
        <v>119.22585583287334</v>
      </c>
      <c r="BL17">
        <v>118.79199771860216</v>
      </c>
      <c r="BM17">
        <v>118.87599558715263</v>
      </c>
      <c r="BN17">
        <v>120.34863541901728</v>
      </c>
      <c r="BO17">
        <v>119.83556074750187</v>
      </c>
      <c r="BP17">
        <v>119.23805677418653</v>
      </c>
      <c r="BQ17">
        <v>119.20876277176416</v>
      </c>
      <c r="BR17">
        <v>118.03940015541404</v>
      </c>
      <c r="BS17">
        <v>118.19076854008816</v>
      </c>
      <c r="BT17">
        <v>119.20538556670274</v>
      </c>
      <c r="BU17">
        <v>119.10780417059262</v>
      </c>
      <c r="BV17">
        <v>119.46403888766588</v>
      </c>
      <c r="BW17">
        <v>119.88689025333393</v>
      </c>
      <c r="BX17">
        <v>118.95874178205527</v>
      </c>
      <c r="BY17">
        <v>119.02551118956815</v>
      </c>
      <c r="BZ17">
        <v>121.15211339016304</v>
      </c>
      <c r="CA17">
        <v>121.634486029944</v>
      </c>
      <c r="CB17">
        <v>120.65955775365806</v>
      </c>
      <c r="CC17">
        <v>119.78484427567236</v>
      </c>
      <c r="CD17">
        <v>118.5979416065633</v>
      </c>
      <c r="CE17">
        <v>118.55677327092238</v>
      </c>
      <c r="CF17">
        <v>119.44940841567542</v>
      </c>
      <c r="CG17">
        <v>119.43879698508283</v>
      </c>
      <c r="CH17">
        <v>119.97924612597457</v>
      </c>
      <c r="CI17">
        <v>119.80080104673823</v>
      </c>
      <c r="CJ17">
        <v>118.56475373416079</v>
      </c>
      <c r="CK17">
        <v>118.91425543070271</v>
      </c>
      <c r="CL17">
        <v>120.12600317797288</v>
      </c>
      <c r="CM17">
        <v>120.6026006097435</v>
      </c>
      <c r="CN17">
        <v>119.7871293380116</v>
      </c>
      <c r="CO17">
        <v>119.41193525815252</v>
      </c>
      <c r="CP17">
        <v>118.29286319902903</v>
      </c>
      <c r="CQ17">
        <v>118.30430778983292</v>
      </c>
      <c r="CR17">
        <v>119.14190326768409</v>
      </c>
      <c r="CS17">
        <v>120.293733855802</v>
      </c>
      <c r="CT17">
        <v>120.4100466890844</v>
      </c>
      <c r="CU17">
        <v>120.15329965188629</v>
      </c>
      <c r="CV17">
        <v>119.57677379256464</v>
      </c>
      <c r="CW17">
        <v>119.18174161903484</v>
      </c>
      <c r="CX17">
        <v>120.22247104184727</v>
      </c>
      <c r="CY17">
        <v>122.21137621599858</v>
      </c>
      <c r="CZ17">
        <v>121.17292944219432</v>
      </c>
      <c r="DA17">
        <v>120.16443611432803</v>
      </c>
      <c r="DB17">
        <v>118.71281091369778</v>
      </c>
      <c r="DC17">
        <v>118.23101701551209</v>
      </c>
      <c r="DD17">
        <v>119.26452144818408</v>
      </c>
      <c r="DE17">
        <v>119.30810897350213</v>
      </c>
      <c r="DF17">
        <v>119.02355571121448</v>
      </c>
      <c r="DG17">
        <v>119.15227553089498</v>
      </c>
      <c r="DH17">
        <v>118.55506357543996</v>
      </c>
      <c r="DI17">
        <v>118.3116594992633</v>
      </c>
      <c r="DJ17">
        <v>121.14932635739011</v>
      </c>
      <c r="DK17">
        <v>119.47189062530917</v>
      </c>
      <c r="DL17">
        <v>119.36835718885382</v>
      </c>
      <c r="DM17">
        <v>119.37329279687695</v>
      </c>
      <c r="DN17">
        <v>117.92019229157781</v>
      </c>
      <c r="DO17">
        <v>118.05953739130739</v>
      </c>
      <c r="DP17">
        <v>119.6209616157018</v>
      </c>
    </row>
    <row r="18" spans="1:120" x14ac:dyDescent="0.3">
      <c r="A18" s="6" t="s">
        <v>15</v>
      </c>
      <c r="B18">
        <v>118.48391499948812</v>
      </c>
      <c r="C18">
        <v>117.88106610140234</v>
      </c>
      <c r="D18">
        <v>119.06442746545538</v>
      </c>
      <c r="E18">
        <v>119.59295717806485</v>
      </c>
      <c r="F18">
        <v>120.495381372339</v>
      </c>
      <c r="G18">
        <v>120.32638350648493</v>
      </c>
      <c r="H18">
        <v>119.86644127297694</v>
      </c>
      <c r="I18">
        <v>118.90446347408752</v>
      </c>
      <c r="J18">
        <v>117.54301849823436</v>
      </c>
      <c r="K18">
        <v>117.63408780598374</v>
      </c>
      <c r="L18">
        <v>118.26065414148947</v>
      </c>
      <c r="M18">
        <v>118.85853842820889</v>
      </c>
      <c r="N18">
        <v>119.41643286225158</v>
      </c>
      <c r="O18">
        <v>119.76376589168807</v>
      </c>
      <c r="P18">
        <v>119.45735175296527</v>
      </c>
      <c r="Q18">
        <v>118.96084261105538</v>
      </c>
      <c r="R18">
        <v>119.0793277546212</v>
      </c>
      <c r="S18">
        <v>118.93061424117529</v>
      </c>
      <c r="T18">
        <v>118.60754492693215</v>
      </c>
      <c r="U18">
        <v>118.70412279857243</v>
      </c>
      <c r="V18">
        <v>117.73254343971384</v>
      </c>
      <c r="W18">
        <v>117.68953986354791</v>
      </c>
      <c r="X18">
        <v>118.3006071157233</v>
      </c>
      <c r="Y18">
        <v>118.34970034877715</v>
      </c>
      <c r="Z18">
        <v>118.53613450978796</v>
      </c>
      <c r="AA18">
        <v>118.65967112753633</v>
      </c>
      <c r="AB18">
        <v>119.02384833046223</v>
      </c>
      <c r="AC18">
        <v>119.90491449231749</v>
      </c>
      <c r="AD18">
        <v>119.56806074414848</v>
      </c>
      <c r="AE18">
        <v>119.34795096648</v>
      </c>
      <c r="AF18">
        <v>118.91348661503959</v>
      </c>
      <c r="AG18">
        <v>118.45837535946131</v>
      </c>
      <c r="AH18">
        <v>117.58219998049501</v>
      </c>
      <c r="AI18">
        <v>117.91746046441853</v>
      </c>
      <c r="AJ18">
        <v>118.63396888351728</v>
      </c>
      <c r="AK18">
        <v>119.04991192473238</v>
      </c>
      <c r="AL18">
        <v>119.26238436977702</v>
      </c>
      <c r="AM18">
        <v>119.06532020967302</v>
      </c>
      <c r="AN18">
        <v>119.79685445929134</v>
      </c>
      <c r="AO18">
        <v>120.81879252212217</v>
      </c>
      <c r="AP18">
        <v>121.35469481527844</v>
      </c>
      <c r="AQ18">
        <v>121.09456039841446</v>
      </c>
      <c r="AR18">
        <v>119.17080374193092</v>
      </c>
      <c r="AS18">
        <v>118.32535539230052</v>
      </c>
      <c r="AT18">
        <v>117.86664000420321</v>
      </c>
      <c r="AU18">
        <v>117.38667389412301</v>
      </c>
      <c r="AV18">
        <v>117.88021285758001</v>
      </c>
      <c r="AW18">
        <v>118.55424201033458</v>
      </c>
      <c r="AX18">
        <v>119.16189341760122</v>
      </c>
      <c r="AY18">
        <v>119.75390898956628</v>
      </c>
      <c r="AZ18">
        <v>118.99718544427181</v>
      </c>
      <c r="BA18">
        <v>119.63359111502498</v>
      </c>
      <c r="BB18">
        <v>122.07519524815397</v>
      </c>
      <c r="BC18">
        <v>120.32620313545691</v>
      </c>
      <c r="BD18">
        <v>119.1724886877479</v>
      </c>
      <c r="BE18">
        <v>118.47287015387472</v>
      </c>
      <c r="BF18">
        <v>117.51924625858224</v>
      </c>
      <c r="BG18">
        <v>117.51736967871543</v>
      </c>
      <c r="BH18">
        <v>118.33208312883326</v>
      </c>
      <c r="BI18">
        <v>118.24444363793498</v>
      </c>
      <c r="BJ18">
        <v>118.42186036744681</v>
      </c>
      <c r="BK18">
        <v>118.37937177875197</v>
      </c>
      <c r="BL18">
        <v>117.9320523564714</v>
      </c>
      <c r="BM18">
        <v>118.01745665511233</v>
      </c>
      <c r="BN18">
        <v>119.53371788008035</v>
      </c>
      <c r="BO18">
        <v>119.00706572904099</v>
      </c>
      <c r="BP18">
        <v>118.39091191215996</v>
      </c>
      <c r="BQ18">
        <v>118.36163012004967</v>
      </c>
      <c r="BR18">
        <v>117.15852904650832</v>
      </c>
      <c r="BS18">
        <v>117.3127791289773</v>
      </c>
      <c r="BT18">
        <v>118.35650791339899</v>
      </c>
      <c r="BU18">
        <v>118.25763724662959</v>
      </c>
      <c r="BV18">
        <v>118.62370273741494</v>
      </c>
      <c r="BW18">
        <v>119.05939039514227</v>
      </c>
      <c r="BX18">
        <v>118.1036647166965</v>
      </c>
      <c r="BY18">
        <v>118.17162078831265</v>
      </c>
      <c r="BZ18">
        <v>120.3602194193048</v>
      </c>
      <c r="CA18">
        <v>120.85807317614277</v>
      </c>
      <c r="CB18">
        <v>119.85594820773494</v>
      </c>
      <c r="CC18">
        <v>118.95527527474341</v>
      </c>
      <c r="CD18">
        <v>117.7317585179358</v>
      </c>
      <c r="CE18">
        <v>117.69052721379697</v>
      </c>
      <c r="CF18">
        <v>118.60843753048519</v>
      </c>
      <c r="CG18">
        <v>118.59769302717615</v>
      </c>
      <c r="CH18">
        <v>119.15377470714739</v>
      </c>
      <c r="CI18">
        <v>118.97135465175862</v>
      </c>
      <c r="CJ18">
        <v>117.69804720549084</v>
      </c>
      <c r="CK18">
        <v>118.05723039804961</v>
      </c>
      <c r="CL18">
        <v>119.30464447017431</v>
      </c>
      <c r="CM18">
        <v>119.7957222030754</v>
      </c>
      <c r="CN18">
        <v>118.95741527502024</v>
      </c>
      <c r="CO18">
        <v>118.57093260748351</v>
      </c>
      <c r="CP18">
        <v>117.41838767818042</v>
      </c>
      <c r="CQ18">
        <v>117.4297697496671</v>
      </c>
      <c r="CR18">
        <v>118.29086962892328</v>
      </c>
      <c r="CS18">
        <v>119.47760930949542</v>
      </c>
      <c r="CT18">
        <v>119.59783436764501</v>
      </c>
      <c r="CU18">
        <v>119.3345195230726</v>
      </c>
      <c r="CV18">
        <v>118.73977687396548</v>
      </c>
      <c r="CW18">
        <v>118.33323328838976</v>
      </c>
      <c r="CX18">
        <v>119.40316086803116</v>
      </c>
      <c r="CY18">
        <v>121.45148036060249</v>
      </c>
      <c r="CZ18">
        <v>120.38433823268591</v>
      </c>
      <c r="DA18">
        <v>119.34585802157302</v>
      </c>
      <c r="DB18">
        <v>117.85063630224454</v>
      </c>
      <c r="DC18">
        <v>117.35496810538017</v>
      </c>
      <c r="DD18">
        <v>118.41804829994075</v>
      </c>
      <c r="DE18">
        <v>118.46356150177043</v>
      </c>
      <c r="DF18">
        <v>118.16961377676625</v>
      </c>
      <c r="DG18">
        <v>118.30351275985582</v>
      </c>
      <c r="DH18">
        <v>117.68831933965538</v>
      </c>
      <c r="DI18">
        <v>117.43742112139498</v>
      </c>
      <c r="DJ18">
        <v>120.35729002455159</v>
      </c>
      <c r="DK18">
        <v>118.63274463155429</v>
      </c>
      <c r="DL18">
        <v>118.5255617627917</v>
      </c>
      <c r="DM18">
        <v>118.52983495519827</v>
      </c>
      <c r="DN18">
        <v>117.03623291948065</v>
      </c>
      <c r="DO18">
        <v>117.17753514378815</v>
      </c>
      <c r="DP18">
        <v>118.78539895665287</v>
      </c>
    </row>
    <row r="19" spans="1:120" x14ac:dyDescent="0.3">
      <c r="A19" s="6" t="s">
        <v>14</v>
      </c>
      <c r="B19">
        <v>117.85488411710489</v>
      </c>
      <c r="C19">
        <v>117.35983907975002</v>
      </c>
      <c r="D19">
        <v>118.33144594560335</v>
      </c>
      <c r="E19">
        <v>118.76626019384905</v>
      </c>
      <c r="F19">
        <v>119.50812100094799</v>
      </c>
      <c r="G19">
        <v>119.36928289120497</v>
      </c>
      <c r="H19">
        <v>118.99205302518808</v>
      </c>
      <c r="I19">
        <v>118.20121418093119</v>
      </c>
      <c r="J19">
        <v>117.08226459799231</v>
      </c>
      <c r="K19">
        <v>117.15647467940836</v>
      </c>
      <c r="L19">
        <v>117.67059992438939</v>
      </c>
      <c r="M19">
        <v>118.16268030326988</v>
      </c>
      <c r="N19">
        <v>118.62141167486604</v>
      </c>
      <c r="O19">
        <v>118.9072670275247</v>
      </c>
      <c r="P19">
        <v>118.65510197410929</v>
      </c>
      <c r="Q19">
        <v>118.2477473644056</v>
      </c>
      <c r="R19">
        <v>118.34377112703739</v>
      </c>
      <c r="S19">
        <v>118.22235630020427</v>
      </c>
      <c r="T19">
        <v>117.95673334291256</v>
      </c>
      <c r="U19">
        <v>118.03652895810785</v>
      </c>
      <c r="V19">
        <v>117.23745933957777</v>
      </c>
      <c r="W19">
        <v>117.2025106932808</v>
      </c>
      <c r="X19">
        <v>117.70376089685517</v>
      </c>
      <c r="Y19">
        <v>117.74452456156052</v>
      </c>
      <c r="Z19">
        <v>117.89823779929651</v>
      </c>
      <c r="AA19">
        <v>117.99893235716659</v>
      </c>
      <c r="AB19">
        <v>118.29887488827036</v>
      </c>
      <c r="AC19">
        <v>119.02248867895446</v>
      </c>
      <c r="AD19">
        <v>118.74649044091009</v>
      </c>
      <c r="AE19">
        <v>118.56526216482648</v>
      </c>
      <c r="AF19">
        <v>118.20847861793142</v>
      </c>
      <c r="AG19">
        <v>117.83468041303782</v>
      </c>
      <c r="AH19">
        <v>117.11371428963778</v>
      </c>
      <c r="AI19">
        <v>117.38957756129464</v>
      </c>
      <c r="AJ19">
        <v>117.97773792468382</v>
      </c>
      <c r="AK19">
        <v>118.31994666776362</v>
      </c>
      <c r="AL19">
        <v>118.49533881306215</v>
      </c>
      <c r="AM19">
        <v>118.33270128794425</v>
      </c>
      <c r="AN19">
        <v>118.93274263495208</v>
      </c>
      <c r="AO19">
        <v>119.77469607984563</v>
      </c>
      <c r="AP19">
        <v>120.21383652580748</v>
      </c>
      <c r="AQ19">
        <v>120.00194047504645</v>
      </c>
      <c r="AR19">
        <v>118.42014408484047</v>
      </c>
      <c r="AS19">
        <v>117.72467289771394</v>
      </c>
      <c r="AT19">
        <v>117.34885657250811</v>
      </c>
      <c r="AU19">
        <v>116.95310915943219</v>
      </c>
      <c r="AV19">
        <v>117.35814431027292</v>
      </c>
      <c r="AW19">
        <v>117.91324555796918</v>
      </c>
      <c r="AX19">
        <v>118.41126780481373</v>
      </c>
      <c r="AY19">
        <v>118.89875610064412</v>
      </c>
      <c r="AZ19">
        <v>118.27756514955766</v>
      </c>
      <c r="BA19">
        <v>118.79898725709522</v>
      </c>
      <c r="BB19">
        <v>120.80631665876396</v>
      </c>
      <c r="BC19">
        <v>119.36978625223598</v>
      </c>
      <c r="BD19">
        <v>118.42152221301187</v>
      </c>
      <c r="BE19">
        <v>117.84662705111586</v>
      </c>
      <c r="BF19">
        <v>117.06307730798963</v>
      </c>
      <c r="BG19">
        <v>117.06006291647745</v>
      </c>
      <c r="BH19">
        <v>117.73012852415813</v>
      </c>
      <c r="BI19">
        <v>117.65799128046986</v>
      </c>
      <c r="BJ19">
        <v>117.80355770992895</v>
      </c>
      <c r="BK19">
        <v>117.76985862089076</v>
      </c>
      <c r="BL19">
        <v>117.40153712573375</v>
      </c>
      <c r="BM19">
        <v>117.47076611772333</v>
      </c>
      <c r="BN19">
        <v>118.71733698199914</v>
      </c>
      <c r="BO19">
        <v>118.28580496949843</v>
      </c>
      <c r="BP19">
        <v>117.77820916515458</v>
      </c>
      <c r="BQ19">
        <v>117.75532497469968</v>
      </c>
      <c r="BR19">
        <v>116.76639322434039</v>
      </c>
      <c r="BS19">
        <v>116.89215841098758</v>
      </c>
      <c r="BT19">
        <v>117.74942629700641</v>
      </c>
      <c r="BU19">
        <v>117.66950751771617</v>
      </c>
      <c r="BV19">
        <v>117.96975051269712</v>
      </c>
      <c r="BW19">
        <v>118.32795338855092</v>
      </c>
      <c r="BX19">
        <v>117.54282065235421</v>
      </c>
      <c r="BY19">
        <v>117.59766007354257</v>
      </c>
      <c r="BZ19">
        <v>119.39615462738341</v>
      </c>
      <c r="CA19">
        <v>119.80630135083219</v>
      </c>
      <c r="CB19">
        <v>118.98385706037878</v>
      </c>
      <c r="CC19">
        <v>118.24346373641922</v>
      </c>
      <c r="CD19">
        <v>117.23644484849461</v>
      </c>
      <c r="CE19">
        <v>117.20332401131201</v>
      </c>
      <c r="CF19">
        <v>117.95692533401443</v>
      </c>
      <c r="CG19">
        <v>117.94847101807166</v>
      </c>
      <c r="CH19">
        <v>118.4052944900556</v>
      </c>
      <c r="CI19">
        <v>118.25654459571308</v>
      </c>
      <c r="CJ19">
        <v>117.20910785350216</v>
      </c>
      <c r="CK19">
        <v>117.50368471302868</v>
      </c>
      <c r="CL19">
        <v>118.52924606588093</v>
      </c>
      <c r="CM19">
        <v>118.93299202038227</v>
      </c>
      <c r="CN19">
        <v>118.2449855438861</v>
      </c>
      <c r="CO19">
        <v>117.92721541201773</v>
      </c>
      <c r="CP19">
        <v>116.97936894438097</v>
      </c>
      <c r="CQ19">
        <v>116.98846083129581</v>
      </c>
      <c r="CR19">
        <v>117.69515702256841</v>
      </c>
      <c r="CS19">
        <v>118.67154509755491</v>
      </c>
      <c r="CT19">
        <v>118.77077127895011</v>
      </c>
      <c r="CU19">
        <v>118.55473925933823</v>
      </c>
      <c r="CV19">
        <v>118.06547675746491</v>
      </c>
      <c r="CW19">
        <v>117.7311914162881</v>
      </c>
      <c r="CX19">
        <v>118.6095111644417</v>
      </c>
      <c r="CY19">
        <v>120.29343859771777</v>
      </c>
      <c r="CZ19">
        <v>119.4181092806716</v>
      </c>
      <c r="DA19">
        <v>118.56439131532842</v>
      </c>
      <c r="DB19">
        <v>117.33453611489061</v>
      </c>
      <c r="DC19">
        <v>116.92753553340994</v>
      </c>
      <c r="DD19">
        <v>117.8005787325544</v>
      </c>
      <c r="DE19">
        <v>117.83858642710312</v>
      </c>
      <c r="DF19">
        <v>117.59590417730158</v>
      </c>
      <c r="DG19">
        <v>117.70729433968462</v>
      </c>
      <c r="DH19">
        <v>117.20146211490236</v>
      </c>
      <c r="DI19">
        <v>116.9948190653124</v>
      </c>
      <c r="DJ19">
        <v>119.39353699223912</v>
      </c>
      <c r="DK19">
        <v>117.9782565501469</v>
      </c>
      <c r="DL19">
        <v>117.88932716633231</v>
      </c>
      <c r="DM19">
        <v>117.8923272134212</v>
      </c>
      <c r="DN19">
        <v>116.66652298631173</v>
      </c>
      <c r="DO19">
        <v>116.7808496919837</v>
      </c>
      <c r="DP19">
        <v>118.10284229148608</v>
      </c>
    </row>
    <row r="20" spans="1:120" x14ac:dyDescent="0.3">
      <c r="A20" s="6" t="s">
        <v>13</v>
      </c>
      <c r="B20">
        <v>117.63400424621462</v>
      </c>
      <c r="C20">
        <v>117.16776088360906</v>
      </c>
      <c r="D20">
        <v>118.08291134075944</v>
      </c>
      <c r="E20">
        <v>118.49211264527497</v>
      </c>
      <c r="F20">
        <v>119.19052434710834</v>
      </c>
      <c r="G20">
        <v>119.05978042765982</v>
      </c>
      <c r="H20">
        <v>118.70431842378689</v>
      </c>
      <c r="I20">
        <v>117.95982099903617</v>
      </c>
      <c r="J20">
        <v>116.90641215746017</v>
      </c>
      <c r="K20">
        <v>116.9764609259319</v>
      </c>
      <c r="L20">
        <v>117.46071286013056</v>
      </c>
      <c r="M20">
        <v>117.92385385253183</v>
      </c>
      <c r="N20">
        <v>118.35568882808364</v>
      </c>
      <c r="O20">
        <v>118.6246585895734</v>
      </c>
      <c r="P20">
        <v>118.3873878200683</v>
      </c>
      <c r="Q20">
        <v>118.00354374915</v>
      </c>
      <c r="R20">
        <v>118.09445916940741</v>
      </c>
      <c r="S20">
        <v>117.97980940668414</v>
      </c>
      <c r="T20">
        <v>117.72982074886805</v>
      </c>
      <c r="U20">
        <v>117.80476490124803</v>
      </c>
      <c r="V20">
        <v>117.05272870159241</v>
      </c>
      <c r="W20">
        <v>117.01967273648195</v>
      </c>
      <c r="X20">
        <v>117.49190336978394</v>
      </c>
      <c r="Y20">
        <v>117.53012706831109</v>
      </c>
      <c r="Z20">
        <v>117.67468597673123</v>
      </c>
      <c r="AA20">
        <v>117.76972849631554</v>
      </c>
      <c r="AB20">
        <v>118.05194789185505</v>
      </c>
      <c r="AC20">
        <v>118.73342516885079</v>
      </c>
      <c r="AD20">
        <v>118.47325993880457</v>
      </c>
      <c r="AE20">
        <v>118.30272697116727</v>
      </c>
      <c r="AF20">
        <v>117.96678199094215</v>
      </c>
      <c r="AG20">
        <v>117.61466233482874</v>
      </c>
      <c r="AH20">
        <v>116.93620695048102</v>
      </c>
      <c r="AI20">
        <v>117.19591438954978</v>
      </c>
      <c r="AJ20">
        <v>117.74980176628721</v>
      </c>
      <c r="AK20">
        <v>118.07192295239986</v>
      </c>
      <c r="AL20">
        <v>118.23677597314926</v>
      </c>
      <c r="AM20">
        <v>118.08393465217465</v>
      </c>
      <c r="AN20">
        <v>118.64918605908555</v>
      </c>
      <c r="AO20">
        <v>119.44124489180153</v>
      </c>
      <c r="AP20">
        <v>119.8551551859146</v>
      </c>
      <c r="AQ20">
        <v>119.65495849656592</v>
      </c>
      <c r="AR20">
        <v>118.16591905750656</v>
      </c>
      <c r="AS20">
        <v>117.51140723335676</v>
      </c>
      <c r="AT20">
        <v>117.15717422991362</v>
      </c>
      <c r="AU20">
        <v>116.78494865976035</v>
      </c>
      <c r="AV20">
        <v>117.1665326909639</v>
      </c>
      <c r="AW20">
        <v>117.68876681819161</v>
      </c>
      <c r="AX20">
        <v>118.1581292242381</v>
      </c>
      <c r="AY20">
        <v>118.61680511621407</v>
      </c>
      <c r="AZ20">
        <v>118.03166138113731</v>
      </c>
      <c r="BA20">
        <v>118.52318289341643</v>
      </c>
      <c r="BB20">
        <v>120.41284658360765</v>
      </c>
      <c r="BC20">
        <v>119.06002728654632</v>
      </c>
      <c r="BD20">
        <v>118.16722059365013</v>
      </c>
      <c r="BE20">
        <v>117.62591196464992</v>
      </c>
      <c r="BF20">
        <v>116.88822459097342</v>
      </c>
      <c r="BG20">
        <v>116.88586482971979</v>
      </c>
      <c r="BH20">
        <v>117.51653720697165</v>
      </c>
      <c r="BI20">
        <v>117.44864931295193</v>
      </c>
      <c r="BJ20">
        <v>117.58582440392284</v>
      </c>
      <c r="BK20">
        <v>117.55362433033041</v>
      </c>
      <c r="BL20">
        <v>117.20709945879574</v>
      </c>
      <c r="BM20">
        <v>117.27262890351534</v>
      </c>
      <c r="BN20">
        <v>118.4461270770141</v>
      </c>
      <c r="BO20">
        <v>118.03936220275425</v>
      </c>
      <c r="BP20">
        <v>117.56192762194188</v>
      </c>
      <c r="BQ20">
        <v>117.5398991168358</v>
      </c>
      <c r="BR20">
        <v>116.60897153905924</v>
      </c>
      <c r="BS20">
        <v>116.7276767578703</v>
      </c>
      <c r="BT20">
        <v>117.53497823299305</v>
      </c>
      <c r="BU20">
        <v>117.45926918180143</v>
      </c>
      <c r="BV20">
        <v>117.74217887312155</v>
      </c>
      <c r="BW20">
        <v>118.07942471850114</v>
      </c>
      <c r="BX20">
        <v>117.33998555722202</v>
      </c>
      <c r="BY20">
        <v>117.39203839675282</v>
      </c>
      <c r="BZ20">
        <v>119.08539249048825</v>
      </c>
      <c r="CA20">
        <v>119.47121977026485</v>
      </c>
      <c r="CB20">
        <v>118.69649207876151</v>
      </c>
      <c r="CC20">
        <v>117.99943533678726</v>
      </c>
      <c r="CD20">
        <v>117.05183834455482</v>
      </c>
      <c r="CE20">
        <v>117.02041974867842</v>
      </c>
      <c r="CF20">
        <v>117.73021887951217</v>
      </c>
      <c r="CG20">
        <v>117.72208757742538</v>
      </c>
      <c r="CH20">
        <v>118.15225724203991</v>
      </c>
      <c r="CI20">
        <v>118.01178126307775</v>
      </c>
      <c r="CJ20">
        <v>117.02597013062898</v>
      </c>
      <c r="CK20">
        <v>117.30355762972042</v>
      </c>
      <c r="CL20">
        <v>118.26896052911313</v>
      </c>
      <c r="CM20">
        <v>118.649078369756</v>
      </c>
      <c r="CN20">
        <v>118.00096188591958</v>
      </c>
      <c r="CO20">
        <v>117.70182406725127</v>
      </c>
      <c r="CP20">
        <v>116.80964608704257</v>
      </c>
      <c r="CQ20">
        <v>116.81829299516163</v>
      </c>
      <c r="CR20">
        <v>117.48399776826186</v>
      </c>
      <c r="CS20">
        <v>118.40291405051451</v>
      </c>
      <c r="CT20">
        <v>118.49617362429655</v>
      </c>
      <c r="CU20">
        <v>118.29272224914345</v>
      </c>
      <c r="CV20">
        <v>117.83213626203963</v>
      </c>
      <c r="CW20">
        <v>117.51750181112546</v>
      </c>
      <c r="CX20">
        <v>118.34478042356325</v>
      </c>
      <c r="CY20">
        <v>119.93010165246807</v>
      </c>
      <c r="CZ20">
        <v>119.10533164223165</v>
      </c>
      <c r="DA20">
        <v>118.30161794969339</v>
      </c>
      <c r="DB20">
        <v>117.14407453034555</v>
      </c>
      <c r="DC20">
        <v>116.76073749920364</v>
      </c>
      <c r="DD20">
        <v>117.58294867948213</v>
      </c>
      <c r="DE20">
        <v>117.6184913748408</v>
      </c>
      <c r="DF20">
        <v>117.39043906915951</v>
      </c>
      <c r="DG20">
        <v>117.49481788524599</v>
      </c>
      <c r="DH20">
        <v>117.01862276128743</v>
      </c>
      <c r="DI20">
        <v>116.8242493226892</v>
      </c>
      <c r="DJ20">
        <v>119.08302536845032</v>
      </c>
      <c r="DK20">
        <v>117.74976053573242</v>
      </c>
      <c r="DL20">
        <v>117.66639865997254</v>
      </c>
      <c r="DM20">
        <v>117.66935340367471</v>
      </c>
      <c r="DN20">
        <v>116.51466519194192</v>
      </c>
      <c r="DO20">
        <v>116.62294360865873</v>
      </c>
      <c r="DP20">
        <v>117.86740402141413</v>
      </c>
    </row>
    <row r="21" spans="1:120" x14ac:dyDescent="0.3">
      <c r="A21" s="6" t="s">
        <v>12</v>
      </c>
      <c r="B21">
        <v>115.12219748350482</v>
      </c>
      <c r="C21">
        <v>114.62209821024875</v>
      </c>
      <c r="D21">
        <v>115.60363168808219</v>
      </c>
      <c r="E21">
        <v>116.04357371454481</v>
      </c>
      <c r="F21">
        <v>116.79396618047571</v>
      </c>
      <c r="G21">
        <v>116.65359402843765</v>
      </c>
      <c r="H21">
        <v>116.27303028676062</v>
      </c>
      <c r="I21">
        <v>115.47315355430678</v>
      </c>
      <c r="J21">
        <v>114.34258126706513</v>
      </c>
      <c r="K21">
        <v>114.41636794143628</v>
      </c>
      <c r="L21">
        <v>114.93423754166544</v>
      </c>
      <c r="M21">
        <v>115.43353293935209</v>
      </c>
      <c r="N21">
        <v>115.89771171160531</v>
      </c>
      <c r="O21">
        <v>116.18701220904684</v>
      </c>
      <c r="P21">
        <v>115.93187983836125</v>
      </c>
      <c r="Q21">
        <v>115.52030075242338</v>
      </c>
      <c r="R21">
        <v>115.61588097508394</v>
      </c>
      <c r="S21">
        <v>115.49375345812248</v>
      </c>
      <c r="T21">
        <v>115.22555770748428</v>
      </c>
      <c r="U21">
        <v>115.30648772057557</v>
      </c>
      <c r="V21">
        <v>114.4987357336406</v>
      </c>
      <c r="W21">
        <v>114.46382877623738</v>
      </c>
      <c r="X21">
        <v>114.96902962850862</v>
      </c>
      <c r="Y21">
        <v>115.01058187678967</v>
      </c>
      <c r="Z21">
        <v>115.16677757496335</v>
      </c>
      <c r="AA21">
        <v>115.26696937265731</v>
      </c>
      <c r="AB21">
        <v>115.5714787235239</v>
      </c>
      <c r="AC21">
        <v>116.30255739809941</v>
      </c>
      <c r="AD21">
        <v>116.02450406092045</v>
      </c>
      <c r="AE21">
        <v>115.8406842045771</v>
      </c>
      <c r="AF21">
        <v>115.48101268102519</v>
      </c>
      <c r="AG21">
        <v>115.10229047893317</v>
      </c>
      <c r="AH21">
        <v>114.37268979057374</v>
      </c>
      <c r="AI21">
        <v>114.6528566457233</v>
      </c>
      <c r="AJ21">
        <v>115.24553247979442</v>
      </c>
      <c r="AK21">
        <v>115.59241986350916</v>
      </c>
      <c r="AL21">
        <v>115.77071420587058</v>
      </c>
      <c r="AM21">
        <v>115.60578413085399</v>
      </c>
      <c r="AN21">
        <v>116.20992087448111</v>
      </c>
      <c r="AO21">
        <v>117.06463213476522</v>
      </c>
      <c r="AP21">
        <v>117.50690423627105</v>
      </c>
      <c r="AQ21">
        <v>117.29491516052265</v>
      </c>
      <c r="AR21">
        <v>115.69447544275587</v>
      </c>
      <c r="AS21">
        <v>114.99100107101535</v>
      </c>
      <c r="AT21">
        <v>114.6127741552401</v>
      </c>
      <c r="AU21">
        <v>114.21021247097245</v>
      </c>
      <c r="AV21">
        <v>114.61926468994008</v>
      </c>
      <c r="AW21">
        <v>115.18210354895008</v>
      </c>
      <c r="AX21">
        <v>115.68361573645365</v>
      </c>
      <c r="AY21">
        <v>116.17803817280056</v>
      </c>
      <c r="AZ21">
        <v>115.55062606613198</v>
      </c>
      <c r="BA21">
        <v>116.07594798466084</v>
      </c>
      <c r="BB21">
        <v>118.10620469321731</v>
      </c>
      <c r="BC21">
        <v>116.65499357552375</v>
      </c>
      <c r="BD21">
        <v>115.69586751095189</v>
      </c>
      <c r="BE21">
        <v>115.11465323717762</v>
      </c>
      <c r="BF21">
        <v>114.32368418262736</v>
      </c>
      <c r="BG21">
        <v>114.31825274000012</v>
      </c>
      <c r="BH21">
        <v>114.99613737256581</v>
      </c>
      <c r="BI21">
        <v>114.92296576153976</v>
      </c>
      <c r="BJ21">
        <v>115.0701629637622</v>
      </c>
      <c r="BK21">
        <v>115.037296815275</v>
      </c>
      <c r="BL21">
        <v>114.66410722904219</v>
      </c>
      <c r="BM21">
        <v>114.73294288175001</v>
      </c>
      <c r="BN21">
        <v>115.99372338285778</v>
      </c>
      <c r="BO21">
        <v>115.55897288380561</v>
      </c>
      <c r="BP21">
        <v>115.04465863974582</v>
      </c>
      <c r="BQ21">
        <v>115.0223725072985</v>
      </c>
      <c r="BR21">
        <v>114.02345347022917</v>
      </c>
      <c r="BS21">
        <v>114.14862053035651</v>
      </c>
      <c r="BT21">
        <v>115.01461069992736</v>
      </c>
      <c r="BU21">
        <v>114.9356232984219</v>
      </c>
      <c r="BV21">
        <v>115.23852173849421</v>
      </c>
      <c r="BW21">
        <v>115.60122355346162</v>
      </c>
      <c r="BX21">
        <v>114.80679950768398</v>
      </c>
      <c r="BY21">
        <v>114.86152253996784</v>
      </c>
      <c r="BZ21">
        <v>116.67940145812121</v>
      </c>
      <c r="CA21">
        <v>117.09546604123118</v>
      </c>
      <c r="CB21">
        <v>116.2657618526614</v>
      </c>
      <c r="CC21">
        <v>115.5165481298982</v>
      </c>
      <c r="CD21">
        <v>114.49665752533197</v>
      </c>
      <c r="CE21">
        <v>114.46441587271121</v>
      </c>
      <c r="CF21">
        <v>115.22533152161181</v>
      </c>
      <c r="CG21">
        <v>115.21690734410566</v>
      </c>
      <c r="CH21">
        <v>115.67848805335221</v>
      </c>
      <c r="CI21">
        <v>115.52951768614869</v>
      </c>
      <c r="CJ21">
        <v>114.46946028902751</v>
      </c>
      <c r="CK21">
        <v>114.76667294564018</v>
      </c>
      <c r="CL21">
        <v>115.80363536605783</v>
      </c>
      <c r="CM21">
        <v>116.21242443970915</v>
      </c>
      <c r="CN21">
        <v>115.51792120745581</v>
      </c>
      <c r="CO21">
        <v>115.19646599317579</v>
      </c>
      <c r="CP21">
        <v>114.23743243373954</v>
      </c>
      <c r="CQ21">
        <v>114.24622360178236</v>
      </c>
      <c r="CR21">
        <v>114.95931974126498</v>
      </c>
      <c r="CS21">
        <v>115.94799152723687</v>
      </c>
      <c r="CT21">
        <v>116.04870181873973</v>
      </c>
      <c r="CU21">
        <v>115.83148046361509</v>
      </c>
      <c r="CV21">
        <v>115.33520286314118</v>
      </c>
      <c r="CW21">
        <v>114.99740895455166</v>
      </c>
      <c r="CX21">
        <v>115.88388268618965</v>
      </c>
      <c r="CY21">
        <v>117.58765159136657</v>
      </c>
      <c r="CZ21">
        <v>116.70457569981947</v>
      </c>
      <c r="DA21">
        <v>115.84095897163787</v>
      </c>
      <c r="DB21">
        <v>114.59647795318351</v>
      </c>
      <c r="DC21">
        <v>114.1853885438483</v>
      </c>
      <c r="DD21">
        <v>115.06724805497993</v>
      </c>
      <c r="DE21">
        <v>115.10609299928605</v>
      </c>
      <c r="DF21">
        <v>114.8597809634832</v>
      </c>
      <c r="DG21">
        <v>114.97395100350323</v>
      </c>
      <c r="DH21">
        <v>114.46195221700587</v>
      </c>
      <c r="DI21">
        <v>114.25269944393605</v>
      </c>
      <c r="DJ21">
        <v>116.67668610415413</v>
      </c>
      <c r="DK21">
        <v>115.24804822915736</v>
      </c>
      <c r="DL21">
        <v>115.1577800344981</v>
      </c>
      <c r="DM21">
        <v>115.1595451698323</v>
      </c>
      <c r="DN21">
        <v>113.922736823896</v>
      </c>
      <c r="DO21">
        <v>114.0359963504781</v>
      </c>
      <c r="DP21">
        <v>115.37322060119513</v>
      </c>
    </row>
    <row r="22" spans="1:120" x14ac:dyDescent="0.3">
      <c r="A22" s="6" t="s">
        <v>181</v>
      </c>
      <c r="B22">
        <v>113.61960063586579</v>
      </c>
      <c r="C22">
        <v>113.05387099437914</v>
      </c>
      <c r="D22">
        <v>114.16362029001749</v>
      </c>
      <c r="E22">
        <v>114.66391782966112</v>
      </c>
      <c r="F22">
        <v>115.51490330926099</v>
      </c>
      <c r="G22">
        <v>115.35606760631268</v>
      </c>
      <c r="H22">
        <v>114.92722934942474</v>
      </c>
      <c r="I22">
        <v>114.01939590435239</v>
      </c>
      <c r="J22">
        <v>112.73826192981599</v>
      </c>
      <c r="K22">
        <v>112.82009623747403</v>
      </c>
      <c r="L22">
        <v>113.40342692451625</v>
      </c>
      <c r="M22">
        <v>113.97224828600569</v>
      </c>
      <c r="N22">
        <v>114.49930430220013</v>
      </c>
      <c r="O22">
        <v>114.82845535378475</v>
      </c>
      <c r="P22">
        <v>114.53823553120495</v>
      </c>
      <c r="Q22">
        <v>114.07361788493434</v>
      </c>
      <c r="R22">
        <v>114.17755111987493</v>
      </c>
      <c r="S22">
        <v>114.0417953883189</v>
      </c>
      <c r="T22">
        <v>113.73753548182471</v>
      </c>
      <c r="U22">
        <v>113.83034865827253</v>
      </c>
      <c r="V22">
        <v>112.91349810500566</v>
      </c>
      <c r="W22">
        <v>112.87543874508046</v>
      </c>
      <c r="X22">
        <v>113.44456449737831</v>
      </c>
      <c r="Y22">
        <v>113.49249055202424</v>
      </c>
      <c r="Z22">
        <v>113.67176744984847</v>
      </c>
      <c r="AA22">
        <v>113.7822468863411</v>
      </c>
      <c r="AB22">
        <v>114.12978147318869</v>
      </c>
      <c r="AC22">
        <v>114.95680438608863</v>
      </c>
      <c r="AD22">
        <v>114.64439289302615</v>
      </c>
      <c r="AE22">
        <v>114.43481508721534</v>
      </c>
      <c r="AF22">
        <v>114.028525450388</v>
      </c>
      <c r="AG22">
        <v>113.59906928155819</v>
      </c>
      <c r="AH22">
        <v>112.76961441293254</v>
      </c>
      <c r="AI22">
        <v>113.08907729578583</v>
      </c>
      <c r="AJ22">
        <v>113.75769934279624</v>
      </c>
      <c r="AK22">
        <v>114.15211717754674</v>
      </c>
      <c r="AL22">
        <v>114.35726586164085</v>
      </c>
      <c r="AM22">
        <v>114.1675280778188</v>
      </c>
      <c r="AN22">
        <v>114.84849225218763</v>
      </c>
      <c r="AO22">
        <v>115.82459855829364</v>
      </c>
      <c r="AP22">
        <v>116.32158791080505</v>
      </c>
      <c r="AQ22">
        <v>116.08742517786472</v>
      </c>
      <c r="AR22">
        <v>114.27050488677659</v>
      </c>
      <c r="AS22">
        <v>113.47159353792041</v>
      </c>
      <c r="AT22">
        <v>113.04651052666763</v>
      </c>
      <c r="AU22">
        <v>112.5855231979448</v>
      </c>
      <c r="AV22">
        <v>113.04725567420861</v>
      </c>
      <c r="AW22">
        <v>113.68963920191945</v>
      </c>
      <c r="AX22">
        <v>114.25327822129285</v>
      </c>
      <c r="AY22">
        <v>114.8171332523399</v>
      </c>
      <c r="AZ22">
        <v>114.10784833959165</v>
      </c>
      <c r="BA22">
        <v>114.69834656897578</v>
      </c>
      <c r="BB22">
        <v>117.00201426939714</v>
      </c>
      <c r="BC22">
        <v>115.35968026946675</v>
      </c>
      <c r="BD22">
        <v>114.2721756970767</v>
      </c>
      <c r="BE22">
        <v>113.61346032163395</v>
      </c>
      <c r="BF22">
        <v>112.71837695650051</v>
      </c>
      <c r="BG22">
        <v>112.70695065856918</v>
      </c>
      <c r="BH22">
        <v>113.47664720505436</v>
      </c>
      <c r="BI22">
        <v>113.39311325399352</v>
      </c>
      <c r="BJ22">
        <v>113.55977183047158</v>
      </c>
      <c r="BK22">
        <v>113.52628304200172</v>
      </c>
      <c r="BL22">
        <v>113.10094429628798</v>
      </c>
      <c r="BM22">
        <v>113.17584148937679</v>
      </c>
      <c r="BN22">
        <v>114.60655187487237</v>
      </c>
      <c r="BO22">
        <v>114.1176618573914</v>
      </c>
      <c r="BP22">
        <v>113.53095000403843</v>
      </c>
      <c r="BQ22">
        <v>113.50947257097438</v>
      </c>
      <c r="BR22">
        <v>112.37695349903063</v>
      </c>
      <c r="BS22">
        <v>112.51519671995169</v>
      </c>
      <c r="BT22">
        <v>113.49495542888953</v>
      </c>
      <c r="BU22">
        <v>113.41015076637667</v>
      </c>
      <c r="BV22">
        <v>113.75146026793445</v>
      </c>
      <c r="BW22">
        <v>114.16332383837032</v>
      </c>
      <c r="BX22">
        <v>113.26318506381</v>
      </c>
      <c r="BY22">
        <v>113.32229637318801</v>
      </c>
      <c r="BZ22">
        <v>115.38229545676906</v>
      </c>
      <c r="CA22">
        <v>115.85703081965464</v>
      </c>
      <c r="CB22">
        <v>114.92068056518593</v>
      </c>
      <c r="CC22">
        <v>114.07023711940683</v>
      </c>
      <c r="CD22">
        <v>112.90968578009861</v>
      </c>
      <c r="CE22">
        <v>112.8757446944273</v>
      </c>
      <c r="CF22">
        <v>113.73562404910189</v>
      </c>
      <c r="CG22">
        <v>113.72714526871187</v>
      </c>
      <c r="CH22">
        <v>114.24969441321565</v>
      </c>
      <c r="CI22">
        <v>114.08473275896077</v>
      </c>
      <c r="CJ22">
        <v>112.87994131677688</v>
      </c>
      <c r="CK22">
        <v>113.214918585804</v>
      </c>
      <c r="CL22">
        <v>114.39156548268872</v>
      </c>
      <c r="CM22">
        <v>114.85553438821856</v>
      </c>
      <c r="CN22">
        <v>114.07104672116432</v>
      </c>
      <c r="CO22">
        <v>113.70670558046943</v>
      </c>
      <c r="CP22">
        <v>112.61712819591152</v>
      </c>
      <c r="CQ22">
        <v>112.62660874426538</v>
      </c>
      <c r="CR22">
        <v>113.43086369947879</v>
      </c>
      <c r="CS22">
        <v>114.55613463731497</v>
      </c>
      <c r="CT22">
        <v>114.67113863062143</v>
      </c>
      <c r="CU22">
        <v>114.42642005852623</v>
      </c>
      <c r="CV22">
        <v>113.86188060291236</v>
      </c>
      <c r="CW22">
        <v>113.47861168685441</v>
      </c>
      <c r="CX22">
        <v>114.48011483888166</v>
      </c>
      <c r="CY22">
        <v>116.41350768865189</v>
      </c>
      <c r="CZ22">
        <v>115.41776908957372</v>
      </c>
      <c r="DA22">
        <v>114.43806110550069</v>
      </c>
      <c r="DB22">
        <v>113.02401552206723</v>
      </c>
      <c r="DC22">
        <v>112.55941484437798</v>
      </c>
      <c r="DD22">
        <v>113.55696180754641</v>
      </c>
      <c r="DE22">
        <v>113.60234007940055</v>
      </c>
      <c r="DF22">
        <v>113.32001728641197</v>
      </c>
      <c r="DG22">
        <v>113.45380607865502</v>
      </c>
      <c r="DH22">
        <v>112.87243743409597</v>
      </c>
      <c r="DI22">
        <v>112.63395144162077</v>
      </c>
      <c r="DJ22">
        <v>115.37853585370425</v>
      </c>
      <c r="DK22">
        <v>113.76553862275432</v>
      </c>
      <c r="DL22">
        <v>113.66103525498208</v>
      </c>
      <c r="DM22">
        <v>113.66074781965442</v>
      </c>
      <c r="DN22">
        <v>112.26450060566279</v>
      </c>
      <c r="DO22">
        <v>112.38720792969649</v>
      </c>
      <c r="DP22">
        <v>113.90475921851119</v>
      </c>
    </row>
    <row r="23" spans="1:120" x14ac:dyDescent="0.3">
      <c r="A23" s="6" t="s">
        <v>11</v>
      </c>
      <c r="B23">
        <v>105.22168420383466</v>
      </c>
      <c r="C23">
        <v>104.8655807492693</v>
      </c>
      <c r="D23">
        <v>105.5627758389595</v>
      </c>
      <c r="E23">
        <v>105.88429858934637</v>
      </c>
      <c r="F23">
        <v>106.4264008508502</v>
      </c>
      <c r="G23">
        <v>106.32596903904299</v>
      </c>
      <c r="H23">
        <v>106.05943274355751</v>
      </c>
      <c r="I23">
        <v>105.48119197064585</v>
      </c>
      <c r="J23">
        <v>104.6644496804815</v>
      </c>
      <c r="K23">
        <v>104.71287417771477</v>
      </c>
      <c r="L23">
        <v>105.0806370303592</v>
      </c>
      <c r="M23">
        <v>105.44445914179606</v>
      </c>
      <c r="N23">
        <v>105.78057184917978</v>
      </c>
      <c r="O23">
        <v>105.9931999999701</v>
      </c>
      <c r="P23">
        <v>105.80567527384893</v>
      </c>
      <c r="Q23">
        <v>105.51737970365983</v>
      </c>
      <c r="R23">
        <v>105.57314294860109</v>
      </c>
      <c r="S23">
        <v>105.4936776647358</v>
      </c>
      <c r="T23">
        <v>105.29819788309764</v>
      </c>
      <c r="U23">
        <v>105.36116975509732</v>
      </c>
      <c r="V23">
        <v>104.77175921462739</v>
      </c>
      <c r="W23">
        <v>104.7504544912541</v>
      </c>
      <c r="X23">
        <v>105.10647561424973</v>
      </c>
      <c r="Y23">
        <v>105.14074009138949</v>
      </c>
      <c r="Z23">
        <v>105.2573339299352</v>
      </c>
      <c r="AA23">
        <v>105.3232503442547</v>
      </c>
      <c r="AB23">
        <v>105.54735124811197</v>
      </c>
      <c r="AC23">
        <v>106.06908614274766</v>
      </c>
      <c r="AD23">
        <v>105.87684330573138</v>
      </c>
      <c r="AE23">
        <v>105.74187515495414</v>
      </c>
      <c r="AF23">
        <v>105.48359815975977</v>
      </c>
      <c r="AG23">
        <v>105.21586819249892</v>
      </c>
      <c r="AH23">
        <v>104.6811703202581</v>
      </c>
      <c r="AI23">
        <v>104.88371685521497</v>
      </c>
      <c r="AJ23">
        <v>105.30695539091263</v>
      </c>
      <c r="AK23">
        <v>105.5590095653165</v>
      </c>
      <c r="AL23">
        <v>105.69455453525048</v>
      </c>
      <c r="AM23">
        <v>105.56856737135931</v>
      </c>
      <c r="AN23">
        <v>105.99558494415342</v>
      </c>
      <c r="AO23">
        <v>106.62811332154118</v>
      </c>
      <c r="AP23">
        <v>106.93490327102207</v>
      </c>
      <c r="AQ23">
        <v>106.80017443442804</v>
      </c>
      <c r="AR23">
        <v>105.64113197083263</v>
      </c>
      <c r="AS23">
        <v>105.12729494870227</v>
      </c>
      <c r="AT23">
        <v>104.865172282712</v>
      </c>
      <c r="AU23">
        <v>104.56548946263401</v>
      </c>
      <c r="AV23">
        <v>104.85397537594578</v>
      </c>
      <c r="AW23">
        <v>105.26957756668635</v>
      </c>
      <c r="AX23">
        <v>105.6187235367462</v>
      </c>
      <c r="AY23">
        <v>105.98253849181091</v>
      </c>
      <c r="AZ23">
        <v>105.53811989100296</v>
      </c>
      <c r="BA23">
        <v>105.90109649459765</v>
      </c>
      <c r="BB23">
        <v>107.37001320809358</v>
      </c>
      <c r="BC23">
        <v>106.33284401291752</v>
      </c>
      <c r="BD23">
        <v>105.64205509039084</v>
      </c>
      <c r="BE23">
        <v>105.22450176337476</v>
      </c>
      <c r="BF23">
        <v>104.65392006554153</v>
      </c>
      <c r="BG23">
        <v>104.6377501869701</v>
      </c>
      <c r="BH23">
        <v>105.13108191389468</v>
      </c>
      <c r="BI23">
        <v>105.07763149579989</v>
      </c>
      <c r="BJ23">
        <v>105.18047710185142</v>
      </c>
      <c r="BK23">
        <v>105.16900674312267</v>
      </c>
      <c r="BL23">
        <v>104.89364073502821</v>
      </c>
      <c r="BM23">
        <v>104.93418351739045</v>
      </c>
      <c r="BN23">
        <v>105.84642780597973</v>
      </c>
      <c r="BO23">
        <v>105.54559747738696</v>
      </c>
      <c r="BP23">
        <v>105.16288339204186</v>
      </c>
      <c r="BQ23">
        <v>105.15947180517723</v>
      </c>
      <c r="BR23">
        <v>104.43554169056399</v>
      </c>
      <c r="BS23">
        <v>104.51826125141217</v>
      </c>
      <c r="BT23">
        <v>105.13735819071698</v>
      </c>
      <c r="BU23">
        <v>105.09251109680572</v>
      </c>
      <c r="BV23">
        <v>105.30476785323212</v>
      </c>
      <c r="BW23">
        <v>105.56619665237021</v>
      </c>
      <c r="BX23">
        <v>104.99988556303263</v>
      </c>
      <c r="BY23">
        <v>105.02847582786225</v>
      </c>
      <c r="BZ23">
        <v>106.3363524586961</v>
      </c>
      <c r="CA23">
        <v>106.64474703952585</v>
      </c>
      <c r="CB23">
        <v>106.05691654379409</v>
      </c>
      <c r="CC23">
        <v>105.51681414721534</v>
      </c>
      <c r="CD23">
        <v>104.76839868296997</v>
      </c>
      <c r="CE23">
        <v>104.75152953969008</v>
      </c>
      <c r="CF23">
        <v>105.29233075180869</v>
      </c>
      <c r="CG23">
        <v>105.29066620127159</v>
      </c>
      <c r="CH23">
        <v>105.62143554633519</v>
      </c>
      <c r="CI23">
        <v>105.52514738039595</v>
      </c>
      <c r="CJ23">
        <v>104.75229491730384</v>
      </c>
      <c r="CK23">
        <v>104.96018816510829</v>
      </c>
      <c r="CL23">
        <v>105.71150444364982</v>
      </c>
      <c r="CM23">
        <v>106.00629480007306</v>
      </c>
      <c r="CN23">
        <v>105.5152776751292</v>
      </c>
      <c r="CO23">
        <v>105.28243669988292</v>
      </c>
      <c r="CP23">
        <v>104.58582206396636</v>
      </c>
      <c r="CQ23">
        <v>104.58986583022241</v>
      </c>
      <c r="CR23">
        <v>105.0945738077947</v>
      </c>
      <c r="CS23">
        <v>105.81602960285896</v>
      </c>
      <c r="CT23">
        <v>105.89282514151458</v>
      </c>
      <c r="CU23">
        <v>105.73795046692143</v>
      </c>
      <c r="CV23">
        <v>105.37882110602131</v>
      </c>
      <c r="CW23">
        <v>105.13295212361655</v>
      </c>
      <c r="CX23">
        <v>105.76286274189702</v>
      </c>
      <c r="CY23">
        <v>106.99309779400748</v>
      </c>
      <c r="CZ23">
        <v>106.3734828895886</v>
      </c>
      <c r="DA23">
        <v>105.74968467816959</v>
      </c>
      <c r="DB23">
        <v>104.84350732743387</v>
      </c>
      <c r="DC23">
        <v>104.55099899774936</v>
      </c>
      <c r="DD23">
        <v>105.18008343035072</v>
      </c>
      <c r="DE23">
        <v>105.21453669812767</v>
      </c>
      <c r="DF23">
        <v>105.02577991487505</v>
      </c>
      <c r="DG23">
        <v>105.12088295732791</v>
      </c>
      <c r="DH23">
        <v>104.750687697911</v>
      </c>
      <c r="DI23">
        <v>104.59529311662754</v>
      </c>
      <c r="DJ23">
        <v>106.33192987419564</v>
      </c>
      <c r="DK23">
        <v>105.32270623242495</v>
      </c>
      <c r="DL23">
        <v>105.24807634528214</v>
      </c>
      <c r="DM23">
        <v>105.24619387109946</v>
      </c>
      <c r="DN23">
        <v>104.37039292518132</v>
      </c>
      <c r="DO23">
        <v>104.43538609678208</v>
      </c>
      <c r="DP23">
        <v>105.40394343935073</v>
      </c>
    </row>
  </sheetData>
  <mergeCells count="1">
    <mergeCell ref="A14:C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876"/>
  <sheetViews>
    <sheetView topLeftCell="A5851" workbookViewId="0">
      <selection activeCell="G16" sqref="G16"/>
    </sheetView>
  </sheetViews>
  <sheetFormatPr defaultRowHeight="14.4" x14ac:dyDescent="0.3"/>
  <cols>
    <col min="1" max="1" width="5.109375" bestFit="1" customWidth="1"/>
    <col min="2" max="2" width="6.88671875" bestFit="1" customWidth="1"/>
    <col min="3" max="3" width="16.88671875" bestFit="1" customWidth="1"/>
    <col min="4" max="4" width="4" bestFit="1" customWidth="1"/>
    <col min="5" max="5" width="11" style="1" bestFit="1" customWidth="1"/>
    <col min="6" max="13" width="12.44140625" bestFit="1" customWidth="1"/>
  </cols>
  <sheetData>
    <row r="1" spans="1:13" x14ac:dyDescent="0.3">
      <c r="A1" t="s">
        <v>19</v>
      </c>
      <c r="B1" t="s">
        <v>18</v>
      </c>
      <c r="C1" t="s">
        <v>20</v>
      </c>
      <c r="D1" t="s">
        <v>180</v>
      </c>
      <c r="E1" s="11" t="s">
        <v>0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</row>
    <row r="2" spans="1:13" x14ac:dyDescent="0.3">
      <c r="A2" s="3">
        <v>2007</v>
      </c>
      <c r="B2" s="3">
        <v>10</v>
      </c>
      <c r="C2" s="3" t="s">
        <v>21</v>
      </c>
      <c r="D2" s="3">
        <v>-75</v>
      </c>
      <c r="E2" s="1">
        <v>39356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>
        <v>122.79472837500001</v>
      </c>
    </row>
    <row r="3" spans="1:13" x14ac:dyDescent="0.3">
      <c r="A3" s="3">
        <v>2007</v>
      </c>
      <c r="B3" s="3">
        <v>10</v>
      </c>
      <c r="C3" s="3" t="s">
        <v>21</v>
      </c>
      <c r="D3" s="3">
        <v>-75</v>
      </c>
      <c r="E3" s="1">
        <v>39357</v>
      </c>
      <c r="F3">
        <v>104.698382747349</v>
      </c>
      <c r="G3">
        <v>112.760637170135</v>
      </c>
      <c r="H3">
        <v>114.51765721834001</v>
      </c>
      <c r="I3">
        <v>116.890075929836</v>
      </c>
      <c r="J3">
        <v>116.82861212642899</v>
      </c>
      <c r="K3">
        <v>117.488399579667</v>
      </c>
      <c r="L3">
        <v>119.288517362587</v>
      </c>
      <c r="M3">
        <v>123.04852200000001</v>
      </c>
    </row>
    <row r="4" spans="1:13" x14ac:dyDescent="0.3">
      <c r="A4" s="3">
        <v>2007</v>
      </c>
      <c r="B4" s="3">
        <v>10</v>
      </c>
      <c r="C4" s="3" t="s">
        <v>21</v>
      </c>
      <c r="D4" s="3">
        <v>-75</v>
      </c>
      <c r="E4" s="1">
        <v>39358</v>
      </c>
      <c r="F4">
        <v>104.730111852085</v>
      </c>
      <c r="G4">
        <v>112.92524612077401</v>
      </c>
      <c r="H4">
        <v>114.683915536467</v>
      </c>
      <c r="I4">
        <v>117.051801306006</v>
      </c>
      <c r="J4">
        <v>117.01935240603299</v>
      </c>
      <c r="K4">
        <v>117.706991412156</v>
      </c>
      <c r="L4">
        <v>119.51753463036199</v>
      </c>
      <c r="M4">
        <v>123.2591515</v>
      </c>
    </row>
    <row r="5" spans="1:13" x14ac:dyDescent="0.3">
      <c r="A5" s="3">
        <v>2007</v>
      </c>
      <c r="B5" s="3">
        <v>10</v>
      </c>
      <c r="C5" s="3" t="s">
        <v>21</v>
      </c>
      <c r="D5" s="3">
        <v>-75</v>
      </c>
      <c r="E5" s="1">
        <v>39359</v>
      </c>
      <c r="F5">
        <v>104.965191124554</v>
      </c>
      <c r="G5">
        <v>113.30897166867901</v>
      </c>
      <c r="H5">
        <v>115.08328452811099</v>
      </c>
      <c r="I5">
        <v>117.445094233985</v>
      </c>
      <c r="J5">
        <v>117.474920496199</v>
      </c>
      <c r="K5">
        <v>118.238618227895</v>
      </c>
      <c r="L5">
        <v>120.061424562046</v>
      </c>
      <c r="M5">
        <v>123.9501585</v>
      </c>
    </row>
    <row r="6" spans="1:13" x14ac:dyDescent="0.3">
      <c r="A6" s="3">
        <v>2007</v>
      </c>
      <c r="B6" s="3">
        <v>10</v>
      </c>
      <c r="C6" s="3" t="s">
        <v>21</v>
      </c>
      <c r="D6" s="3">
        <v>-75</v>
      </c>
      <c r="E6" s="1">
        <v>39360</v>
      </c>
      <c r="F6">
        <v>104.74957400990399</v>
      </c>
      <c r="G6">
        <v>112.688246206692</v>
      </c>
      <c r="H6">
        <v>114.442775722931</v>
      </c>
      <c r="I6">
        <v>116.82287001953701</v>
      </c>
      <c r="J6">
        <v>116.74106618757099</v>
      </c>
      <c r="K6">
        <v>117.409529150214</v>
      </c>
      <c r="L6">
        <v>119.23495442764199</v>
      </c>
      <c r="M6">
        <v>122.93209475</v>
      </c>
    </row>
    <row r="7" spans="1:13" x14ac:dyDescent="0.3">
      <c r="A7" s="3">
        <v>2007</v>
      </c>
      <c r="B7" s="3">
        <v>10</v>
      </c>
      <c r="C7" s="3" t="s">
        <v>21</v>
      </c>
      <c r="D7" s="3">
        <v>-75</v>
      </c>
      <c r="E7" s="1">
        <v>39361</v>
      </c>
      <c r="F7">
        <v>104.80063238969301</v>
      </c>
      <c r="G7">
        <v>112.98410437501801</v>
      </c>
      <c r="H7">
        <v>114.731708431187</v>
      </c>
      <c r="I7">
        <v>117.080859841463</v>
      </c>
      <c r="J7">
        <v>117.054068364163</v>
      </c>
      <c r="K7">
        <v>117.733745761183</v>
      </c>
      <c r="L7">
        <v>119.522438850943</v>
      </c>
      <c r="M7">
        <v>123.18996825000001</v>
      </c>
    </row>
    <row r="8" spans="1:13" x14ac:dyDescent="0.3">
      <c r="A8" s="3">
        <v>2007</v>
      </c>
      <c r="B8" s="3">
        <v>10</v>
      </c>
      <c r="C8" s="3" t="s">
        <v>21</v>
      </c>
      <c r="D8" s="3">
        <v>-75</v>
      </c>
      <c r="E8" s="1">
        <v>39362</v>
      </c>
      <c r="F8">
        <v>104.18691913332199</v>
      </c>
      <c r="G8">
        <v>111.96614584675901</v>
      </c>
      <c r="H8">
        <v>113.735262384572</v>
      </c>
      <c r="I8">
        <v>116.179150992206</v>
      </c>
      <c r="J8">
        <v>115.994718114799</v>
      </c>
      <c r="K8">
        <v>116.569952140141</v>
      </c>
      <c r="L8">
        <v>118.417758949163</v>
      </c>
      <c r="M8">
        <v>121.97661024999999</v>
      </c>
    </row>
    <row r="9" spans="1:13" x14ac:dyDescent="0.3">
      <c r="A9" s="3">
        <v>2007</v>
      </c>
      <c r="B9" s="3">
        <v>10</v>
      </c>
      <c r="C9" s="3" t="s">
        <v>21</v>
      </c>
      <c r="D9" s="3">
        <v>-75</v>
      </c>
      <c r="E9" s="1">
        <v>39363</v>
      </c>
      <c r="F9">
        <v>104.146264073992</v>
      </c>
      <c r="G9">
        <v>112.139560603007</v>
      </c>
      <c r="H9">
        <v>113.92119834877499</v>
      </c>
      <c r="I9">
        <v>116.371064350423</v>
      </c>
      <c r="J9">
        <v>116.222676852842</v>
      </c>
      <c r="K9">
        <v>116.83267683801699</v>
      </c>
      <c r="L9">
        <v>118.692040502477</v>
      </c>
      <c r="M9">
        <v>122.3674845</v>
      </c>
    </row>
    <row r="10" spans="1:13" x14ac:dyDescent="0.3">
      <c r="A10" s="3">
        <v>2007</v>
      </c>
      <c r="B10" s="3">
        <v>10</v>
      </c>
      <c r="C10" s="3" t="s">
        <v>21</v>
      </c>
      <c r="D10" s="3">
        <v>-75</v>
      </c>
      <c r="E10" s="1">
        <v>39364</v>
      </c>
      <c r="F10">
        <v>104.627943278942</v>
      </c>
      <c r="G10">
        <v>112.933989675592</v>
      </c>
      <c r="H10">
        <v>114.716420256155</v>
      </c>
      <c r="I10">
        <v>117.108871460617</v>
      </c>
      <c r="J10">
        <v>117.091999487268</v>
      </c>
      <c r="K10">
        <v>117.79483987453099</v>
      </c>
      <c r="L10">
        <v>119.62009243156599</v>
      </c>
      <c r="M10">
        <v>123.42187025</v>
      </c>
    </row>
    <row r="11" spans="1:13" x14ac:dyDescent="0.3">
      <c r="A11" s="3">
        <v>2007</v>
      </c>
      <c r="B11" s="3">
        <v>10</v>
      </c>
      <c r="C11" s="3" t="s">
        <v>21</v>
      </c>
      <c r="D11" s="3">
        <v>-75</v>
      </c>
      <c r="E11" s="1">
        <v>39365</v>
      </c>
      <c r="F11">
        <v>104.879141059679</v>
      </c>
      <c r="G11">
        <v>112.985783593842</v>
      </c>
      <c r="H11">
        <v>114.735778560491</v>
      </c>
      <c r="I11">
        <v>117.095297802036</v>
      </c>
      <c r="J11">
        <v>117.058092650658</v>
      </c>
      <c r="K11">
        <v>117.768202966028</v>
      </c>
      <c r="L11">
        <v>119.5877183424</v>
      </c>
      <c r="M11">
        <v>123.352433</v>
      </c>
    </row>
    <row r="12" spans="1:13" x14ac:dyDescent="0.3">
      <c r="A12" s="3">
        <v>2007</v>
      </c>
      <c r="B12" s="3">
        <v>10</v>
      </c>
      <c r="C12" s="3" t="s">
        <v>21</v>
      </c>
      <c r="D12" s="3">
        <v>-75</v>
      </c>
      <c r="E12" s="1">
        <v>39366</v>
      </c>
      <c r="F12">
        <v>104.889443861994</v>
      </c>
      <c r="G12">
        <v>113.278592762272</v>
      </c>
      <c r="H12">
        <v>115.054645120928</v>
      </c>
      <c r="I12">
        <v>117.415109319677</v>
      </c>
      <c r="J12">
        <v>117.449526110926</v>
      </c>
      <c r="K12">
        <v>118.19109373075899</v>
      </c>
      <c r="L12">
        <v>119.997962405677</v>
      </c>
      <c r="M12">
        <v>123.8302705</v>
      </c>
    </row>
    <row r="13" spans="1:13" x14ac:dyDescent="0.3">
      <c r="A13" s="3">
        <v>2007</v>
      </c>
      <c r="B13" s="3">
        <v>10</v>
      </c>
      <c r="C13" s="3" t="s">
        <v>21</v>
      </c>
      <c r="D13" s="3">
        <v>-75</v>
      </c>
      <c r="E13" s="1">
        <v>39367</v>
      </c>
      <c r="F13">
        <v>104.997948286843</v>
      </c>
      <c r="G13">
        <v>113.13814723637201</v>
      </c>
      <c r="H13">
        <v>114.877809342414</v>
      </c>
      <c r="I13">
        <v>117.209589420097</v>
      </c>
      <c r="J13">
        <v>117.19797330673499</v>
      </c>
      <c r="K13">
        <v>117.90265960857801</v>
      </c>
      <c r="L13">
        <v>119.692274529592</v>
      </c>
      <c r="M13">
        <v>123.40697950000001</v>
      </c>
    </row>
    <row r="14" spans="1:13" x14ac:dyDescent="0.3">
      <c r="A14" s="3">
        <v>2007</v>
      </c>
      <c r="B14" s="3">
        <v>10</v>
      </c>
      <c r="C14" s="3" t="s">
        <v>21</v>
      </c>
      <c r="D14" s="3">
        <v>-75</v>
      </c>
      <c r="E14" s="1">
        <v>39368</v>
      </c>
      <c r="F14">
        <v>104.691359186195</v>
      </c>
      <c r="G14">
        <v>112.80722865433501</v>
      </c>
      <c r="H14">
        <v>114.576132776105</v>
      </c>
      <c r="I14">
        <v>116.964508560037</v>
      </c>
      <c r="J14">
        <v>116.912515855626</v>
      </c>
      <c r="K14">
        <v>117.602937229395</v>
      </c>
      <c r="L14">
        <v>119.432856333594</v>
      </c>
      <c r="M14">
        <v>123.19473075000001</v>
      </c>
    </row>
    <row r="15" spans="1:13" x14ac:dyDescent="0.3">
      <c r="A15" s="3">
        <v>2007</v>
      </c>
      <c r="B15" s="3">
        <v>10</v>
      </c>
      <c r="C15" s="3" t="s">
        <v>21</v>
      </c>
      <c r="D15" s="3">
        <v>-75</v>
      </c>
      <c r="E15" s="1">
        <v>39369</v>
      </c>
      <c r="F15">
        <v>104.495921231065</v>
      </c>
      <c r="G15">
        <v>112.298871480339</v>
      </c>
      <c r="H15">
        <v>114.060275906622</v>
      </c>
      <c r="I15">
        <v>116.47413826577301</v>
      </c>
      <c r="J15">
        <v>116.331920164473</v>
      </c>
      <c r="K15">
        <v>116.95602212683301</v>
      </c>
      <c r="L15">
        <v>118.79538632485399</v>
      </c>
      <c r="M15">
        <v>122.41361725</v>
      </c>
    </row>
    <row r="16" spans="1:13" x14ac:dyDescent="0.3">
      <c r="A16" s="3">
        <v>2007</v>
      </c>
      <c r="B16" s="3">
        <v>10</v>
      </c>
      <c r="C16" s="3" t="s">
        <v>21</v>
      </c>
      <c r="D16" s="3">
        <v>-75</v>
      </c>
      <c r="E16" s="1">
        <v>39370</v>
      </c>
      <c r="F16">
        <v>104.46499831460901</v>
      </c>
      <c r="G16">
        <v>112.653748213377</v>
      </c>
      <c r="H16">
        <v>114.429171235628</v>
      </c>
      <c r="I16">
        <v>116.834488280749</v>
      </c>
      <c r="J16">
        <v>116.76860073639</v>
      </c>
      <c r="K16">
        <v>117.432124315929</v>
      </c>
      <c r="L16">
        <v>119.26221974587401</v>
      </c>
      <c r="M16">
        <v>122.99032425</v>
      </c>
    </row>
    <row r="17" spans="1:13" x14ac:dyDescent="0.3">
      <c r="A17" s="3">
        <v>2007</v>
      </c>
      <c r="B17" s="3">
        <v>10</v>
      </c>
      <c r="C17" s="3" t="s">
        <v>21</v>
      </c>
      <c r="D17" s="3">
        <v>-75</v>
      </c>
      <c r="E17" s="1">
        <v>39371</v>
      </c>
      <c r="F17">
        <v>104.634395989922</v>
      </c>
      <c r="G17">
        <v>112.749535751731</v>
      </c>
      <c r="H17">
        <v>114.51456699563499</v>
      </c>
      <c r="I17">
        <v>116.902127713629</v>
      </c>
      <c r="J17">
        <v>116.841714241003</v>
      </c>
      <c r="K17">
        <v>117.516625815054</v>
      </c>
      <c r="L17">
        <v>119.340380260456</v>
      </c>
      <c r="M17">
        <v>123.063635</v>
      </c>
    </row>
    <row r="18" spans="1:13" x14ac:dyDescent="0.3">
      <c r="A18" s="3">
        <v>2007</v>
      </c>
      <c r="B18" s="3">
        <v>10</v>
      </c>
      <c r="C18" s="3" t="s">
        <v>21</v>
      </c>
      <c r="D18" s="3">
        <v>-75</v>
      </c>
      <c r="E18" s="1">
        <v>39372</v>
      </c>
      <c r="F18">
        <v>104.644855071292</v>
      </c>
      <c r="G18">
        <v>112.750530662703</v>
      </c>
      <c r="H18">
        <v>114.51561604053801</v>
      </c>
      <c r="I18">
        <v>116.903010101158</v>
      </c>
      <c r="J18">
        <v>116.842330267126</v>
      </c>
      <c r="K18">
        <v>117.51788716738299</v>
      </c>
      <c r="L18">
        <v>119.341821570135</v>
      </c>
      <c r="M18">
        <v>123.06474625</v>
      </c>
    </row>
    <row r="19" spans="1:13" x14ac:dyDescent="0.3">
      <c r="A19" s="3">
        <v>2007</v>
      </c>
      <c r="B19" s="3">
        <v>10</v>
      </c>
      <c r="C19" s="3" t="s">
        <v>21</v>
      </c>
      <c r="D19" s="3">
        <v>-75</v>
      </c>
      <c r="E19" s="1">
        <v>39373</v>
      </c>
      <c r="F19">
        <v>104.96639004201801</v>
      </c>
      <c r="G19">
        <v>113.247410682693</v>
      </c>
      <c r="H19">
        <v>115.006594891097</v>
      </c>
      <c r="I19">
        <v>117.354186285593</v>
      </c>
      <c r="J19">
        <v>117.368864925965</v>
      </c>
      <c r="K19">
        <v>118.10692309556801</v>
      </c>
      <c r="L19">
        <v>119.91364552136601</v>
      </c>
      <c r="M19">
        <v>123.730639</v>
      </c>
    </row>
    <row r="20" spans="1:13" x14ac:dyDescent="0.3">
      <c r="A20" s="3">
        <v>2007</v>
      </c>
      <c r="B20" s="3">
        <v>10</v>
      </c>
      <c r="C20" s="3" t="s">
        <v>21</v>
      </c>
      <c r="D20" s="3">
        <v>-75</v>
      </c>
      <c r="E20" s="1">
        <v>39374</v>
      </c>
      <c r="F20">
        <v>104.69478003697</v>
      </c>
      <c r="G20">
        <v>112.781714992018</v>
      </c>
      <c r="H20">
        <v>114.54641769382</v>
      </c>
      <c r="I20">
        <v>116.930893497835</v>
      </c>
      <c r="J20">
        <v>116.87449045577</v>
      </c>
      <c r="K20">
        <v>117.55427418503101</v>
      </c>
      <c r="L20">
        <v>119.377589556459</v>
      </c>
      <c r="M20">
        <v>123.103386</v>
      </c>
    </row>
    <row r="21" spans="1:13" x14ac:dyDescent="0.3">
      <c r="A21" s="3">
        <v>2007</v>
      </c>
      <c r="B21" s="3">
        <v>10</v>
      </c>
      <c r="C21" s="3" t="s">
        <v>21</v>
      </c>
      <c r="D21" s="3">
        <v>-75</v>
      </c>
      <c r="E21" s="1">
        <v>39375</v>
      </c>
      <c r="F21">
        <v>104.655602018735</v>
      </c>
      <c r="G21">
        <v>112.76974662102</v>
      </c>
      <c r="H21">
        <v>114.534322221464</v>
      </c>
      <c r="I21">
        <v>116.91985116533399</v>
      </c>
      <c r="J21">
        <v>116.86218676211701</v>
      </c>
      <c r="K21">
        <v>117.539566697852</v>
      </c>
      <c r="L21">
        <v>119.36237140798301</v>
      </c>
      <c r="M21">
        <v>123.087638</v>
      </c>
    </row>
    <row r="22" spans="1:13" x14ac:dyDescent="0.3">
      <c r="A22" s="3">
        <v>2007</v>
      </c>
      <c r="B22" s="3">
        <v>10</v>
      </c>
      <c r="C22" s="3" t="s">
        <v>21</v>
      </c>
      <c r="D22" s="3">
        <v>-75</v>
      </c>
      <c r="E22" s="1">
        <v>39376</v>
      </c>
      <c r="F22">
        <v>104.52281128273501</v>
      </c>
      <c r="G22">
        <v>112.43842070516</v>
      </c>
      <c r="H22">
        <v>114.191539104423</v>
      </c>
      <c r="I22">
        <v>116.585403414662</v>
      </c>
      <c r="J22">
        <v>116.46874596171099</v>
      </c>
      <c r="K22">
        <v>117.091988043927</v>
      </c>
      <c r="L22">
        <v>118.911351324357</v>
      </c>
      <c r="M22">
        <v>122.5139155</v>
      </c>
    </row>
    <row r="23" spans="1:13" x14ac:dyDescent="0.3">
      <c r="A23" s="3">
        <v>2007</v>
      </c>
      <c r="B23" s="3">
        <v>10</v>
      </c>
      <c r="C23" s="3" t="s">
        <v>21</v>
      </c>
      <c r="D23" s="3">
        <v>-75</v>
      </c>
      <c r="E23" s="1">
        <v>39377</v>
      </c>
      <c r="F23">
        <v>104.45821646314</v>
      </c>
      <c r="G23">
        <v>112.62186041400599</v>
      </c>
      <c r="H23">
        <v>114.403430765691</v>
      </c>
      <c r="I23">
        <v>116.819048939628</v>
      </c>
      <c r="J23">
        <v>116.747941728402</v>
      </c>
      <c r="K23">
        <v>117.41879689197501</v>
      </c>
      <c r="L23">
        <v>119.261242826002</v>
      </c>
      <c r="M23">
        <v>123.02055025</v>
      </c>
    </row>
    <row r="24" spans="1:13" x14ac:dyDescent="0.3">
      <c r="A24" s="3">
        <v>2007</v>
      </c>
      <c r="B24" s="3">
        <v>10</v>
      </c>
      <c r="C24" s="3" t="s">
        <v>21</v>
      </c>
      <c r="D24" s="3">
        <v>-75</v>
      </c>
      <c r="E24" s="1">
        <v>39378</v>
      </c>
      <c r="F24">
        <v>104.65177697614899</v>
      </c>
      <c r="G24">
        <v>112.766674312972</v>
      </c>
      <c r="H24">
        <v>114.532877888998</v>
      </c>
      <c r="I24">
        <v>116.92044900333499</v>
      </c>
      <c r="J24">
        <v>116.862712743283</v>
      </c>
      <c r="K24">
        <v>117.54156468346901</v>
      </c>
      <c r="L24">
        <v>119.36605064648499</v>
      </c>
      <c r="M24">
        <v>123.095766</v>
      </c>
    </row>
    <row r="25" spans="1:13" x14ac:dyDescent="0.3">
      <c r="A25" s="3">
        <v>2007</v>
      </c>
      <c r="B25" s="3">
        <v>10</v>
      </c>
      <c r="C25" s="3" t="s">
        <v>21</v>
      </c>
      <c r="D25" s="3">
        <v>-75</v>
      </c>
      <c r="E25" s="1">
        <v>39379</v>
      </c>
      <c r="F25">
        <v>104.664568562121</v>
      </c>
      <c r="G25">
        <v>112.773825029195</v>
      </c>
      <c r="H25">
        <v>114.53864839839299</v>
      </c>
      <c r="I25">
        <v>116.92418692511799</v>
      </c>
      <c r="J25">
        <v>116.86674095924501</v>
      </c>
      <c r="K25">
        <v>117.54570501006</v>
      </c>
      <c r="L25">
        <v>119.369222339359</v>
      </c>
      <c r="M25">
        <v>123.0973535</v>
      </c>
    </row>
    <row r="26" spans="1:13" x14ac:dyDescent="0.3">
      <c r="A26" s="3">
        <v>2007</v>
      </c>
      <c r="B26" s="3">
        <v>10</v>
      </c>
      <c r="C26" s="3" t="s">
        <v>21</v>
      </c>
      <c r="D26" s="3">
        <v>-75</v>
      </c>
      <c r="E26" s="1">
        <v>39380</v>
      </c>
      <c r="F26">
        <v>104.68253928934099</v>
      </c>
      <c r="G26">
        <v>112.809924684164</v>
      </c>
      <c r="H26">
        <v>114.572677392044</v>
      </c>
      <c r="I26">
        <v>116.95340729204101</v>
      </c>
      <c r="J26">
        <v>116.90159208326401</v>
      </c>
      <c r="K26">
        <v>117.582190599136</v>
      </c>
      <c r="L26">
        <v>119.40184582242701</v>
      </c>
      <c r="M26">
        <v>123.12850025</v>
      </c>
    </row>
    <row r="27" spans="1:13" x14ac:dyDescent="0.3">
      <c r="A27" s="3">
        <v>2007</v>
      </c>
      <c r="B27" s="3">
        <v>10</v>
      </c>
      <c r="C27" s="3" t="s">
        <v>21</v>
      </c>
      <c r="D27" s="3">
        <v>-75</v>
      </c>
      <c r="E27" s="1">
        <v>39381</v>
      </c>
      <c r="F27">
        <v>104.661395814983</v>
      </c>
      <c r="G27">
        <v>112.776913097209</v>
      </c>
      <c r="H27">
        <v>114.543225280569</v>
      </c>
      <c r="I27">
        <v>116.93027702295301</v>
      </c>
      <c r="J27">
        <v>116.874116271852</v>
      </c>
      <c r="K27">
        <v>117.55473842988999</v>
      </c>
      <c r="L27">
        <v>119.379645985347</v>
      </c>
      <c r="M27">
        <v>123.11395874999999</v>
      </c>
    </row>
    <row r="28" spans="1:13" x14ac:dyDescent="0.3">
      <c r="A28" s="3">
        <v>2007</v>
      </c>
      <c r="B28" s="3">
        <v>10</v>
      </c>
      <c r="C28" s="3" t="s">
        <v>21</v>
      </c>
      <c r="D28" s="3">
        <v>-75</v>
      </c>
      <c r="E28" s="1">
        <v>39382</v>
      </c>
      <c r="F28">
        <v>104.612892907299</v>
      </c>
      <c r="G28">
        <v>112.697566926626</v>
      </c>
      <c r="H28">
        <v>114.462951196304</v>
      </c>
      <c r="I28">
        <v>116.854089352203</v>
      </c>
      <c r="J28">
        <v>116.78536133086401</v>
      </c>
      <c r="K28">
        <v>117.453633415358</v>
      </c>
      <c r="L28">
        <v>119.278871311035</v>
      </c>
      <c r="M28">
        <v>122.9897845</v>
      </c>
    </row>
    <row r="29" spans="1:13" x14ac:dyDescent="0.3">
      <c r="A29" s="3">
        <v>2007</v>
      </c>
      <c r="B29" s="3">
        <v>10</v>
      </c>
      <c r="C29" s="3" t="s">
        <v>21</v>
      </c>
      <c r="D29" s="3">
        <v>-75</v>
      </c>
      <c r="E29" s="1">
        <v>39383</v>
      </c>
      <c r="F29">
        <v>104.776257802426</v>
      </c>
      <c r="G29">
        <v>112.85931764339</v>
      </c>
      <c r="H29">
        <v>114.614765188577</v>
      </c>
      <c r="I29">
        <v>116.984929528549</v>
      </c>
      <c r="J29">
        <v>116.933389466216</v>
      </c>
      <c r="K29">
        <v>117.621379805793</v>
      </c>
      <c r="L29">
        <v>119.43820731151099</v>
      </c>
      <c r="M29">
        <v>123.16386975</v>
      </c>
    </row>
    <row r="30" spans="1:13" x14ac:dyDescent="0.3">
      <c r="A30" s="3">
        <v>2007</v>
      </c>
      <c r="B30" s="3">
        <v>10</v>
      </c>
      <c r="C30" s="3" t="s">
        <v>21</v>
      </c>
      <c r="D30" s="3">
        <v>-75</v>
      </c>
      <c r="E30" s="1">
        <v>39384</v>
      </c>
      <c r="F30">
        <v>104.57776377777</v>
      </c>
      <c r="G30">
        <v>112.733533120741</v>
      </c>
      <c r="H30">
        <v>114.50635828803</v>
      </c>
      <c r="I30">
        <v>116.902704422515</v>
      </c>
      <c r="J30">
        <v>116.846411053621</v>
      </c>
      <c r="K30">
        <v>117.520393110635</v>
      </c>
      <c r="L30">
        <v>119.34755207634601</v>
      </c>
      <c r="M30">
        <v>123.08201825</v>
      </c>
    </row>
    <row r="31" spans="1:13" x14ac:dyDescent="0.3">
      <c r="A31" s="3">
        <v>2007</v>
      </c>
      <c r="B31" s="3">
        <v>10</v>
      </c>
      <c r="C31" s="3" t="s">
        <v>21</v>
      </c>
      <c r="D31" s="3">
        <v>-75</v>
      </c>
      <c r="E31" s="1">
        <v>39385</v>
      </c>
      <c r="F31">
        <v>104.651314206634</v>
      </c>
      <c r="G31">
        <v>112.762610868682</v>
      </c>
      <c r="H31">
        <v>114.52744196622299</v>
      </c>
      <c r="I31">
        <v>116.91368761733099</v>
      </c>
      <c r="J31">
        <v>116.85493042822</v>
      </c>
      <c r="K31">
        <v>117.531621282437</v>
      </c>
      <c r="L31">
        <v>119.354760501372</v>
      </c>
      <c r="M31">
        <v>123.07877975</v>
      </c>
    </row>
    <row r="32" spans="1:13" x14ac:dyDescent="0.3">
      <c r="A32" s="3">
        <v>2007</v>
      </c>
      <c r="B32" s="3">
        <v>10</v>
      </c>
      <c r="C32" s="3" t="s">
        <v>21</v>
      </c>
      <c r="D32" s="3">
        <v>-75</v>
      </c>
      <c r="E32" s="1">
        <v>39386</v>
      </c>
      <c r="F32">
        <v>104.70098247026699</v>
      </c>
      <c r="G32">
        <v>112.858795141771</v>
      </c>
      <c r="H32">
        <v>114.626023942307</v>
      </c>
      <c r="I32">
        <v>117.00902102896799</v>
      </c>
      <c r="J32">
        <v>116.966087181129</v>
      </c>
      <c r="K32">
        <v>117.659165570464</v>
      </c>
      <c r="L32">
        <v>119.483431337187</v>
      </c>
      <c r="M32">
        <v>123.24207</v>
      </c>
    </row>
    <row r="33" spans="1:13" x14ac:dyDescent="0.3">
      <c r="A33" s="3">
        <v>2007</v>
      </c>
      <c r="B33" s="3">
        <v>11</v>
      </c>
      <c r="C33" s="3" t="s">
        <v>22</v>
      </c>
      <c r="D33" s="3">
        <v>-74</v>
      </c>
      <c r="E33" s="1">
        <v>39387</v>
      </c>
      <c r="F33">
        <v>104.758193045178</v>
      </c>
      <c r="G33">
        <v>112.90534894653899</v>
      </c>
      <c r="H33">
        <v>114.665704078698</v>
      </c>
      <c r="I33">
        <v>117.036981548231</v>
      </c>
      <c r="J33">
        <v>116.999108162206</v>
      </c>
      <c r="K33">
        <v>117.69011433266699</v>
      </c>
      <c r="L33">
        <v>119.504903723216</v>
      </c>
      <c r="M33">
        <v>123.24260975</v>
      </c>
    </row>
    <row r="34" spans="1:13" x14ac:dyDescent="0.3">
      <c r="A34" s="3">
        <v>2007</v>
      </c>
      <c r="B34" s="3">
        <v>11</v>
      </c>
      <c r="C34" s="3" t="s">
        <v>22</v>
      </c>
      <c r="D34" s="3">
        <v>-74</v>
      </c>
      <c r="E34" s="1">
        <v>39388</v>
      </c>
      <c r="F34">
        <v>104.739752481952</v>
      </c>
      <c r="G34">
        <v>112.881397052973</v>
      </c>
      <c r="H34">
        <v>114.644657970759</v>
      </c>
      <c r="I34">
        <v>117.02125528445799</v>
      </c>
      <c r="J34">
        <v>116.97998564852401</v>
      </c>
      <c r="K34">
        <v>117.672375497787</v>
      </c>
      <c r="L34">
        <v>119.492559780858</v>
      </c>
      <c r="M34">
        <v>123.24311775</v>
      </c>
    </row>
    <row r="35" spans="1:13" x14ac:dyDescent="0.3">
      <c r="A35" s="3">
        <v>2007</v>
      </c>
      <c r="B35" s="3">
        <v>11</v>
      </c>
      <c r="C35" s="3" t="s">
        <v>22</v>
      </c>
      <c r="D35" s="3">
        <v>-74</v>
      </c>
      <c r="E35" s="1">
        <v>39389</v>
      </c>
      <c r="F35">
        <v>104.818195434798</v>
      </c>
      <c r="G35">
        <v>112.97450230840499</v>
      </c>
      <c r="H35">
        <v>114.73726271555201</v>
      </c>
      <c r="I35">
        <v>117.10647780282</v>
      </c>
      <c r="J35">
        <v>117.079231977612</v>
      </c>
      <c r="K35">
        <v>117.78353897824201</v>
      </c>
      <c r="L35">
        <v>119.599651661122</v>
      </c>
      <c r="M35">
        <v>123.3592275</v>
      </c>
    </row>
    <row r="36" spans="1:13" x14ac:dyDescent="0.3">
      <c r="A36" s="3">
        <v>2007</v>
      </c>
      <c r="B36" s="3">
        <v>11</v>
      </c>
      <c r="C36" s="3" t="s">
        <v>22</v>
      </c>
      <c r="D36" s="3">
        <v>-74</v>
      </c>
      <c r="E36" s="1">
        <v>39390</v>
      </c>
      <c r="F36">
        <v>104.737072279714</v>
      </c>
      <c r="G36">
        <v>112.821784918608</v>
      </c>
      <c r="H36">
        <v>114.569747683842</v>
      </c>
      <c r="I36">
        <v>116.933306517231</v>
      </c>
      <c r="J36">
        <v>116.87597602192</v>
      </c>
      <c r="K36">
        <v>117.546433311236</v>
      </c>
      <c r="L36">
        <v>119.35407509072699</v>
      </c>
      <c r="M36">
        <v>123.04372775</v>
      </c>
    </row>
    <row r="37" spans="1:13" x14ac:dyDescent="0.3">
      <c r="A37" s="3">
        <v>2007</v>
      </c>
      <c r="B37" s="3">
        <v>11</v>
      </c>
      <c r="C37" s="3" t="s">
        <v>22</v>
      </c>
      <c r="D37" s="3">
        <v>-74</v>
      </c>
      <c r="E37" s="1">
        <v>39391</v>
      </c>
      <c r="F37">
        <v>104.482813031673</v>
      </c>
      <c r="G37">
        <v>112.595635181769</v>
      </c>
      <c r="H37">
        <v>114.37936314177701</v>
      </c>
      <c r="I37">
        <v>116.7981516513</v>
      </c>
      <c r="J37">
        <v>116.72248789048599</v>
      </c>
      <c r="K37">
        <v>117.392227830341</v>
      </c>
      <c r="L37">
        <v>119.235590377023</v>
      </c>
      <c r="M37">
        <v>122.97851325000001</v>
      </c>
    </row>
    <row r="38" spans="1:13" x14ac:dyDescent="0.3">
      <c r="A38" s="3">
        <v>2007</v>
      </c>
      <c r="B38" s="3">
        <v>11</v>
      </c>
      <c r="C38" s="3" t="s">
        <v>22</v>
      </c>
      <c r="D38" s="3">
        <v>-74</v>
      </c>
      <c r="E38" s="1">
        <v>39392</v>
      </c>
      <c r="F38">
        <v>104.78172647661199</v>
      </c>
      <c r="G38">
        <v>112.970159653742</v>
      </c>
      <c r="H38">
        <v>114.731843928261</v>
      </c>
      <c r="I38">
        <v>117.100864952687</v>
      </c>
      <c r="J38">
        <v>117.07339051919099</v>
      </c>
      <c r="K38">
        <v>117.775591396591</v>
      </c>
      <c r="L38">
        <v>119.591004021554</v>
      </c>
      <c r="M38">
        <v>123.3532585</v>
      </c>
    </row>
    <row r="39" spans="1:13" x14ac:dyDescent="0.3">
      <c r="A39" s="3">
        <v>2007</v>
      </c>
      <c r="B39" s="3">
        <v>11</v>
      </c>
      <c r="C39" s="3" t="s">
        <v>22</v>
      </c>
      <c r="D39" s="3">
        <v>-74</v>
      </c>
      <c r="E39" s="1">
        <v>39393</v>
      </c>
      <c r="F39">
        <v>104.75614611839499</v>
      </c>
      <c r="G39">
        <v>112.897093961978</v>
      </c>
      <c r="H39">
        <v>114.659202676532</v>
      </c>
      <c r="I39">
        <v>117.033134757968</v>
      </c>
      <c r="J39">
        <v>116.994150839463</v>
      </c>
      <c r="K39">
        <v>117.686649530759</v>
      </c>
      <c r="L39">
        <v>119.504037920549</v>
      </c>
      <c r="M39">
        <v>123.24711825</v>
      </c>
    </row>
    <row r="40" spans="1:13" x14ac:dyDescent="0.3">
      <c r="A40" s="3">
        <v>2007</v>
      </c>
      <c r="B40" s="3">
        <v>11</v>
      </c>
      <c r="C40" s="3" t="s">
        <v>22</v>
      </c>
      <c r="D40" s="3">
        <v>-74</v>
      </c>
      <c r="E40" s="1">
        <v>39394</v>
      </c>
      <c r="F40">
        <v>104.72007149088201</v>
      </c>
      <c r="G40">
        <v>112.866921208677</v>
      </c>
      <c r="H40">
        <v>114.63128554486801</v>
      </c>
      <c r="I40">
        <v>117.010101901428</v>
      </c>
      <c r="J40">
        <v>116.96750566110001</v>
      </c>
      <c r="K40">
        <v>117.65815673416699</v>
      </c>
      <c r="L40">
        <v>119.47879339382899</v>
      </c>
      <c r="M40">
        <v>123.226068</v>
      </c>
    </row>
    <row r="41" spans="1:13" x14ac:dyDescent="0.3">
      <c r="A41" s="3">
        <v>2007</v>
      </c>
      <c r="B41" s="3">
        <v>11</v>
      </c>
      <c r="C41" s="3" t="s">
        <v>22</v>
      </c>
      <c r="D41" s="3">
        <v>-74</v>
      </c>
      <c r="E41" s="1">
        <v>39395</v>
      </c>
      <c r="F41">
        <v>104.70457687013</v>
      </c>
      <c r="G41">
        <v>112.79095013896099</v>
      </c>
      <c r="H41">
        <v>114.55616052476999</v>
      </c>
      <c r="I41">
        <v>116.94047825953299</v>
      </c>
      <c r="J41">
        <v>116.88478167940499</v>
      </c>
      <c r="K41">
        <v>117.567538467196</v>
      </c>
      <c r="L41">
        <v>119.391554499189</v>
      </c>
      <c r="M41">
        <v>123.12284875</v>
      </c>
    </row>
    <row r="42" spans="1:13" x14ac:dyDescent="0.3">
      <c r="A42" s="3">
        <v>2007</v>
      </c>
      <c r="B42" s="3">
        <v>11</v>
      </c>
      <c r="C42" s="3" t="s">
        <v>22</v>
      </c>
      <c r="D42" s="3">
        <v>-74</v>
      </c>
      <c r="E42" s="1">
        <v>39396</v>
      </c>
      <c r="F42">
        <v>104.558552136792</v>
      </c>
      <c r="G42">
        <v>112.63046493223</v>
      </c>
      <c r="H42">
        <v>114.398895553453</v>
      </c>
      <c r="I42">
        <v>116.799209757721</v>
      </c>
      <c r="J42">
        <v>116.720452738215</v>
      </c>
      <c r="K42">
        <v>117.385292008251</v>
      </c>
      <c r="L42">
        <v>119.218498357116</v>
      </c>
      <c r="M42">
        <v>122.938159</v>
      </c>
    </row>
    <row r="43" spans="1:13" x14ac:dyDescent="0.3">
      <c r="A43" s="3">
        <v>2007</v>
      </c>
      <c r="B43" s="3">
        <v>11</v>
      </c>
      <c r="C43" s="3" t="s">
        <v>22</v>
      </c>
      <c r="D43" s="3">
        <v>-74</v>
      </c>
      <c r="E43" s="1">
        <v>39397</v>
      </c>
      <c r="F43">
        <v>104.94996355763099</v>
      </c>
      <c r="G43">
        <v>113.24317443192101</v>
      </c>
      <c r="H43">
        <v>114.997314902898</v>
      </c>
      <c r="I43">
        <v>117.33965450683201</v>
      </c>
      <c r="J43">
        <v>117.35285722724601</v>
      </c>
      <c r="K43">
        <v>118.08364070704501</v>
      </c>
      <c r="L43">
        <v>119.88397272083699</v>
      </c>
      <c r="M43">
        <v>123.67977550000001</v>
      </c>
    </row>
    <row r="44" spans="1:13" x14ac:dyDescent="0.3">
      <c r="A44" s="3">
        <v>2007</v>
      </c>
      <c r="B44" s="3">
        <v>11</v>
      </c>
      <c r="C44" s="3" t="s">
        <v>22</v>
      </c>
      <c r="D44" s="3">
        <v>-74</v>
      </c>
      <c r="E44" s="1">
        <v>39398</v>
      </c>
      <c r="F44">
        <v>104.96795892732401</v>
      </c>
      <c r="G44">
        <v>113.253623436241</v>
      </c>
      <c r="H44">
        <v>115.016888329395</v>
      </c>
      <c r="I44">
        <v>117.367882748106</v>
      </c>
      <c r="J44">
        <v>117.386524426401</v>
      </c>
      <c r="K44">
        <v>118.126515590865</v>
      </c>
      <c r="L44">
        <v>119.93486438484901</v>
      </c>
      <c r="M44">
        <v>123.75740424999999</v>
      </c>
    </row>
    <row r="45" spans="1:13" x14ac:dyDescent="0.3">
      <c r="A45" s="3">
        <v>2007</v>
      </c>
      <c r="B45" s="3">
        <v>11</v>
      </c>
      <c r="C45" s="3" t="s">
        <v>22</v>
      </c>
      <c r="D45" s="3">
        <v>-74</v>
      </c>
      <c r="E45" s="1">
        <v>39399</v>
      </c>
      <c r="F45">
        <v>105.156990453018</v>
      </c>
      <c r="G45">
        <v>113.54856101372</v>
      </c>
      <c r="H45">
        <v>115.304360782175</v>
      </c>
      <c r="I45">
        <v>117.628394911489</v>
      </c>
      <c r="J45">
        <v>117.689786994481</v>
      </c>
      <c r="K45">
        <v>118.464997661597</v>
      </c>
      <c r="L45">
        <v>120.261680516597</v>
      </c>
      <c r="M45">
        <v>124.13656275</v>
      </c>
    </row>
    <row r="46" spans="1:13" x14ac:dyDescent="0.3">
      <c r="A46" s="3">
        <v>2007</v>
      </c>
      <c r="B46" s="3">
        <v>11</v>
      </c>
      <c r="C46" s="3" t="s">
        <v>22</v>
      </c>
      <c r="D46" s="3">
        <v>-74</v>
      </c>
      <c r="E46" s="1">
        <v>39400</v>
      </c>
      <c r="F46">
        <v>105.273690853386</v>
      </c>
      <c r="G46">
        <v>113.646392967556</v>
      </c>
      <c r="H46">
        <v>115.403120778675</v>
      </c>
      <c r="I46">
        <v>117.72083745016199</v>
      </c>
      <c r="J46">
        <v>117.795788504227</v>
      </c>
      <c r="K46">
        <v>118.58772432502199</v>
      </c>
      <c r="L46">
        <v>120.38473592212399</v>
      </c>
      <c r="M46">
        <v>124.28407325000001</v>
      </c>
    </row>
    <row r="47" spans="1:13" x14ac:dyDescent="0.3">
      <c r="A47" s="3">
        <v>2007</v>
      </c>
      <c r="B47" s="3">
        <v>11</v>
      </c>
      <c r="C47" s="3" t="s">
        <v>22</v>
      </c>
      <c r="D47" s="3">
        <v>-74</v>
      </c>
      <c r="E47" s="1">
        <v>39401</v>
      </c>
      <c r="F47">
        <v>105.293190685909</v>
      </c>
      <c r="G47">
        <v>113.64008958737899</v>
      </c>
      <c r="H47">
        <v>115.393559308479</v>
      </c>
      <c r="I47">
        <v>117.707434516929</v>
      </c>
      <c r="J47">
        <v>117.77965737333101</v>
      </c>
      <c r="K47">
        <v>118.567326603621</v>
      </c>
      <c r="L47">
        <v>120.36025613760199</v>
      </c>
      <c r="M47">
        <v>124.24041699999999</v>
      </c>
    </row>
    <row r="48" spans="1:13" x14ac:dyDescent="0.3">
      <c r="A48" s="3">
        <v>2007</v>
      </c>
      <c r="B48" s="3">
        <v>11</v>
      </c>
      <c r="C48" s="3" t="s">
        <v>22</v>
      </c>
      <c r="D48" s="3">
        <v>-74</v>
      </c>
      <c r="E48" s="1">
        <v>39402</v>
      </c>
      <c r="F48">
        <v>105.407903700433</v>
      </c>
      <c r="G48">
        <v>113.842242746293</v>
      </c>
      <c r="H48">
        <v>115.592736524714</v>
      </c>
      <c r="I48">
        <v>117.89015215592499</v>
      </c>
      <c r="J48">
        <v>117.99359109103</v>
      </c>
      <c r="K48">
        <v>118.805467081838</v>
      </c>
      <c r="L48">
        <v>120.59082540575599</v>
      </c>
      <c r="M48">
        <v>124.50895850000001</v>
      </c>
    </row>
    <row r="49" spans="1:13" x14ac:dyDescent="0.3">
      <c r="A49" s="3">
        <v>2007</v>
      </c>
      <c r="B49" s="3">
        <v>11</v>
      </c>
      <c r="C49" s="3" t="s">
        <v>22</v>
      </c>
      <c r="D49" s="3">
        <v>-74</v>
      </c>
      <c r="E49" s="1">
        <v>39403</v>
      </c>
      <c r="F49">
        <v>104.702130870321</v>
      </c>
      <c r="G49">
        <v>112.64911077542099</v>
      </c>
      <c r="H49">
        <v>114.41429021868301</v>
      </c>
      <c r="I49">
        <v>116.806755604385</v>
      </c>
      <c r="J49">
        <v>116.72610207099601</v>
      </c>
      <c r="K49">
        <v>117.392137584647</v>
      </c>
      <c r="L49">
        <v>119.221131964153</v>
      </c>
      <c r="M49">
        <v>122.91390199999999</v>
      </c>
    </row>
    <row r="50" spans="1:13" x14ac:dyDescent="0.3">
      <c r="A50" s="3">
        <v>2007</v>
      </c>
      <c r="B50" s="3">
        <v>11</v>
      </c>
      <c r="C50" s="3" t="s">
        <v>22</v>
      </c>
      <c r="D50" s="3">
        <v>-74</v>
      </c>
      <c r="E50" s="1">
        <v>39404</v>
      </c>
      <c r="F50">
        <v>104.51950482171399</v>
      </c>
      <c r="G50">
        <v>112.482115412799</v>
      </c>
      <c r="H50">
        <v>114.24050200428201</v>
      </c>
      <c r="I50">
        <v>116.638835302486</v>
      </c>
      <c r="J50">
        <v>116.530915883932</v>
      </c>
      <c r="K50">
        <v>117.167663170781</v>
      </c>
      <c r="L50">
        <v>118.99488718381301</v>
      </c>
      <c r="M50">
        <v>122.643011</v>
      </c>
    </row>
    <row r="51" spans="1:13" x14ac:dyDescent="0.3">
      <c r="A51" s="3">
        <v>2007</v>
      </c>
      <c r="B51" s="3">
        <v>11</v>
      </c>
      <c r="C51" s="3" t="s">
        <v>22</v>
      </c>
      <c r="D51" s="3">
        <v>-74</v>
      </c>
      <c r="E51" s="1">
        <v>39405</v>
      </c>
      <c r="F51">
        <v>104.501018952187</v>
      </c>
      <c r="G51">
        <v>112.68528218813501</v>
      </c>
      <c r="H51">
        <v>114.46318751644201</v>
      </c>
      <c r="I51">
        <v>116.869016313674</v>
      </c>
      <c r="J51">
        <v>116.808255831038</v>
      </c>
      <c r="K51">
        <v>117.479369186477</v>
      </c>
      <c r="L51">
        <v>119.311269569903</v>
      </c>
      <c r="M51">
        <v>123.05128424999999</v>
      </c>
    </row>
    <row r="52" spans="1:13" x14ac:dyDescent="0.3">
      <c r="A52" s="3">
        <v>2007</v>
      </c>
      <c r="B52" s="3">
        <v>11</v>
      </c>
      <c r="C52" s="3" t="s">
        <v>22</v>
      </c>
      <c r="D52" s="3">
        <v>-74</v>
      </c>
      <c r="E52" s="1">
        <v>39406</v>
      </c>
      <c r="F52">
        <v>104.863009342723</v>
      </c>
      <c r="G52">
        <v>113.08854048085099</v>
      </c>
      <c r="H52">
        <v>114.842341217289</v>
      </c>
      <c r="I52">
        <v>117.193137995448</v>
      </c>
      <c r="J52">
        <v>117.18354508791499</v>
      </c>
      <c r="K52">
        <v>117.88871650439</v>
      </c>
      <c r="L52">
        <v>119.68839836331701</v>
      </c>
      <c r="M52">
        <v>123.43171275</v>
      </c>
    </row>
    <row r="53" spans="1:13" x14ac:dyDescent="0.3">
      <c r="A53" s="3">
        <v>2007</v>
      </c>
      <c r="B53" s="3">
        <v>11</v>
      </c>
      <c r="C53" s="3" t="s">
        <v>22</v>
      </c>
      <c r="D53" s="3">
        <v>-74</v>
      </c>
      <c r="E53" s="1">
        <v>39407</v>
      </c>
      <c r="F53">
        <v>104.73762122248699</v>
      </c>
      <c r="G53">
        <v>112.97007657690401</v>
      </c>
      <c r="H53">
        <v>114.74132583500101</v>
      </c>
      <c r="I53">
        <v>117.122562181163</v>
      </c>
      <c r="J53">
        <v>117.099715417067</v>
      </c>
      <c r="K53">
        <v>117.812094813328</v>
      </c>
      <c r="L53">
        <v>119.63973225948099</v>
      </c>
      <c r="M53">
        <v>123.448826</v>
      </c>
    </row>
    <row r="54" spans="1:13" x14ac:dyDescent="0.3">
      <c r="A54" s="3">
        <v>2007</v>
      </c>
      <c r="B54" s="3">
        <v>11</v>
      </c>
      <c r="C54" s="3" t="s">
        <v>22</v>
      </c>
      <c r="D54" s="3">
        <v>-74</v>
      </c>
      <c r="E54" s="1">
        <v>39408</v>
      </c>
      <c r="F54">
        <v>104.83558330654</v>
      </c>
      <c r="G54">
        <v>112.97194564060899</v>
      </c>
      <c r="H54">
        <v>114.736905958919</v>
      </c>
      <c r="I54">
        <v>117.107920564385</v>
      </c>
      <c r="J54">
        <v>117.08057169905599</v>
      </c>
      <c r="K54">
        <v>117.786702245133</v>
      </c>
      <c r="L54">
        <v>119.605096702979</v>
      </c>
      <c r="M54">
        <v>123.370975</v>
      </c>
    </row>
    <row r="55" spans="1:13" x14ac:dyDescent="0.3">
      <c r="A55" s="3">
        <v>2007</v>
      </c>
      <c r="B55" s="3">
        <v>11</v>
      </c>
      <c r="C55" s="3" t="s">
        <v>22</v>
      </c>
      <c r="D55" s="3">
        <v>-74</v>
      </c>
      <c r="E55" s="1">
        <v>39409</v>
      </c>
      <c r="F55">
        <v>104.710462846624</v>
      </c>
      <c r="G55">
        <v>112.726182157449</v>
      </c>
      <c r="H55">
        <v>114.482855025776</v>
      </c>
      <c r="I55">
        <v>116.862787300192</v>
      </c>
      <c r="J55">
        <v>116.790034671448</v>
      </c>
      <c r="K55">
        <v>117.46157991521601</v>
      </c>
      <c r="L55">
        <v>119.282600012505</v>
      </c>
      <c r="M55">
        <v>122.97883075</v>
      </c>
    </row>
    <row r="56" spans="1:13" x14ac:dyDescent="0.3">
      <c r="A56" s="3">
        <v>2007</v>
      </c>
      <c r="B56" s="3">
        <v>11</v>
      </c>
      <c r="C56" s="3" t="s">
        <v>22</v>
      </c>
      <c r="D56" s="3">
        <v>-74</v>
      </c>
      <c r="E56" s="1">
        <v>39410</v>
      </c>
      <c r="F56">
        <v>104.845519113924</v>
      </c>
      <c r="G56">
        <v>113.267359253496</v>
      </c>
      <c r="H56">
        <v>115.04227180378901</v>
      </c>
      <c r="I56">
        <v>117.405201728988</v>
      </c>
      <c r="J56">
        <v>117.437822338065</v>
      </c>
      <c r="K56">
        <v>118.180409075546</v>
      </c>
      <c r="L56">
        <v>119.99327658969</v>
      </c>
      <c r="M56">
        <v>123.85151125</v>
      </c>
    </row>
    <row r="57" spans="1:13" x14ac:dyDescent="0.3">
      <c r="A57" s="3">
        <v>2007</v>
      </c>
      <c r="B57" s="3">
        <v>11</v>
      </c>
      <c r="C57" s="3" t="s">
        <v>22</v>
      </c>
      <c r="D57" s="3">
        <v>-74</v>
      </c>
      <c r="E57" s="1">
        <v>39411</v>
      </c>
      <c r="F57">
        <v>104.887481084074</v>
      </c>
      <c r="G57">
        <v>112.944246959957</v>
      </c>
      <c r="H57">
        <v>114.693819409813</v>
      </c>
      <c r="I57">
        <v>117.05243815350499</v>
      </c>
      <c r="J57">
        <v>117.00888206695301</v>
      </c>
      <c r="K57">
        <v>117.708042832789</v>
      </c>
      <c r="L57">
        <v>119.521490587632</v>
      </c>
      <c r="M57">
        <v>123.25473825</v>
      </c>
    </row>
    <row r="58" spans="1:13" x14ac:dyDescent="0.3">
      <c r="A58" s="3">
        <v>2007</v>
      </c>
      <c r="B58" s="3">
        <v>11</v>
      </c>
      <c r="C58" s="3" t="s">
        <v>22</v>
      </c>
      <c r="D58" s="3">
        <v>-74</v>
      </c>
      <c r="E58" s="1">
        <v>39412</v>
      </c>
      <c r="F58">
        <v>105.073057920144</v>
      </c>
      <c r="G58">
        <v>113.59878672245701</v>
      </c>
      <c r="H58">
        <v>115.383044628321</v>
      </c>
      <c r="I58">
        <v>117.737600421322</v>
      </c>
      <c r="J58">
        <v>117.819670923272</v>
      </c>
      <c r="K58">
        <v>118.630104095479</v>
      </c>
      <c r="L58">
        <v>120.456894849118</v>
      </c>
      <c r="M58">
        <v>124.463683</v>
      </c>
    </row>
    <row r="59" spans="1:13" x14ac:dyDescent="0.3">
      <c r="A59" s="3">
        <v>2007</v>
      </c>
      <c r="B59" s="3">
        <v>11</v>
      </c>
      <c r="C59" s="3" t="s">
        <v>22</v>
      </c>
      <c r="D59" s="3">
        <v>-74</v>
      </c>
      <c r="E59" s="1">
        <v>39413</v>
      </c>
      <c r="F59">
        <v>105.458524610594</v>
      </c>
      <c r="G59">
        <v>113.813610554859</v>
      </c>
      <c r="H59">
        <v>115.552667486831</v>
      </c>
      <c r="I59">
        <v>117.84097214263301</v>
      </c>
      <c r="J59">
        <v>117.9324042968</v>
      </c>
      <c r="K59">
        <v>118.736673629433</v>
      </c>
      <c r="L59">
        <v>120.520697786288</v>
      </c>
      <c r="M59">
        <v>124.42339225000001</v>
      </c>
    </row>
    <row r="60" spans="1:13" x14ac:dyDescent="0.3">
      <c r="A60" s="3">
        <v>2007</v>
      </c>
      <c r="B60" s="3">
        <v>11</v>
      </c>
      <c r="C60" s="3" t="s">
        <v>22</v>
      </c>
      <c r="D60" s="3">
        <v>-74</v>
      </c>
      <c r="E60" s="1">
        <v>39414</v>
      </c>
      <c r="F60">
        <v>105.301499356809</v>
      </c>
      <c r="G60">
        <v>113.61179496185299</v>
      </c>
      <c r="H60">
        <v>115.36601220693601</v>
      </c>
      <c r="I60">
        <v>117.68057837454499</v>
      </c>
      <c r="J60">
        <v>117.74816043033501</v>
      </c>
      <c r="K60">
        <v>118.530008124041</v>
      </c>
      <c r="L60">
        <v>120.31783045822399</v>
      </c>
      <c r="M60">
        <v>124.1618675</v>
      </c>
    </row>
    <row r="61" spans="1:13" x14ac:dyDescent="0.3">
      <c r="A61" s="3">
        <v>2007</v>
      </c>
      <c r="B61" s="3">
        <v>11</v>
      </c>
      <c r="C61" s="3" t="s">
        <v>22</v>
      </c>
      <c r="D61" s="3">
        <v>-74</v>
      </c>
      <c r="E61" s="1">
        <v>39415</v>
      </c>
      <c r="F61">
        <v>105.205581583323</v>
      </c>
      <c r="G61">
        <v>113.680648331176</v>
      </c>
      <c r="H61">
        <v>115.44913318256</v>
      </c>
      <c r="I61">
        <v>117.773912677208</v>
      </c>
      <c r="J61">
        <v>117.86634976190599</v>
      </c>
      <c r="K61">
        <v>118.658220308897</v>
      </c>
      <c r="L61">
        <v>120.450311117935</v>
      </c>
      <c r="M61">
        <v>124.3480495</v>
      </c>
    </row>
    <row r="62" spans="1:13" x14ac:dyDescent="0.3">
      <c r="A62" s="3">
        <v>2007</v>
      </c>
      <c r="B62" s="3">
        <v>11</v>
      </c>
      <c r="C62" s="3" t="s">
        <v>22</v>
      </c>
      <c r="D62" s="3">
        <v>-74</v>
      </c>
      <c r="E62" s="1">
        <v>39416</v>
      </c>
      <c r="F62">
        <v>105.144356192628</v>
      </c>
      <c r="G62">
        <v>113.41722226971</v>
      </c>
      <c r="H62">
        <v>115.169578210767</v>
      </c>
      <c r="I62">
        <v>117.499408228289</v>
      </c>
      <c r="J62">
        <v>117.535168379825</v>
      </c>
      <c r="K62">
        <v>118.296088002896</v>
      </c>
      <c r="L62">
        <v>120.099356935998</v>
      </c>
      <c r="M62">
        <v>123.94866625</v>
      </c>
    </row>
    <row r="63" spans="1:13" x14ac:dyDescent="0.3">
      <c r="A63" s="3">
        <v>2007</v>
      </c>
      <c r="B63" s="3">
        <v>12</v>
      </c>
      <c r="C63" s="3" t="s">
        <v>23</v>
      </c>
      <c r="D63" s="3">
        <v>-73</v>
      </c>
      <c r="E63" s="1">
        <v>39417</v>
      </c>
      <c r="F63">
        <v>105.10300050583299</v>
      </c>
      <c r="G63">
        <v>113.26700707013499</v>
      </c>
      <c r="H63">
        <v>115.00606110971501</v>
      </c>
      <c r="I63">
        <v>117.32879250724601</v>
      </c>
      <c r="J63">
        <v>117.33539499211101</v>
      </c>
      <c r="K63">
        <v>118.06030969208</v>
      </c>
      <c r="L63">
        <v>119.850110319473</v>
      </c>
      <c r="M63">
        <v>123.60944925</v>
      </c>
    </row>
    <row r="64" spans="1:13" x14ac:dyDescent="0.3">
      <c r="A64" s="3">
        <v>2007</v>
      </c>
      <c r="B64" s="3">
        <v>12</v>
      </c>
      <c r="C64" s="3" t="s">
        <v>23</v>
      </c>
      <c r="D64" s="3">
        <v>-73</v>
      </c>
      <c r="E64" s="1">
        <v>39418</v>
      </c>
      <c r="F64">
        <v>105.03025571562701</v>
      </c>
      <c r="G64">
        <v>113.15779119215701</v>
      </c>
      <c r="H64">
        <v>114.912058682729</v>
      </c>
      <c r="I64">
        <v>117.25934700980299</v>
      </c>
      <c r="J64">
        <v>117.25211606662199</v>
      </c>
      <c r="K64">
        <v>117.981171236471</v>
      </c>
      <c r="L64">
        <v>119.79104517976999</v>
      </c>
      <c r="M64">
        <v>123.58525575</v>
      </c>
    </row>
    <row r="65" spans="1:13" x14ac:dyDescent="0.3">
      <c r="A65" s="3">
        <v>2007</v>
      </c>
      <c r="B65" s="3">
        <v>12</v>
      </c>
      <c r="C65" s="3" t="s">
        <v>23</v>
      </c>
      <c r="D65" s="3">
        <v>-73</v>
      </c>
      <c r="E65" s="1">
        <v>39419</v>
      </c>
      <c r="F65">
        <v>104.831332560249</v>
      </c>
      <c r="G65">
        <v>113.054223960019</v>
      </c>
      <c r="H65">
        <v>114.819487572535</v>
      </c>
      <c r="I65">
        <v>117.186259196455</v>
      </c>
      <c r="J65">
        <v>117.174927180064</v>
      </c>
      <c r="K65">
        <v>117.88890942819501</v>
      </c>
      <c r="L65">
        <v>119.702278019955</v>
      </c>
      <c r="M65">
        <v>123.46778075</v>
      </c>
    </row>
    <row r="66" spans="1:13" x14ac:dyDescent="0.3">
      <c r="A66" s="3">
        <v>2007</v>
      </c>
      <c r="B66" s="3">
        <v>12</v>
      </c>
      <c r="C66" s="3" t="s">
        <v>23</v>
      </c>
      <c r="D66" s="3">
        <v>-73</v>
      </c>
      <c r="E66" s="1">
        <v>39420</v>
      </c>
      <c r="F66">
        <v>104.69497106178</v>
      </c>
      <c r="G66">
        <v>112.745615884831</v>
      </c>
      <c r="H66">
        <v>114.50570813503001</v>
      </c>
      <c r="I66">
        <v>116.887605915824</v>
      </c>
      <c r="J66">
        <v>116.821486829392</v>
      </c>
      <c r="K66">
        <v>117.495199176925</v>
      </c>
      <c r="L66">
        <v>119.316676863488</v>
      </c>
      <c r="M66">
        <v>123.02442375</v>
      </c>
    </row>
    <row r="67" spans="1:13" x14ac:dyDescent="0.3">
      <c r="A67" s="3">
        <v>2007</v>
      </c>
      <c r="B67" s="3">
        <v>12</v>
      </c>
      <c r="C67" s="3" t="s">
        <v>23</v>
      </c>
      <c r="D67" s="3">
        <v>-73</v>
      </c>
      <c r="E67" s="1">
        <v>39421</v>
      </c>
      <c r="F67">
        <v>104.561312091034</v>
      </c>
      <c r="G67">
        <v>112.61346041902</v>
      </c>
      <c r="H67">
        <v>114.36897819105</v>
      </c>
      <c r="I67">
        <v>116.75495497148199</v>
      </c>
      <c r="J67">
        <v>116.670344338962</v>
      </c>
      <c r="K67">
        <v>117.316145186513</v>
      </c>
      <c r="L67">
        <v>119.133530519445</v>
      </c>
      <c r="M67">
        <v>122.79576025</v>
      </c>
    </row>
    <row r="68" spans="1:13" x14ac:dyDescent="0.3">
      <c r="A68" s="3">
        <v>2007</v>
      </c>
      <c r="B68" s="3">
        <v>12</v>
      </c>
      <c r="C68" s="3" t="s">
        <v>23</v>
      </c>
      <c r="D68" s="3">
        <v>-73</v>
      </c>
      <c r="E68" s="1">
        <v>39422</v>
      </c>
      <c r="F68">
        <v>104.518027513086</v>
      </c>
      <c r="G68">
        <v>112.68255513762099</v>
      </c>
      <c r="H68">
        <v>114.471324676969</v>
      </c>
      <c r="I68">
        <v>116.88978468523899</v>
      </c>
      <c r="J68">
        <v>116.828726535778</v>
      </c>
      <c r="K68">
        <v>117.516244591191</v>
      </c>
      <c r="L68">
        <v>119.36205118916401</v>
      </c>
      <c r="M68">
        <v>123.141105</v>
      </c>
    </row>
    <row r="69" spans="1:13" x14ac:dyDescent="0.3">
      <c r="A69" s="3">
        <v>2007</v>
      </c>
      <c r="B69" s="3">
        <v>12</v>
      </c>
      <c r="C69" s="3" t="s">
        <v>23</v>
      </c>
      <c r="D69" s="3">
        <v>-73</v>
      </c>
      <c r="E69" s="1">
        <v>39423</v>
      </c>
      <c r="F69">
        <v>104.79015828062199</v>
      </c>
      <c r="G69">
        <v>112.89020022757001</v>
      </c>
      <c r="H69">
        <v>114.64120990685601</v>
      </c>
      <c r="I69">
        <v>117.005237132339</v>
      </c>
      <c r="J69">
        <v>116.959619078122</v>
      </c>
      <c r="K69">
        <v>117.646538657113</v>
      </c>
      <c r="L69">
        <v>119.466215019423</v>
      </c>
      <c r="M69">
        <v>123.23600575</v>
      </c>
    </row>
    <row r="70" spans="1:13" x14ac:dyDescent="0.3">
      <c r="A70" s="3">
        <v>2007</v>
      </c>
      <c r="B70" s="3">
        <v>12</v>
      </c>
      <c r="C70" s="3" t="s">
        <v>23</v>
      </c>
      <c r="D70" s="3">
        <v>-73</v>
      </c>
      <c r="E70" s="1">
        <v>39424</v>
      </c>
      <c r="F70">
        <v>105.186320025653</v>
      </c>
      <c r="G70">
        <v>113.782812367067</v>
      </c>
      <c r="H70">
        <v>115.572476157731</v>
      </c>
      <c r="I70">
        <v>117.914104013841</v>
      </c>
      <c r="J70">
        <v>118.030690457368</v>
      </c>
      <c r="K70">
        <v>118.855932012713</v>
      </c>
      <c r="L70">
        <v>120.659612025005</v>
      </c>
      <c r="M70">
        <v>124.6224965</v>
      </c>
    </row>
    <row r="71" spans="1:13" x14ac:dyDescent="0.3">
      <c r="A71" s="3">
        <v>2007</v>
      </c>
      <c r="B71" s="3">
        <v>12</v>
      </c>
      <c r="C71" s="3" t="s">
        <v>23</v>
      </c>
      <c r="D71" s="3">
        <v>-73</v>
      </c>
      <c r="E71" s="1">
        <v>39425</v>
      </c>
      <c r="F71">
        <v>105.15356680817401</v>
      </c>
      <c r="G71">
        <v>113.183985584456</v>
      </c>
      <c r="H71">
        <v>114.917320350135</v>
      </c>
      <c r="I71">
        <v>117.24211165477</v>
      </c>
      <c r="J71">
        <v>117.225900162952</v>
      </c>
      <c r="K71">
        <v>117.94855403483299</v>
      </c>
      <c r="L71">
        <v>119.746241651228</v>
      </c>
      <c r="M71">
        <v>123.4834335</v>
      </c>
    </row>
    <row r="72" spans="1:13" x14ac:dyDescent="0.3">
      <c r="A72" s="3">
        <v>2007</v>
      </c>
      <c r="B72" s="3">
        <v>12</v>
      </c>
      <c r="C72" s="3" t="s">
        <v>23</v>
      </c>
      <c r="D72" s="3">
        <v>-73</v>
      </c>
      <c r="E72" s="1">
        <v>39426</v>
      </c>
      <c r="F72">
        <v>105.198355924273</v>
      </c>
      <c r="G72">
        <v>113.950824678999</v>
      </c>
      <c r="H72">
        <v>115.717569056914</v>
      </c>
      <c r="I72">
        <v>118.02583468199801</v>
      </c>
      <c r="J72">
        <v>118.1693696479</v>
      </c>
      <c r="K72">
        <v>118.98792303494</v>
      </c>
      <c r="L72">
        <v>120.773399519083</v>
      </c>
      <c r="M72">
        <v>124.76734</v>
      </c>
    </row>
    <row r="73" spans="1:13" x14ac:dyDescent="0.3">
      <c r="A73" s="3">
        <v>2007</v>
      </c>
      <c r="B73" s="3">
        <v>12</v>
      </c>
      <c r="C73" s="3" t="s">
        <v>23</v>
      </c>
      <c r="D73" s="3">
        <v>-73</v>
      </c>
      <c r="E73" s="1">
        <v>39427</v>
      </c>
      <c r="F73">
        <v>105.545282674977</v>
      </c>
      <c r="G73">
        <v>113.95614931358</v>
      </c>
      <c r="H73">
        <v>115.715612503984</v>
      </c>
      <c r="I73">
        <v>118.01583768011101</v>
      </c>
      <c r="J73">
        <v>118.13502197952999</v>
      </c>
      <c r="K73">
        <v>118.97960622438301</v>
      </c>
      <c r="L73">
        <v>120.775011611754</v>
      </c>
      <c r="M73">
        <v>124.7420035</v>
      </c>
    </row>
    <row r="74" spans="1:13" x14ac:dyDescent="0.3">
      <c r="A74" s="3">
        <v>2007</v>
      </c>
      <c r="B74" s="3">
        <v>12</v>
      </c>
      <c r="C74" s="3" t="s">
        <v>23</v>
      </c>
      <c r="D74" s="3">
        <v>-73</v>
      </c>
      <c r="E74" s="1">
        <v>39428</v>
      </c>
      <c r="F74">
        <v>105.078233190874</v>
      </c>
      <c r="G74">
        <v>113.04327024040199</v>
      </c>
      <c r="H74">
        <v>114.77364429892501</v>
      </c>
      <c r="I74">
        <v>117.10157018063499</v>
      </c>
      <c r="J74">
        <v>117.063889149026</v>
      </c>
      <c r="K74">
        <v>117.758142482979</v>
      </c>
      <c r="L74">
        <v>119.54966612873901</v>
      </c>
      <c r="M74">
        <v>123.22622675</v>
      </c>
    </row>
    <row r="75" spans="1:13" x14ac:dyDescent="0.3">
      <c r="A75" s="3">
        <v>2007</v>
      </c>
      <c r="B75" s="3">
        <v>12</v>
      </c>
      <c r="C75" s="3" t="s">
        <v>23</v>
      </c>
      <c r="D75" s="3">
        <v>-73</v>
      </c>
      <c r="E75" s="1">
        <v>39429</v>
      </c>
      <c r="F75">
        <v>105.062128392408</v>
      </c>
      <c r="G75">
        <v>113.58903820579999</v>
      </c>
      <c r="H75">
        <v>115.361252991985</v>
      </c>
      <c r="I75">
        <v>117.699180234132</v>
      </c>
      <c r="J75">
        <v>117.781217779823</v>
      </c>
      <c r="K75">
        <v>118.564462399432</v>
      </c>
      <c r="L75">
        <v>120.36628479707601</v>
      </c>
      <c r="M75">
        <v>124.283851</v>
      </c>
    </row>
    <row r="76" spans="1:13" x14ac:dyDescent="0.3">
      <c r="A76" s="3">
        <v>2007</v>
      </c>
      <c r="B76" s="3">
        <v>12</v>
      </c>
      <c r="C76" s="3" t="s">
        <v>23</v>
      </c>
      <c r="D76" s="3">
        <v>-73</v>
      </c>
      <c r="E76" s="1">
        <v>39430</v>
      </c>
      <c r="F76">
        <v>105.345675335474</v>
      </c>
      <c r="G76">
        <v>113.74103604308701</v>
      </c>
      <c r="H76">
        <v>115.482287511509</v>
      </c>
      <c r="I76">
        <v>117.778830102168</v>
      </c>
      <c r="J76">
        <v>117.860674217398</v>
      </c>
      <c r="K76">
        <v>118.655884460229</v>
      </c>
      <c r="L76">
        <v>120.44051313294599</v>
      </c>
      <c r="M76">
        <v>124.3278565</v>
      </c>
    </row>
    <row r="77" spans="1:13" x14ac:dyDescent="0.3">
      <c r="A77" s="3">
        <v>2007</v>
      </c>
      <c r="B77" s="3">
        <v>12</v>
      </c>
      <c r="C77" s="3" t="s">
        <v>23</v>
      </c>
      <c r="D77" s="3">
        <v>-73</v>
      </c>
      <c r="E77" s="1">
        <v>39431</v>
      </c>
      <c r="F77">
        <v>105.175605946209</v>
      </c>
      <c r="G77">
        <v>113.35418508852401</v>
      </c>
      <c r="H77">
        <v>115.10650998381</v>
      </c>
      <c r="I77">
        <v>117.437986661042</v>
      </c>
      <c r="J77">
        <v>117.460422867199</v>
      </c>
      <c r="K77">
        <v>118.214166888538</v>
      </c>
      <c r="L77">
        <v>120.016161996316</v>
      </c>
      <c r="M77">
        <v>123.83147700000001</v>
      </c>
    </row>
    <row r="78" spans="1:13" x14ac:dyDescent="0.3">
      <c r="A78" s="3">
        <v>2007</v>
      </c>
      <c r="B78" s="3">
        <v>12</v>
      </c>
      <c r="C78" s="3" t="s">
        <v>23</v>
      </c>
      <c r="D78" s="3">
        <v>-73</v>
      </c>
      <c r="E78" s="1">
        <v>39432</v>
      </c>
      <c r="F78">
        <v>104.628812325147</v>
      </c>
      <c r="G78">
        <v>112.59175002817901</v>
      </c>
      <c r="H78">
        <v>114.359099668007</v>
      </c>
      <c r="I78">
        <v>116.75809668475399</v>
      </c>
      <c r="J78">
        <v>116.670566883795</v>
      </c>
      <c r="K78">
        <v>117.32922901170301</v>
      </c>
      <c r="L78">
        <v>119.160408678659</v>
      </c>
      <c r="M78">
        <v>122.847735</v>
      </c>
    </row>
    <row r="79" spans="1:13" x14ac:dyDescent="0.3">
      <c r="A79" s="3">
        <v>2007</v>
      </c>
      <c r="B79" s="3">
        <v>12</v>
      </c>
      <c r="C79" s="3" t="s">
        <v>23</v>
      </c>
      <c r="D79" s="3">
        <v>-73</v>
      </c>
      <c r="E79" s="1">
        <v>39433</v>
      </c>
      <c r="F79">
        <v>104.580518824092</v>
      </c>
      <c r="G79">
        <v>112.711124864027</v>
      </c>
      <c r="H79">
        <v>114.47657895742501</v>
      </c>
      <c r="I79">
        <v>116.86748232714601</v>
      </c>
      <c r="J79">
        <v>116.802959848162</v>
      </c>
      <c r="K79">
        <v>117.47079320598399</v>
      </c>
      <c r="L79">
        <v>119.294551654846</v>
      </c>
      <c r="M79">
        <v>123.00937424999999</v>
      </c>
    </row>
    <row r="80" spans="1:13" x14ac:dyDescent="0.3">
      <c r="A80" s="3">
        <v>2007</v>
      </c>
      <c r="B80" s="3">
        <v>12</v>
      </c>
      <c r="C80" s="3" t="s">
        <v>23</v>
      </c>
      <c r="D80" s="3">
        <v>-73</v>
      </c>
      <c r="E80" s="1">
        <v>39434</v>
      </c>
      <c r="F80">
        <v>104.64343972015099</v>
      </c>
      <c r="G80">
        <v>112.75192570917901</v>
      </c>
      <c r="H80">
        <v>114.52096682035901</v>
      </c>
      <c r="I80">
        <v>116.91549543428501</v>
      </c>
      <c r="J80">
        <v>116.85391107105001</v>
      </c>
      <c r="K80">
        <v>117.541640653434</v>
      </c>
      <c r="L80">
        <v>119.379656044436</v>
      </c>
      <c r="M80">
        <v>123.15999625000001</v>
      </c>
    </row>
    <row r="81" spans="1:13" x14ac:dyDescent="0.3">
      <c r="A81" s="3">
        <v>2007</v>
      </c>
      <c r="B81" s="3">
        <v>12</v>
      </c>
      <c r="C81" s="3" t="s">
        <v>23</v>
      </c>
      <c r="D81" s="3">
        <v>-73</v>
      </c>
      <c r="E81" s="1">
        <v>39435</v>
      </c>
      <c r="F81">
        <v>105.133330932869</v>
      </c>
      <c r="G81">
        <v>113.704612396966</v>
      </c>
      <c r="H81">
        <v>115.495456186464</v>
      </c>
      <c r="I81">
        <v>117.846446017712</v>
      </c>
      <c r="J81">
        <v>117.950209017476</v>
      </c>
      <c r="K81">
        <v>118.77256243562501</v>
      </c>
      <c r="L81">
        <v>120.59235049998701</v>
      </c>
      <c r="M81">
        <v>124.60297025</v>
      </c>
    </row>
    <row r="82" spans="1:13" x14ac:dyDescent="0.3">
      <c r="A82" s="3">
        <v>2007</v>
      </c>
      <c r="B82" s="3">
        <v>12</v>
      </c>
      <c r="C82" s="3" t="s">
        <v>23</v>
      </c>
      <c r="D82" s="3">
        <v>-73</v>
      </c>
      <c r="E82" s="1">
        <v>39436</v>
      </c>
      <c r="F82">
        <v>105.552598956903</v>
      </c>
      <c r="G82">
        <v>114.051651016364</v>
      </c>
      <c r="H82">
        <v>115.783237768159</v>
      </c>
      <c r="I82">
        <v>118.04508175203</v>
      </c>
      <c r="J82">
        <v>118.177625672419</v>
      </c>
      <c r="K82">
        <v>118.99360387092101</v>
      </c>
      <c r="L82">
        <v>120.75080099488</v>
      </c>
      <c r="M82">
        <v>124.63129125</v>
      </c>
    </row>
    <row r="83" spans="1:13" x14ac:dyDescent="0.3">
      <c r="A83" s="3">
        <v>2007</v>
      </c>
      <c r="B83" s="3">
        <v>12</v>
      </c>
      <c r="C83" s="3" t="s">
        <v>23</v>
      </c>
      <c r="D83" s="3">
        <v>-73</v>
      </c>
      <c r="E83" s="1">
        <v>39437</v>
      </c>
      <c r="F83">
        <v>105.48088790688401</v>
      </c>
      <c r="G83">
        <v>113.95606506758099</v>
      </c>
      <c r="H83">
        <v>115.700044005965</v>
      </c>
      <c r="I83">
        <v>117.98192575689301</v>
      </c>
      <c r="J83">
        <v>118.101914587777</v>
      </c>
      <c r="K83">
        <v>118.91993945696299</v>
      </c>
      <c r="L83">
        <v>120.692502281546</v>
      </c>
      <c r="M83">
        <v>124.60100174999999</v>
      </c>
    </row>
    <row r="84" spans="1:13" x14ac:dyDescent="0.3">
      <c r="A84" s="3">
        <v>2007</v>
      </c>
      <c r="B84" s="3">
        <v>12</v>
      </c>
      <c r="C84" s="3" t="s">
        <v>23</v>
      </c>
      <c r="D84" s="3">
        <v>-73</v>
      </c>
      <c r="E84" s="1">
        <v>39438</v>
      </c>
      <c r="F84">
        <v>105.427818252417</v>
      </c>
      <c r="G84">
        <v>113.71968106044</v>
      </c>
      <c r="H84">
        <v>115.46616951188101</v>
      </c>
      <c r="I84">
        <v>117.76626215989999</v>
      </c>
      <c r="J84">
        <v>117.84390928758</v>
      </c>
      <c r="K84">
        <v>118.641611155828</v>
      </c>
      <c r="L84">
        <v>120.43090109396501</v>
      </c>
      <c r="M84">
        <v>124.32284</v>
      </c>
    </row>
    <row r="85" spans="1:13" x14ac:dyDescent="0.3">
      <c r="A85" s="3">
        <v>2007</v>
      </c>
      <c r="B85" s="3">
        <v>12</v>
      </c>
      <c r="C85" s="3" t="s">
        <v>23</v>
      </c>
      <c r="D85" s="3">
        <v>-73</v>
      </c>
      <c r="E85" s="1">
        <v>39439</v>
      </c>
      <c r="F85">
        <v>105.232613193755</v>
      </c>
      <c r="G85">
        <v>113.532434419173</v>
      </c>
      <c r="H85">
        <v>115.288720351303</v>
      </c>
      <c r="I85">
        <v>117.613214502551</v>
      </c>
      <c r="J85">
        <v>117.667957391993</v>
      </c>
      <c r="K85">
        <v>118.446185095587</v>
      </c>
      <c r="L85">
        <v>120.244864531274</v>
      </c>
      <c r="M85">
        <v>124.102622</v>
      </c>
    </row>
    <row r="86" spans="1:13" x14ac:dyDescent="0.3">
      <c r="A86" s="3">
        <v>2007</v>
      </c>
      <c r="B86" s="3">
        <v>12</v>
      </c>
      <c r="C86" s="3" t="s">
        <v>23</v>
      </c>
      <c r="D86" s="3">
        <v>-73</v>
      </c>
      <c r="E86" s="1">
        <v>39440</v>
      </c>
      <c r="F86">
        <v>104.90941859789299</v>
      </c>
      <c r="G86">
        <v>113.057781832952</v>
      </c>
      <c r="H86">
        <v>114.82119532304399</v>
      </c>
      <c r="I86">
        <v>117.186090508034</v>
      </c>
      <c r="J86">
        <v>117.16982155152</v>
      </c>
      <c r="K86">
        <v>117.890515549353</v>
      </c>
      <c r="L86">
        <v>119.709716004778</v>
      </c>
      <c r="M86">
        <v>123.50283275</v>
      </c>
    </row>
    <row r="87" spans="1:13" x14ac:dyDescent="0.3">
      <c r="A87" s="3">
        <v>2007</v>
      </c>
      <c r="B87" s="3">
        <v>12</v>
      </c>
      <c r="C87" s="3" t="s">
        <v>23</v>
      </c>
      <c r="D87" s="3">
        <v>-73</v>
      </c>
      <c r="E87" s="1">
        <v>39441</v>
      </c>
      <c r="F87">
        <v>104.988181928091</v>
      </c>
      <c r="G87">
        <v>113.267254503079</v>
      </c>
      <c r="H87">
        <v>115.026635961306</v>
      </c>
      <c r="I87">
        <v>117.371182344201</v>
      </c>
      <c r="J87">
        <v>117.39119345278201</v>
      </c>
      <c r="K87">
        <v>118.12673752945101</v>
      </c>
      <c r="L87">
        <v>119.928463553315</v>
      </c>
      <c r="M87">
        <v>123.73143275</v>
      </c>
    </row>
    <row r="88" spans="1:13" x14ac:dyDescent="0.3">
      <c r="A88" s="3">
        <v>2007</v>
      </c>
      <c r="B88" s="3">
        <v>12</v>
      </c>
      <c r="C88" s="3" t="s">
        <v>23</v>
      </c>
      <c r="D88" s="3">
        <v>-73</v>
      </c>
      <c r="E88" s="1">
        <v>39442</v>
      </c>
      <c r="F88">
        <v>105.010266000294</v>
      </c>
      <c r="G88">
        <v>113.321780530909</v>
      </c>
      <c r="H88">
        <v>115.073703218199</v>
      </c>
      <c r="I88">
        <v>117.409907047015</v>
      </c>
      <c r="J88">
        <v>117.43436568036201</v>
      </c>
      <c r="K88">
        <v>118.176316445887</v>
      </c>
      <c r="L88">
        <v>119.976893888276</v>
      </c>
      <c r="M88">
        <v>123.79632975</v>
      </c>
    </row>
    <row r="89" spans="1:13" x14ac:dyDescent="0.3">
      <c r="A89" s="3">
        <v>2007</v>
      </c>
      <c r="B89" s="3">
        <v>12</v>
      </c>
      <c r="C89" s="3" t="s">
        <v>23</v>
      </c>
      <c r="D89" s="3">
        <v>-73</v>
      </c>
      <c r="E89" s="1">
        <v>39443</v>
      </c>
      <c r="F89">
        <v>105.333006778561</v>
      </c>
      <c r="G89">
        <v>113.93156585029</v>
      </c>
      <c r="H89">
        <v>115.710613604635</v>
      </c>
      <c r="I89">
        <v>118.035044862573</v>
      </c>
      <c r="J89">
        <v>118.166929157084</v>
      </c>
      <c r="K89">
        <v>119.015719800255</v>
      </c>
      <c r="L89">
        <v>120.827111614456</v>
      </c>
      <c r="M89">
        <v>124.88351324999999</v>
      </c>
    </row>
    <row r="90" spans="1:13" x14ac:dyDescent="0.3">
      <c r="A90" s="3">
        <v>2007</v>
      </c>
      <c r="B90" s="3">
        <v>12</v>
      </c>
      <c r="C90" s="3" t="s">
        <v>23</v>
      </c>
      <c r="D90" s="3">
        <v>-73</v>
      </c>
      <c r="E90" s="1">
        <v>39444</v>
      </c>
      <c r="F90">
        <v>105.717619102109</v>
      </c>
      <c r="G90">
        <v>114.284865027552</v>
      </c>
      <c r="H90">
        <v>116.036294274998</v>
      </c>
      <c r="I90">
        <v>118.304705348856</v>
      </c>
      <c r="J90">
        <v>118.47682922761901</v>
      </c>
      <c r="K90">
        <v>119.351015106807</v>
      </c>
      <c r="L90">
        <v>121.12629681378201</v>
      </c>
      <c r="M90">
        <v>125.13300475</v>
      </c>
    </row>
    <row r="91" spans="1:13" x14ac:dyDescent="0.3">
      <c r="A91" s="3">
        <v>2007</v>
      </c>
      <c r="B91" s="3">
        <v>12</v>
      </c>
      <c r="C91" s="3" t="s">
        <v>23</v>
      </c>
      <c r="D91" s="3">
        <v>-73</v>
      </c>
      <c r="E91" s="1">
        <v>39445</v>
      </c>
      <c r="F91">
        <v>105.454530180893</v>
      </c>
      <c r="G91">
        <v>113.73205240300901</v>
      </c>
      <c r="H91">
        <v>115.47854322080499</v>
      </c>
      <c r="I91">
        <v>117.77478607666499</v>
      </c>
      <c r="J91">
        <v>117.85613785942201</v>
      </c>
      <c r="K91">
        <v>118.648662373837</v>
      </c>
      <c r="L91">
        <v>120.428279791451</v>
      </c>
      <c r="M91">
        <v>124.2778185</v>
      </c>
    </row>
    <row r="92" spans="1:13" x14ac:dyDescent="0.3">
      <c r="A92" s="3">
        <v>2007</v>
      </c>
      <c r="B92" s="3">
        <v>12</v>
      </c>
      <c r="C92" s="3" t="s">
        <v>23</v>
      </c>
      <c r="D92" s="3">
        <v>-73</v>
      </c>
      <c r="E92" s="1">
        <v>39446</v>
      </c>
      <c r="F92">
        <v>104.98255956484201</v>
      </c>
      <c r="G92">
        <v>112.999010644021</v>
      </c>
      <c r="H92">
        <v>114.727784780148</v>
      </c>
      <c r="I92">
        <v>117.060089988518</v>
      </c>
      <c r="J92">
        <v>117.017100254661</v>
      </c>
      <c r="K92">
        <v>117.704537081797</v>
      </c>
      <c r="L92">
        <v>119.499481451929</v>
      </c>
      <c r="M92">
        <v>123.18311025</v>
      </c>
    </row>
    <row r="93" spans="1:13" x14ac:dyDescent="0.3">
      <c r="A93" s="3">
        <v>2007</v>
      </c>
      <c r="B93" s="3">
        <v>12</v>
      </c>
      <c r="C93" s="3" t="s">
        <v>23</v>
      </c>
      <c r="D93" s="3">
        <v>-73</v>
      </c>
      <c r="E93" s="1">
        <v>39447</v>
      </c>
      <c r="F93">
        <v>104.738710609446</v>
      </c>
      <c r="G93" t="s">
        <v>9</v>
      </c>
      <c r="H93">
        <v>114.872676075635</v>
      </c>
      <c r="I93">
        <v>117.258264284821</v>
      </c>
      <c r="J93">
        <v>117.265831184074</v>
      </c>
      <c r="K93">
        <v>117.99405449007099</v>
      </c>
      <c r="L93">
        <v>119.820334295153</v>
      </c>
      <c r="M93">
        <v>123.6654245</v>
      </c>
    </row>
    <row r="94" spans="1:13" x14ac:dyDescent="0.3">
      <c r="A94" s="3">
        <v>2008</v>
      </c>
      <c r="B94" s="3">
        <v>1</v>
      </c>
      <c r="C94" s="3" t="s">
        <v>24</v>
      </c>
      <c r="D94" s="3">
        <v>-72</v>
      </c>
      <c r="E94" s="1">
        <v>39448</v>
      </c>
      <c r="F94">
        <v>105.20396773743001</v>
      </c>
      <c r="G94">
        <v>112.844612036169</v>
      </c>
      <c r="H94">
        <v>115.250623522436</v>
      </c>
      <c r="I94">
        <v>117.565796611452</v>
      </c>
      <c r="J94">
        <v>117.611799799151</v>
      </c>
      <c r="K94">
        <v>118.37744974206799</v>
      </c>
      <c r="L94">
        <v>120.16907217624301</v>
      </c>
      <c r="M94">
        <v>124.00721325000001</v>
      </c>
    </row>
    <row r="95" spans="1:13" x14ac:dyDescent="0.3">
      <c r="A95" s="3">
        <v>2008</v>
      </c>
      <c r="B95" s="3">
        <v>1</v>
      </c>
      <c r="C95" s="3" t="s">
        <v>24</v>
      </c>
      <c r="D95" s="3">
        <v>-72</v>
      </c>
      <c r="E95" s="1">
        <v>39449</v>
      </c>
      <c r="F95">
        <v>105.118373412439</v>
      </c>
      <c r="G95">
        <v>112.804374548778</v>
      </c>
      <c r="H95">
        <v>115.22818203777101</v>
      </c>
      <c r="I95">
        <v>117.572005109901</v>
      </c>
      <c r="J95">
        <v>117.624053071772</v>
      </c>
      <c r="K95">
        <v>118.399503588982</v>
      </c>
      <c r="L95">
        <v>120.209929347979</v>
      </c>
      <c r="M95">
        <v>124.09751025</v>
      </c>
    </row>
    <row r="96" spans="1:13" x14ac:dyDescent="0.3">
      <c r="A96" s="3">
        <v>2008</v>
      </c>
      <c r="B96" s="3">
        <v>1</v>
      </c>
      <c r="C96" s="3" t="s">
        <v>24</v>
      </c>
      <c r="D96" s="3">
        <v>-72</v>
      </c>
      <c r="E96" s="1">
        <v>39450</v>
      </c>
      <c r="F96">
        <v>105.417580647901</v>
      </c>
      <c r="G96">
        <v>113.35695704531901</v>
      </c>
      <c r="H96">
        <v>115.754840420592</v>
      </c>
      <c r="I96">
        <v>118.062873683646</v>
      </c>
      <c r="J96">
        <v>118.194808815549</v>
      </c>
      <c r="K96">
        <v>119.046692040522</v>
      </c>
      <c r="L96">
        <v>120.850002427112</v>
      </c>
      <c r="M96">
        <v>124.88094150000001</v>
      </c>
    </row>
    <row r="97" spans="1:13" x14ac:dyDescent="0.3">
      <c r="A97" s="3">
        <v>2008</v>
      </c>
      <c r="B97" s="3">
        <v>1</v>
      </c>
      <c r="C97" s="3" t="s">
        <v>24</v>
      </c>
      <c r="D97" s="3">
        <v>-72</v>
      </c>
      <c r="E97" s="1">
        <v>39451</v>
      </c>
      <c r="F97">
        <v>105.623795178815</v>
      </c>
      <c r="G97">
        <v>113.504498727254</v>
      </c>
      <c r="H97">
        <v>115.879270396069</v>
      </c>
      <c r="I97">
        <v>118.14261782025901</v>
      </c>
      <c r="J97">
        <v>118.29216229627301</v>
      </c>
      <c r="K97">
        <v>119.12559396073399</v>
      </c>
      <c r="L97">
        <v>120.885308885188</v>
      </c>
      <c r="M97">
        <v>124.80813875</v>
      </c>
    </row>
    <row r="98" spans="1:13" x14ac:dyDescent="0.3">
      <c r="A98" s="3">
        <v>2008</v>
      </c>
      <c r="B98" s="3">
        <v>1</v>
      </c>
      <c r="C98" s="3" t="s">
        <v>24</v>
      </c>
      <c r="D98" s="3">
        <v>-72</v>
      </c>
      <c r="E98" s="1">
        <v>39452</v>
      </c>
      <c r="F98">
        <v>105.59899323965</v>
      </c>
      <c r="G98">
        <v>113.329813796119</v>
      </c>
      <c r="H98">
        <v>115.704944958244</v>
      </c>
      <c r="I98">
        <v>117.971392848319</v>
      </c>
      <c r="J98">
        <v>118.083177452295</v>
      </c>
      <c r="K98">
        <v>118.901306899367</v>
      </c>
      <c r="L98">
        <v>120.67145099387299</v>
      </c>
      <c r="M98">
        <v>124.5694105</v>
      </c>
    </row>
    <row r="99" spans="1:13" x14ac:dyDescent="0.3">
      <c r="A99" s="3">
        <v>2008</v>
      </c>
      <c r="B99" s="3">
        <v>1</v>
      </c>
      <c r="C99" s="3" t="s">
        <v>24</v>
      </c>
      <c r="D99" s="3">
        <v>-72</v>
      </c>
      <c r="E99" s="1">
        <v>39453</v>
      </c>
      <c r="F99">
        <v>105.133124912656</v>
      </c>
      <c r="G99">
        <v>112.610999837571</v>
      </c>
      <c r="H99">
        <v>115.030348281491</v>
      </c>
      <c r="I99">
        <v>117.365056352042</v>
      </c>
      <c r="J99">
        <v>117.374633483385</v>
      </c>
      <c r="K99">
        <v>118.117576318312</v>
      </c>
      <c r="L99">
        <v>119.920718023021</v>
      </c>
      <c r="M99">
        <v>123.71717700000001</v>
      </c>
    </row>
    <row r="100" spans="1:13" x14ac:dyDescent="0.3">
      <c r="A100" s="3">
        <v>2008</v>
      </c>
      <c r="B100" s="3">
        <v>1</v>
      </c>
      <c r="C100" s="3" t="s">
        <v>24</v>
      </c>
      <c r="D100" s="3">
        <v>-72</v>
      </c>
      <c r="E100" s="1">
        <v>39454</v>
      </c>
      <c r="F100">
        <v>105.176051457409</v>
      </c>
      <c r="G100">
        <v>113.13938145194</v>
      </c>
      <c r="H100">
        <v>115.558590844873</v>
      </c>
      <c r="I100">
        <v>117.89732125422</v>
      </c>
      <c r="J100">
        <v>118.012220649254</v>
      </c>
      <c r="K100">
        <v>118.833261688132</v>
      </c>
      <c r="L100">
        <v>120.64194542057599</v>
      </c>
      <c r="M100">
        <v>124.63700625</v>
      </c>
    </row>
    <row r="101" spans="1:13" x14ac:dyDescent="0.3">
      <c r="A101" s="3">
        <v>2008</v>
      </c>
      <c r="B101" s="3">
        <v>1</v>
      </c>
      <c r="C101" s="3" t="s">
        <v>24</v>
      </c>
      <c r="D101" s="3">
        <v>-72</v>
      </c>
      <c r="E101" s="1">
        <v>39455</v>
      </c>
      <c r="F101">
        <v>105.66032924811699</v>
      </c>
      <c r="G101">
        <v>113.585859005758</v>
      </c>
      <c r="H101">
        <v>115.97039538052699</v>
      </c>
      <c r="I101">
        <v>118.256684934898</v>
      </c>
      <c r="J101">
        <v>118.416595389186</v>
      </c>
      <c r="K101">
        <v>119.299445123781</v>
      </c>
      <c r="L101">
        <v>121.09705005486801</v>
      </c>
      <c r="M101">
        <v>125.16742175</v>
      </c>
    </row>
    <row r="102" spans="1:13" x14ac:dyDescent="0.3">
      <c r="A102" s="3">
        <v>2008</v>
      </c>
      <c r="B102" s="3">
        <v>1</v>
      </c>
      <c r="C102" s="3" t="s">
        <v>24</v>
      </c>
      <c r="D102" s="3">
        <v>-72</v>
      </c>
      <c r="E102" s="1">
        <v>39456</v>
      </c>
      <c r="F102">
        <v>105.663696006978</v>
      </c>
      <c r="G102">
        <v>113.40332226885501</v>
      </c>
      <c r="H102">
        <v>115.766619046869</v>
      </c>
      <c r="I102">
        <v>118.011588092715</v>
      </c>
      <c r="J102">
        <v>118.13316877430201</v>
      </c>
      <c r="K102">
        <v>118.941684095643</v>
      </c>
      <c r="L102">
        <v>120.691226577264</v>
      </c>
      <c r="M102">
        <v>124.54378825000001</v>
      </c>
    </row>
    <row r="103" spans="1:13" x14ac:dyDescent="0.3">
      <c r="A103" s="3">
        <v>2008</v>
      </c>
      <c r="B103" s="3">
        <v>1</v>
      </c>
      <c r="C103" s="3" t="s">
        <v>24</v>
      </c>
      <c r="D103" s="3">
        <v>-72</v>
      </c>
      <c r="E103" s="1">
        <v>39457</v>
      </c>
      <c r="F103">
        <v>105.557735954328</v>
      </c>
      <c r="G103">
        <v>113.517882799047</v>
      </c>
      <c r="H103">
        <v>115.90932062340799</v>
      </c>
      <c r="I103">
        <v>118.205672510334</v>
      </c>
      <c r="J103">
        <v>118.361995595922</v>
      </c>
      <c r="K103">
        <v>119.233160828105</v>
      </c>
      <c r="L103">
        <v>121.03102926752599</v>
      </c>
      <c r="M103">
        <v>125.08874525</v>
      </c>
    </row>
    <row r="104" spans="1:13" x14ac:dyDescent="0.3">
      <c r="A104" s="3">
        <v>2008</v>
      </c>
      <c r="B104" s="3">
        <v>1</v>
      </c>
      <c r="C104" s="3" t="s">
        <v>24</v>
      </c>
      <c r="D104" s="3">
        <v>-72</v>
      </c>
      <c r="E104" s="1">
        <v>39458</v>
      </c>
      <c r="F104">
        <v>105.539642129645</v>
      </c>
      <c r="G104">
        <v>113.262291940628</v>
      </c>
      <c r="H104">
        <v>115.639985502708</v>
      </c>
      <c r="I104">
        <v>117.906343915048</v>
      </c>
      <c r="J104">
        <v>118.013277187258</v>
      </c>
      <c r="K104">
        <v>118.80821520881</v>
      </c>
      <c r="L104">
        <v>120.56348907901901</v>
      </c>
      <c r="M104">
        <v>124.38580025</v>
      </c>
    </row>
    <row r="105" spans="1:13" x14ac:dyDescent="0.3">
      <c r="A105" s="3">
        <v>2008</v>
      </c>
      <c r="B105" s="3">
        <v>1</v>
      </c>
      <c r="C105" s="3" t="s">
        <v>24</v>
      </c>
      <c r="D105" s="3">
        <v>-72</v>
      </c>
      <c r="E105" s="1">
        <v>39459</v>
      </c>
      <c r="F105">
        <v>105.012514131603</v>
      </c>
      <c r="G105">
        <v>112.56832578244</v>
      </c>
      <c r="H105">
        <v>115.000189606391</v>
      </c>
      <c r="I105">
        <v>117.354975219103</v>
      </c>
      <c r="J105">
        <v>117.369538609522</v>
      </c>
      <c r="K105">
        <v>118.112045463699</v>
      </c>
      <c r="L105">
        <v>119.92509336824401</v>
      </c>
      <c r="M105">
        <v>123.7500065</v>
      </c>
    </row>
    <row r="106" spans="1:13" x14ac:dyDescent="0.3">
      <c r="A106" s="3">
        <v>2008</v>
      </c>
      <c r="B106" s="3">
        <v>1</v>
      </c>
      <c r="C106" s="3" t="s">
        <v>24</v>
      </c>
      <c r="D106" s="3">
        <v>-72</v>
      </c>
      <c r="E106" s="1">
        <v>39460</v>
      </c>
      <c r="F106">
        <v>104.801222194087</v>
      </c>
      <c r="G106">
        <v>112.00215400229899</v>
      </c>
      <c r="H106">
        <v>114.44623955224201</v>
      </c>
      <c r="I106">
        <v>116.818383122754</v>
      </c>
      <c r="J106">
        <v>116.732542616106</v>
      </c>
      <c r="K106">
        <v>117.399762348818</v>
      </c>
      <c r="L106">
        <v>119.218610024489</v>
      </c>
      <c r="M106">
        <v>122.88726375</v>
      </c>
    </row>
    <row r="107" spans="1:13" x14ac:dyDescent="0.3">
      <c r="A107" s="3">
        <v>2008</v>
      </c>
      <c r="B107" s="3">
        <v>1</v>
      </c>
      <c r="C107" s="3" t="s">
        <v>24</v>
      </c>
      <c r="D107" s="3">
        <v>-72</v>
      </c>
      <c r="E107" s="1">
        <v>39461</v>
      </c>
      <c r="F107">
        <v>104.884760016561</v>
      </c>
      <c r="G107">
        <v>112.644783545271</v>
      </c>
      <c r="H107">
        <v>115.07933740822</v>
      </c>
      <c r="I107">
        <v>117.442791723574</v>
      </c>
      <c r="J107">
        <v>117.477054944671</v>
      </c>
      <c r="K107">
        <v>118.233970394144</v>
      </c>
      <c r="L107">
        <v>120.052956120537</v>
      </c>
      <c r="M107">
        <v>123.93809349999999</v>
      </c>
    </row>
    <row r="108" spans="1:13" x14ac:dyDescent="0.3">
      <c r="A108" s="3">
        <v>2008</v>
      </c>
      <c r="B108" s="3">
        <v>1</v>
      </c>
      <c r="C108" s="3" t="s">
        <v>24</v>
      </c>
      <c r="D108" s="3">
        <v>-72</v>
      </c>
      <c r="E108" s="1">
        <v>39462</v>
      </c>
      <c r="F108">
        <v>105.362700871703</v>
      </c>
      <c r="G108">
        <v>113.19132430389</v>
      </c>
      <c r="H108">
        <v>115.58031501825501</v>
      </c>
      <c r="I108">
        <v>117.868826457094</v>
      </c>
      <c r="J108">
        <v>117.971708768279</v>
      </c>
      <c r="K108">
        <v>118.77027305956599</v>
      </c>
      <c r="L108">
        <v>120.54532561136401</v>
      </c>
      <c r="M108">
        <v>124.43755274999999</v>
      </c>
    </row>
    <row r="109" spans="1:13" x14ac:dyDescent="0.3">
      <c r="A109" s="3">
        <v>2008</v>
      </c>
      <c r="B109" s="3">
        <v>1</v>
      </c>
      <c r="C109" s="3" t="s">
        <v>24</v>
      </c>
      <c r="D109" s="3">
        <v>-72</v>
      </c>
      <c r="E109" s="1">
        <v>39463</v>
      </c>
      <c r="F109">
        <v>105.48439045181399</v>
      </c>
      <c r="G109">
        <v>113.47473916414</v>
      </c>
      <c r="H109">
        <v>115.878394534452</v>
      </c>
      <c r="I109">
        <v>118.194278962955</v>
      </c>
      <c r="J109">
        <v>118.35086679303799</v>
      </c>
      <c r="K109">
        <v>119.227209968355</v>
      </c>
      <c r="L109">
        <v>121.03703757250901</v>
      </c>
      <c r="M109">
        <v>125.12240025</v>
      </c>
    </row>
    <row r="110" spans="1:13" x14ac:dyDescent="0.3">
      <c r="A110" s="3">
        <v>2008</v>
      </c>
      <c r="B110" s="3">
        <v>1</v>
      </c>
      <c r="C110" s="3" t="s">
        <v>24</v>
      </c>
      <c r="D110" s="3">
        <v>-72</v>
      </c>
      <c r="E110" s="1">
        <v>39464</v>
      </c>
      <c r="F110">
        <v>105.587857619671</v>
      </c>
      <c r="G110">
        <v>113.332235943713</v>
      </c>
      <c r="H110">
        <v>115.72085926388699</v>
      </c>
      <c r="I110">
        <v>118.00828135646699</v>
      </c>
      <c r="J110">
        <v>118.12727189994099</v>
      </c>
      <c r="K110">
        <v>118.96155296109301</v>
      </c>
      <c r="L110">
        <v>120.74570747724</v>
      </c>
      <c r="M110">
        <v>124.6842185</v>
      </c>
    </row>
    <row r="111" spans="1:13" x14ac:dyDescent="0.3">
      <c r="A111" s="3">
        <v>2008</v>
      </c>
      <c r="B111" s="3">
        <v>1</v>
      </c>
      <c r="C111" s="3" t="s">
        <v>24</v>
      </c>
      <c r="D111" s="3">
        <v>-72</v>
      </c>
      <c r="E111" s="1">
        <v>39465</v>
      </c>
      <c r="F111">
        <v>105.462860467501</v>
      </c>
      <c r="G111">
        <v>113.31253492522301</v>
      </c>
      <c r="H111">
        <v>115.69824672253699</v>
      </c>
      <c r="I111">
        <v>117.981839380377</v>
      </c>
      <c r="J111">
        <v>118.10341257347901</v>
      </c>
      <c r="K111">
        <v>118.920982140579</v>
      </c>
      <c r="L111">
        <v>120.696978976477</v>
      </c>
      <c r="M111">
        <v>124.62144875</v>
      </c>
    </row>
    <row r="112" spans="1:13" x14ac:dyDescent="0.3">
      <c r="A112" s="3">
        <v>2008</v>
      </c>
      <c r="B112" s="3">
        <v>1</v>
      </c>
      <c r="C112" s="3" t="s">
        <v>24</v>
      </c>
      <c r="D112" s="3">
        <v>-72</v>
      </c>
      <c r="E112" s="1">
        <v>39466</v>
      </c>
      <c r="F112">
        <v>105.59789175519001</v>
      </c>
      <c r="G112">
        <v>113.438931687802</v>
      </c>
      <c r="H112">
        <v>115.81467419451999</v>
      </c>
      <c r="I112">
        <v>118.080995210268</v>
      </c>
      <c r="J112">
        <v>118.21661801653801</v>
      </c>
      <c r="K112">
        <v>119.04619229625099</v>
      </c>
      <c r="L112">
        <v>120.811601615066</v>
      </c>
      <c r="M112">
        <v>124.7310815</v>
      </c>
    </row>
    <row r="113" spans="1:13" x14ac:dyDescent="0.3">
      <c r="A113" s="3">
        <v>2008</v>
      </c>
      <c r="B113" s="3">
        <v>1</v>
      </c>
      <c r="C113" s="3" t="s">
        <v>24</v>
      </c>
      <c r="D113" s="3">
        <v>-72</v>
      </c>
      <c r="E113" s="1">
        <v>39467</v>
      </c>
      <c r="F113">
        <v>104.996172561234</v>
      </c>
      <c r="G113">
        <v>112.22770337856601</v>
      </c>
      <c r="H113">
        <v>114.65769433045701</v>
      </c>
      <c r="I113">
        <v>117.006942449555</v>
      </c>
      <c r="J113">
        <v>116.952296345219</v>
      </c>
      <c r="K113">
        <v>117.642676628769</v>
      </c>
      <c r="L113">
        <v>119.450277607535</v>
      </c>
      <c r="M113">
        <v>123.14069225</v>
      </c>
    </row>
    <row r="114" spans="1:13" x14ac:dyDescent="0.3">
      <c r="A114" s="3">
        <v>2008</v>
      </c>
      <c r="B114" s="3">
        <v>1</v>
      </c>
      <c r="C114" s="3" t="s">
        <v>24</v>
      </c>
      <c r="D114" s="3">
        <v>-72</v>
      </c>
      <c r="E114" s="1">
        <v>39468</v>
      </c>
      <c r="F114">
        <v>104.736597881603</v>
      </c>
      <c r="G114">
        <v>112.42268309572199</v>
      </c>
      <c r="H114">
        <v>114.86773670944</v>
      </c>
      <c r="I114">
        <v>117.24585861564501</v>
      </c>
      <c r="J114">
        <v>117.25070436564501</v>
      </c>
      <c r="K114">
        <v>117.973625797427</v>
      </c>
      <c r="L114">
        <v>119.79485277479201</v>
      </c>
      <c r="M114">
        <v>123.62564175</v>
      </c>
    </row>
    <row r="115" spans="1:13" x14ac:dyDescent="0.3">
      <c r="A115" s="3">
        <v>2008</v>
      </c>
      <c r="B115" s="3">
        <v>1</v>
      </c>
      <c r="C115" s="3" t="s">
        <v>24</v>
      </c>
      <c r="D115" s="3">
        <v>-72</v>
      </c>
      <c r="E115" s="1">
        <v>39469</v>
      </c>
      <c r="F115">
        <v>105.51129192131999</v>
      </c>
      <c r="G115">
        <v>113.539278404244</v>
      </c>
      <c r="H115">
        <v>115.933502788067</v>
      </c>
      <c r="I115">
        <v>118.23729605695701</v>
      </c>
      <c r="J115">
        <v>118.397311354302</v>
      </c>
      <c r="K115">
        <v>119.281593611791</v>
      </c>
      <c r="L115">
        <v>121.0898552571</v>
      </c>
      <c r="M115">
        <v>125.19739375</v>
      </c>
    </row>
    <row r="116" spans="1:13" x14ac:dyDescent="0.3">
      <c r="A116" s="3">
        <v>2008</v>
      </c>
      <c r="B116" s="3">
        <v>1</v>
      </c>
      <c r="C116" s="3" t="s">
        <v>24</v>
      </c>
      <c r="D116" s="3">
        <v>-72</v>
      </c>
      <c r="E116" s="1">
        <v>39470</v>
      </c>
      <c r="F116">
        <v>105.814331529329</v>
      </c>
      <c r="G116">
        <v>113.734942908332</v>
      </c>
      <c r="H116">
        <v>116.09343362616001</v>
      </c>
      <c r="I116">
        <v>118.330193421711</v>
      </c>
      <c r="J116">
        <v>118.51068931043901</v>
      </c>
      <c r="K116">
        <v>119.364794046387</v>
      </c>
      <c r="L116">
        <v>121.108620546298</v>
      </c>
      <c r="M116">
        <v>125.035691</v>
      </c>
    </row>
    <row r="117" spans="1:13" x14ac:dyDescent="0.3">
      <c r="A117" s="3">
        <v>2008</v>
      </c>
      <c r="B117" s="3">
        <v>1</v>
      </c>
      <c r="C117" s="3" t="s">
        <v>24</v>
      </c>
      <c r="D117" s="3">
        <v>-72</v>
      </c>
      <c r="E117" s="1">
        <v>39471</v>
      </c>
      <c r="F117">
        <v>105.577531119166</v>
      </c>
      <c r="G117">
        <v>113.307610178115</v>
      </c>
      <c r="H117">
        <v>115.689795526407</v>
      </c>
      <c r="I117">
        <v>117.968617316321</v>
      </c>
      <c r="J117">
        <v>118.07812212383701</v>
      </c>
      <c r="K117">
        <v>118.905944319497</v>
      </c>
      <c r="L117">
        <v>120.6906969658</v>
      </c>
      <c r="M117">
        <v>124.64373725</v>
      </c>
    </row>
    <row r="118" spans="1:13" x14ac:dyDescent="0.3">
      <c r="A118" s="3">
        <v>2008</v>
      </c>
      <c r="B118" s="3">
        <v>1</v>
      </c>
      <c r="C118" s="3" t="s">
        <v>24</v>
      </c>
      <c r="D118" s="3">
        <v>-72</v>
      </c>
      <c r="E118" s="1">
        <v>39472</v>
      </c>
      <c r="F118">
        <v>105.56439678415001</v>
      </c>
      <c r="G118">
        <v>113.43808741581</v>
      </c>
      <c r="H118">
        <v>115.822179618915</v>
      </c>
      <c r="I118">
        <v>118.102339652808</v>
      </c>
      <c r="J118">
        <v>118.243436047158</v>
      </c>
      <c r="K118">
        <v>119.081252979197</v>
      </c>
      <c r="L118">
        <v>120.853885754248</v>
      </c>
      <c r="M118">
        <v>124.78962850000001</v>
      </c>
    </row>
    <row r="119" spans="1:13" x14ac:dyDescent="0.3">
      <c r="A119" s="3">
        <v>2008</v>
      </c>
      <c r="B119" s="3">
        <v>1</v>
      </c>
      <c r="C119" s="3" t="s">
        <v>24</v>
      </c>
      <c r="D119" s="3">
        <v>-72</v>
      </c>
      <c r="E119" s="1">
        <v>39473</v>
      </c>
      <c r="F119">
        <v>105.658662258418</v>
      </c>
      <c r="G119">
        <v>113.676770075524</v>
      </c>
      <c r="H119">
        <v>116.057833432508</v>
      </c>
      <c r="I119">
        <v>118.335787373128</v>
      </c>
      <c r="J119">
        <v>118.51641047241699</v>
      </c>
      <c r="K119">
        <v>119.39682049435</v>
      </c>
      <c r="L119">
        <v>121.177832958282</v>
      </c>
      <c r="M119">
        <v>125.218571</v>
      </c>
    </row>
    <row r="120" spans="1:13" x14ac:dyDescent="0.3">
      <c r="A120" s="3">
        <v>2008</v>
      </c>
      <c r="B120" s="3">
        <v>1</v>
      </c>
      <c r="C120" s="3" t="s">
        <v>24</v>
      </c>
      <c r="D120" s="3">
        <v>-72</v>
      </c>
      <c r="E120" s="1">
        <v>39474</v>
      </c>
      <c r="F120">
        <v>105.10757883700001</v>
      </c>
      <c r="G120">
        <v>112.545587769533</v>
      </c>
      <c r="H120">
        <v>114.974099088738</v>
      </c>
      <c r="I120">
        <v>117.324970170165</v>
      </c>
      <c r="J120">
        <v>117.326844826601</v>
      </c>
      <c r="K120">
        <v>118.07384784142801</v>
      </c>
      <c r="L120">
        <v>119.89308837458699</v>
      </c>
      <c r="M120">
        <v>123.71644675</v>
      </c>
    </row>
    <row r="121" spans="1:13" x14ac:dyDescent="0.3">
      <c r="A121" s="3">
        <v>2008</v>
      </c>
      <c r="B121" s="3">
        <v>1</v>
      </c>
      <c r="C121" s="3" t="s">
        <v>24</v>
      </c>
      <c r="D121" s="3">
        <v>-72</v>
      </c>
      <c r="E121" s="1">
        <v>39475</v>
      </c>
      <c r="F121">
        <v>105.267050126738</v>
      </c>
      <c r="G121">
        <v>113.007140649023</v>
      </c>
      <c r="H121">
        <v>115.41215182988</v>
      </c>
      <c r="I121">
        <v>117.72619159744799</v>
      </c>
      <c r="J121">
        <v>117.802140039504</v>
      </c>
      <c r="K121">
        <v>118.592502786959</v>
      </c>
      <c r="L121">
        <v>120.385292855085</v>
      </c>
      <c r="M121">
        <v>124.27721525</v>
      </c>
    </row>
    <row r="122" spans="1:13" x14ac:dyDescent="0.3">
      <c r="A122" s="3">
        <v>2008</v>
      </c>
      <c r="B122" s="3">
        <v>1</v>
      </c>
      <c r="C122" s="3" t="s">
        <v>24</v>
      </c>
      <c r="D122" s="3">
        <v>-72</v>
      </c>
      <c r="E122" s="1">
        <v>39476</v>
      </c>
      <c r="F122">
        <v>105.276921440583</v>
      </c>
      <c r="G122">
        <v>113.055831252221</v>
      </c>
      <c r="H122">
        <v>115.45435274690399</v>
      </c>
      <c r="I122">
        <v>117.75592709129199</v>
      </c>
      <c r="J122">
        <v>117.84275486649</v>
      </c>
      <c r="K122">
        <v>118.622646807021</v>
      </c>
      <c r="L122">
        <v>120.399923973103</v>
      </c>
      <c r="M122">
        <v>124.25581575</v>
      </c>
    </row>
    <row r="123" spans="1:13" x14ac:dyDescent="0.3">
      <c r="A123" s="3">
        <v>2008</v>
      </c>
      <c r="B123" s="3">
        <v>1</v>
      </c>
      <c r="C123" s="3" t="s">
        <v>24</v>
      </c>
      <c r="D123" s="3">
        <v>-72</v>
      </c>
      <c r="E123" s="1">
        <v>39477</v>
      </c>
      <c r="F123">
        <v>105.183654524915</v>
      </c>
      <c r="G123">
        <v>112.809599574613</v>
      </c>
      <c r="H123">
        <v>115.225608300915</v>
      </c>
      <c r="I123">
        <v>117.557683243041</v>
      </c>
      <c r="J123">
        <v>117.601873625797</v>
      </c>
      <c r="K123">
        <v>118.37648552575401</v>
      </c>
      <c r="L123">
        <v>120.18328276123</v>
      </c>
      <c r="M123">
        <v>124.05741</v>
      </c>
    </row>
    <row r="124" spans="1:13" x14ac:dyDescent="0.3">
      <c r="A124" s="3">
        <v>2008</v>
      </c>
      <c r="B124" s="3">
        <v>1</v>
      </c>
      <c r="C124" s="3" t="s">
        <v>24</v>
      </c>
      <c r="D124" s="3">
        <v>-72</v>
      </c>
      <c r="E124" s="1">
        <v>39478</v>
      </c>
      <c r="F124">
        <v>105.05993376188199</v>
      </c>
      <c r="G124">
        <v>112.547537574608</v>
      </c>
      <c r="H124">
        <v>114.96764414092701</v>
      </c>
      <c r="I124">
        <v>117.30253239506</v>
      </c>
      <c r="J124">
        <v>117.305872528072</v>
      </c>
      <c r="K124">
        <v>118.03112101470199</v>
      </c>
      <c r="L124">
        <v>119.829258930256</v>
      </c>
      <c r="M124">
        <v>123.600972</v>
      </c>
    </row>
    <row r="125" spans="1:13" x14ac:dyDescent="0.3">
      <c r="A125" s="3">
        <v>2008</v>
      </c>
      <c r="B125" s="3">
        <v>2</v>
      </c>
      <c r="C125" s="3" t="s">
        <v>25</v>
      </c>
      <c r="D125" s="3">
        <v>-71</v>
      </c>
      <c r="E125" s="1">
        <v>39479</v>
      </c>
      <c r="F125">
        <v>105.005382498369</v>
      </c>
      <c r="G125">
        <v>112.55705465035599</v>
      </c>
      <c r="H125">
        <v>114.980124009957</v>
      </c>
      <c r="I125">
        <v>117.32199028634101</v>
      </c>
      <c r="J125">
        <v>117.328672687875</v>
      </c>
      <c r="K125">
        <v>118.061335473334</v>
      </c>
      <c r="L125">
        <v>119.864490313194</v>
      </c>
      <c r="M125">
        <v>123.65158150000001</v>
      </c>
    </row>
    <row r="126" spans="1:13" x14ac:dyDescent="0.3">
      <c r="A126" s="3">
        <v>2008</v>
      </c>
      <c r="B126" s="3">
        <v>2</v>
      </c>
      <c r="C126" s="3" t="s">
        <v>25</v>
      </c>
      <c r="D126" s="3">
        <v>-71</v>
      </c>
      <c r="E126" s="1">
        <v>39480</v>
      </c>
      <c r="F126">
        <v>105.129303473012</v>
      </c>
      <c r="G126">
        <v>113.057054675854</v>
      </c>
      <c r="H126">
        <v>115.482539368364</v>
      </c>
      <c r="I126">
        <v>117.834539648891</v>
      </c>
      <c r="J126">
        <v>117.932740603407</v>
      </c>
      <c r="K126">
        <v>118.759664581032</v>
      </c>
      <c r="L126">
        <v>120.586491940333</v>
      </c>
      <c r="M126">
        <v>124.62055975</v>
      </c>
    </row>
    <row r="127" spans="1:13" x14ac:dyDescent="0.3">
      <c r="A127" s="3">
        <v>2008</v>
      </c>
      <c r="B127" s="3">
        <v>2</v>
      </c>
      <c r="C127" s="3" t="s">
        <v>25</v>
      </c>
      <c r="D127" s="3">
        <v>-71</v>
      </c>
      <c r="E127" s="1">
        <v>39481</v>
      </c>
      <c r="F127">
        <v>105.29198465893499</v>
      </c>
      <c r="G127">
        <v>112.836297740947</v>
      </c>
      <c r="H127">
        <v>115.248152395361</v>
      </c>
      <c r="I127">
        <v>117.568331037359</v>
      </c>
      <c r="J127">
        <v>117.616063027282</v>
      </c>
      <c r="K127">
        <v>118.381724825769</v>
      </c>
      <c r="L127">
        <v>120.171942577373</v>
      </c>
      <c r="M127">
        <v>123.97984475</v>
      </c>
    </row>
    <row r="128" spans="1:13" x14ac:dyDescent="0.3">
      <c r="A128" s="3">
        <v>2008</v>
      </c>
      <c r="B128" s="3">
        <v>2</v>
      </c>
      <c r="C128" s="3" t="s">
        <v>25</v>
      </c>
      <c r="D128" s="3">
        <v>-71</v>
      </c>
      <c r="E128" s="1">
        <v>39482</v>
      </c>
      <c r="F128">
        <v>105.04707957681499</v>
      </c>
      <c r="G128">
        <v>112.71980894041</v>
      </c>
      <c r="H128">
        <v>115.13582356253499</v>
      </c>
      <c r="I128">
        <v>117.467608107896</v>
      </c>
      <c r="J128">
        <v>117.503633604973</v>
      </c>
      <c r="K128">
        <v>118.25168234665099</v>
      </c>
      <c r="L128">
        <v>120.051284462648</v>
      </c>
      <c r="M128">
        <v>123.89094475</v>
      </c>
    </row>
    <row r="129" spans="1:13" x14ac:dyDescent="0.3">
      <c r="A129" s="3">
        <v>2008</v>
      </c>
      <c r="B129" s="3">
        <v>2</v>
      </c>
      <c r="C129" s="3" t="s">
        <v>25</v>
      </c>
      <c r="D129" s="3">
        <v>-71</v>
      </c>
      <c r="E129" s="1">
        <v>39483</v>
      </c>
      <c r="F129">
        <v>105.022954322494</v>
      </c>
      <c r="G129">
        <v>112.51569828405</v>
      </c>
      <c r="H129">
        <v>114.942264479583</v>
      </c>
      <c r="I129">
        <v>117.28832182353599</v>
      </c>
      <c r="J129">
        <v>117.28779935552301</v>
      </c>
      <c r="K129">
        <v>118.01863203553501</v>
      </c>
      <c r="L129">
        <v>119.825875965007</v>
      </c>
      <c r="M129">
        <v>123.61684700000001</v>
      </c>
    </row>
    <row r="130" spans="1:13" x14ac:dyDescent="0.3">
      <c r="A130" s="3">
        <v>2008</v>
      </c>
      <c r="B130" s="3">
        <v>2</v>
      </c>
      <c r="C130" s="3" t="s">
        <v>25</v>
      </c>
      <c r="D130" s="3">
        <v>-71</v>
      </c>
      <c r="E130" s="1">
        <v>39484</v>
      </c>
      <c r="F130">
        <v>105.249078014929</v>
      </c>
      <c r="G130">
        <v>112.98091550289701</v>
      </c>
      <c r="H130">
        <v>115.379335675302</v>
      </c>
      <c r="I130">
        <v>117.682943206305</v>
      </c>
      <c r="J130">
        <v>117.751857204903</v>
      </c>
      <c r="K130">
        <v>118.528069838207</v>
      </c>
      <c r="L130">
        <v>120.31076605089901</v>
      </c>
      <c r="M130">
        <v>124.1618675</v>
      </c>
    </row>
    <row r="131" spans="1:13" x14ac:dyDescent="0.3">
      <c r="A131" s="3">
        <v>2008</v>
      </c>
      <c r="B131" s="3">
        <v>2</v>
      </c>
      <c r="C131" s="3" t="s">
        <v>25</v>
      </c>
      <c r="D131" s="3">
        <v>-71</v>
      </c>
      <c r="E131" s="1">
        <v>39485</v>
      </c>
      <c r="F131">
        <v>105.30735569382701</v>
      </c>
      <c r="G131">
        <v>113.053093033972</v>
      </c>
      <c r="H131">
        <v>115.452479252926</v>
      </c>
      <c r="I131">
        <v>117.757237095219</v>
      </c>
      <c r="J131">
        <v>117.83898235376</v>
      </c>
      <c r="K131">
        <v>118.62899579588201</v>
      </c>
      <c r="L131">
        <v>120.414263757681</v>
      </c>
      <c r="M131">
        <v>124.28985175</v>
      </c>
    </row>
    <row r="132" spans="1:13" x14ac:dyDescent="0.3">
      <c r="A132" s="3">
        <v>2008</v>
      </c>
      <c r="B132" s="3">
        <v>2</v>
      </c>
      <c r="C132" s="3" t="s">
        <v>25</v>
      </c>
      <c r="D132" s="3">
        <v>-71</v>
      </c>
      <c r="E132" s="1">
        <v>39486</v>
      </c>
      <c r="F132">
        <v>105.136161872215</v>
      </c>
      <c r="G132">
        <v>112.871851552477</v>
      </c>
      <c r="H132">
        <v>115.291398265109</v>
      </c>
      <c r="I132">
        <v>117.62775357810401</v>
      </c>
      <c r="J132">
        <v>117.692519736929</v>
      </c>
      <c r="K132">
        <v>118.469290268297</v>
      </c>
      <c r="L132">
        <v>120.27283224456301</v>
      </c>
      <c r="M132">
        <v>124.16266125</v>
      </c>
    </row>
    <row r="133" spans="1:13" x14ac:dyDescent="0.3">
      <c r="A133" s="3">
        <v>2008</v>
      </c>
      <c r="B133" s="3">
        <v>2</v>
      </c>
      <c r="C133" s="3" t="s">
        <v>25</v>
      </c>
      <c r="D133" s="3">
        <v>-71</v>
      </c>
      <c r="E133" s="1">
        <v>39487</v>
      </c>
      <c r="F133">
        <v>105.19094204765</v>
      </c>
      <c r="G133">
        <v>112.70908981829901</v>
      </c>
      <c r="H133">
        <v>115.11799226148899</v>
      </c>
      <c r="I133">
        <v>117.43694482673401</v>
      </c>
      <c r="J133">
        <v>117.458052766573</v>
      </c>
      <c r="K133">
        <v>118.206740544589</v>
      </c>
      <c r="L133">
        <v>120.001174254519</v>
      </c>
      <c r="M133">
        <v>123.8027115</v>
      </c>
    </row>
    <row r="134" spans="1:13" x14ac:dyDescent="0.3">
      <c r="A134" s="3">
        <v>2008</v>
      </c>
      <c r="B134" s="3">
        <v>2</v>
      </c>
      <c r="C134" s="3" t="s">
        <v>25</v>
      </c>
      <c r="D134" s="3">
        <v>-71</v>
      </c>
      <c r="E134" s="1">
        <v>39488</v>
      </c>
      <c r="F134">
        <v>104.7388183571</v>
      </c>
      <c r="G134">
        <v>111.981966223001</v>
      </c>
      <c r="H134">
        <v>114.4343896946</v>
      </c>
      <c r="I134">
        <v>116.819264054491</v>
      </c>
      <c r="J134">
        <v>116.738072226764</v>
      </c>
      <c r="K134">
        <v>117.405719186721</v>
      </c>
      <c r="L134">
        <v>119.22985868636</v>
      </c>
      <c r="M134">
        <v>122.91088575000001</v>
      </c>
    </row>
    <row r="135" spans="1:13" x14ac:dyDescent="0.3">
      <c r="A135" s="3">
        <v>2008</v>
      </c>
      <c r="B135" s="3">
        <v>2</v>
      </c>
      <c r="C135" s="3" t="s">
        <v>25</v>
      </c>
      <c r="D135" s="3">
        <v>-71</v>
      </c>
      <c r="E135" s="1">
        <v>39489</v>
      </c>
      <c r="F135">
        <v>104.509561929738</v>
      </c>
      <c r="G135">
        <v>111.882636169973</v>
      </c>
      <c r="H135">
        <v>114.356054936295</v>
      </c>
      <c r="I135">
        <v>116.78192545143899</v>
      </c>
      <c r="J135" t="s">
        <v>9</v>
      </c>
      <c r="K135">
        <v>117.380126473998</v>
      </c>
      <c r="L135">
        <v>119.24316413324</v>
      </c>
      <c r="M135">
        <v>123.04925225</v>
      </c>
    </row>
    <row r="136" spans="1:13" x14ac:dyDescent="0.3">
      <c r="A136" s="3">
        <v>2008</v>
      </c>
      <c r="B136" s="3">
        <v>2</v>
      </c>
      <c r="C136" s="3" t="s">
        <v>25</v>
      </c>
      <c r="D136" s="3">
        <v>-71</v>
      </c>
      <c r="E136" s="1">
        <v>39490</v>
      </c>
      <c r="F136">
        <v>105.149842004315</v>
      </c>
      <c r="G136">
        <v>113.088552453738</v>
      </c>
      <c r="H136">
        <v>115.49586927974001</v>
      </c>
      <c r="I136">
        <v>117.814077383496</v>
      </c>
      <c r="J136">
        <v>118.512185381791</v>
      </c>
      <c r="K136">
        <v>118.708215258959</v>
      </c>
      <c r="L136">
        <v>120.496441677272</v>
      </c>
      <c r="M136">
        <v>124.41456574999999</v>
      </c>
    </row>
    <row r="137" spans="1:13" x14ac:dyDescent="0.3">
      <c r="A137" s="3">
        <v>2008</v>
      </c>
      <c r="B137" s="3">
        <v>2</v>
      </c>
      <c r="C137" s="3" t="s">
        <v>25</v>
      </c>
      <c r="D137" s="3">
        <v>-71</v>
      </c>
      <c r="E137" s="1">
        <v>39491</v>
      </c>
      <c r="F137">
        <v>105.228393806665</v>
      </c>
      <c r="G137">
        <v>112.842149615476</v>
      </c>
      <c r="H137">
        <v>115.246916316271</v>
      </c>
      <c r="I137">
        <v>117.555646044282</v>
      </c>
      <c r="J137">
        <v>118.191787019434</v>
      </c>
      <c r="K137">
        <v>118.355727571743</v>
      </c>
      <c r="L137">
        <v>120.130926790226</v>
      </c>
      <c r="M137">
        <v>123.9005015</v>
      </c>
    </row>
    <row r="138" spans="1:13" x14ac:dyDescent="0.3">
      <c r="A138" s="3">
        <v>2008</v>
      </c>
      <c r="B138" s="3">
        <v>2</v>
      </c>
      <c r="C138" s="3" t="s">
        <v>25</v>
      </c>
      <c r="D138" s="3">
        <v>-71</v>
      </c>
      <c r="E138" s="1">
        <v>39492</v>
      </c>
      <c r="F138">
        <v>105.372935564579</v>
      </c>
      <c r="G138">
        <v>113.250638674737</v>
      </c>
      <c r="H138">
        <v>115.64248664034</v>
      </c>
      <c r="I138">
        <v>117.93705284110899</v>
      </c>
      <c r="J138">
        <v>118.66858929081501</v>
      </c>
      <c r="K138">
        <v>118.866641675718</v>
      </c>
      <c r="L138">
        <v>120.649498454089</v>
      </c>
      <c r="M138">
        <v>124.58487275</v>
      </c>
    </row>
    <row r="139" spans="1:13" x14ac:dyDescent="0.3">
      <c r="A139" s="3">
        <v>2008</v>
      </c>
      <c r="B139" s="3">
        <v>2</v>
      </c>
      <c r="C139" s="3" t="s">
        <v>25</v>
      </c>
      <c r="D139" s="3">
        <v>-71</v>
      </c>
      <c r="E139" s="1">
        <v>39493</v>
      </c>
      <c r="F139">
        <v>105.252843952386</v>
      </c>
      <c r="G139">
        <v>112.901054284848</v>
      </c>
      <c r="H139">
        <v>115.318141620201</v>
      </c>
      <c r="I139">
        <v>117.654100997399</v>
      </c>
      <c r="J139">
        <v>118.32297822447801</v>
      </c>
      <c r="K139">
        <v>118.511798533066</v>
      </c>
      <c r="L139">
        <v>120.33212145528501</v>
      </c>
      <c r="M139">
        <v>124.28115225000001</v>
      </c>
    </row>
    <row r="140" spans="1:13" x14ac:dyDescent="0.3">
      <c r="A140" s="3">
        <v>2008</v>
      </c>
      <c r="B140" s="3">
        <v>2</v>
      </c>
      <c r="C140" s="3" t="s">
        <v>25</v>
      </c>
      <c r="D140" s="3">
        <v>-71</v>
      </c>
      <c r="E140" s="1">
        <v>39494</v>
      </c>
      <c r="F140">
        <v>105.19995862046601</v>
      </c>
      <c r="G140">
        <v>112.70704044425899</v>
      </c>
      <c r="H140">
        <v>115.126068013812</v>
      </c>
      <c r="I140">
        <v>117.461957770951</v>
      </c>
      <c r="J140">
        <v>118.08246543329</v>
      </c>
      <c r="K140">
        <v>118.250683234516</v>
      </c>
      <c r="L140">
        <v>120.059826972362</v>
      </c>
      <c r="M140">
        <v>123.899295</v>
      </c>
    </row>
    <row r="141" spans="1:13" x14ac:dyDescent="0.3">
      <c r="A141" s="3">
        <v>2008</v>
      </c>
      <c r="B141" s="3">
        <v>2</v>
      </c>
      <c r="C141" s="3" t="s">
        <v>25</v>
      </c>
      <c r="D141" s="3">
        <v>-71</v>
      </c>
      <c r="E141" s="1">
        <v>39495</v>
      </c>
      <c r="F141">
        <v>105.162159796385</v>
      </c>
      <c r="G141">
        <v>112.802554485305</v>
      </c>
      <c r="H141">
        <v>115.205861542725</v>
      </c>
      <c r="I141">
        <v>117.51155144392899</v>
      </c>
      <c r="J141">
        <v>118.13414532067701</v>
      </c>
      <c r="K141">
        <v>118.292854145825</v>
      </c>
      <c r="L141">
        <v>120.062658705546</v>
      </c>
      <c r="M141">
        <v>123.81884049999999</v>
      </c>
    </row>
    <row r="142" spans="1:13" x14ac:dyDescent="0.3">
      <c r="A142" s="3">
        <v>2008</v>
      </c>
      <c r="B142" s="3">
        <v>2</v>
      </c>
      <c r="C142" s="3" t="s">
        <v>25</v>
      </c>
      <c r="D142" s="3">
        <v>-71</v>
      </c>
      <c r="E142" s="1">
        <v>39496</v>
      </c>
      <c r="F142">
        <v>104.961694524134</v>
      </c>
      <c r="G142">
        <v>112.69802544335199</v>
      </c>
      <c r="H142">
        <v>115.126819878913</v>
      </c>
      <c r="I142">
        <v>117.47902717744699</v>
      </c>
      <c r="J142">
        <v>118.098152112504</v>
      </c>
      <c r="K142">
        <v>118.276121597779</v>
      </c>
      <c r="L142">
        <v>120.087056327512</v>
      </c>
      <c r="M142">
        <v>123.96562075</v>
      </c>
    </row>
    <row r="143" spans="1:13" x14ac:dyDescent="0.3">
      <c r="A143" s="3">
        <v>2008</v>
      </c>
      <c r="B143" s="3">
        <v>2</v>
      </c>
      <c r="C143" s="3" t="s">
        <v>25</v>
      </c>
      <c r="D143" s="3">
        <v>-71</v>
      </c>
      <c r="E143" s="1">
        <v>39497</v>
      </c>
      <c r="F143">
        <v>105.37237195066101</v>
      </c>
      <c r="G143">
        <v>113.12959232353001</v>
      </c>
      <c r="H143">
        <v>115.533874001968</v>
      </c>
      <c r="I143">
        <v>117.851393743594</v>
      </c>
      <c r="J143">
        <v>118.568353695228</v>
      </c>
      <c r="K143">
        <v>118.769069378436</v>
      </c>
      <c r="L143">
        <v>120.580508749464</v>
      </c>
      <c r="M143">
        <v>124.55918699999999</v>
      </c>
    </row>
    <row r="144" spans="1:13" x14ac:dyDescent="0.3">
      <c r="A144" s="3">
        <v>2008</v>
      </c>
      <c r="B144" s="3">
        <v>2</v>
      </c>
      <c r="C144" s="3" t="s">
        <v>25</v>
      </c>
      <c r="D144" s="3">
        <v>-71</v>
      </c>
      <c r="E144" s="1">
        <v>39498</v>
      </c>
      <c r="F144">
        <v>105.391970797535</v>
      </c>
      <c r="G144">
        <v>113.13319145158</v>
      </c>
      <c r="H144">
        <v>115.525184360637</v>
      </c>
      <c r="I144">
        <v>117.81401069915</v>
      </c>
      <c r="J144">
        <v>118.512994675545</v>
      </c>
      <c r="K144">
        <v>118.69353097675901</v>
      </c>
      <c r="L144">
        <v>120.459061525062</v>
      </c>
      <c r="M144">
        <v>124.28239050000001</v>
      </c>
    </row>
    <row r="145" spans="1:13" x14ac:dyDescent="0.3">
      <c r="A145" s="3">
        <v>2008</v>
      </c>
      <c r="B145" s="3">
        <v>2</v>
      </c>
      <c r="C145" s="3" t="s">
        <v>25</v>
      </c>
      <c r="D145" s="3">
        <v>-71</v>
      </c>
      <c r="E145" s="1">
        <v>39499</v>
      </c>
      <c r="F145">
        <v>105.116988428395</v>
      </c>
      <c r="G145">
        <v>112.84494006229301</v>
      </c>
      <c r="H145">
        <v>115.26697529813799</v>
      </c>
      <c r="I145">
        <v>117.607520410258</v>
      </c>
      <c r="J145">
        <v>118.25987084771999</v>
      </c>
      <c r="K145">
        <v>118.44440661757</v>
      </c>
      <c r="L145">
        <v>120.250172390985</v>
      </c>
      <c r="M145">
        <v>124.13764225</v>
      </c>
    </row>
    <row r="146" spans="1:13" x14ac:dyDescent="0.3">
      <c r="A146" s="3">
        <v>2008</v>
      </c>
      <c r="B146" s="3">
        <v>2</v>
      </c>
      <c r="C146" s="3" t="s">
        <v>25</v>
      </c>
      <c r="D146" s="3">
        <v>-71</v>
      </c>
      <c r="E146" s="1">
        <v>39500</v>
      </c>
      <c r="F146">
        <v>105.340614168776</v>
      </c>
      <c r="G146">
        <v>113.023373967423</v>
      </c>
      <c r="H146">
        <v>115.416540418796</v>
      </c>
      <c r="I146">
        <v>117.71210160848899</v>
      </c>
      <c r="J146">
        <v>118.389108598641</v>
      </c>
      <c r="K146">
        <v>118.56544408200899</v>
      </c>
      <c r="L146">
        <v>120.34844522272</v>
      </c>
      <c r="M146">
        <v>124.20812725</v>
      </c>
    </row>
    <row r="147" spans="1:13" x14ac:dyDescent="0.3">
      <c r="A147" s="3">
        <v>2008</v>
      </c>
      <c r="B147" s="3">
        <v>2</v>
      </c>
      <c r="C147" s="3" t="s">
        <v>25</v>
      </c>
      <c r="D147" s="3">
        <v>-71</v>
      </c>
      <c r="E147" s="1">
        <v>39501</v>
      </c>
      <c r="F147">
        <v>105.011673763722</v>
      </c>
      <c r="G147">
        <v>112.529507592934</v>
      </c>
      <c r="H147">
        <v>114.957875212887</v>
      </c>
      <c r="I147">
        <v>117.306717948561</v>
      </c>
      <c r="J147">
        <v>117.88552585373699</v>
      </c>
      <c r="K147">
        <v>118.043990369211</v>
      </c>
      <c r="L147">
        <v>119.851839617343</v>
      </c>
      <c r="M147">
        <v>123.647454</v>
      </c>
    </row>
    <row r="148" spans="1:13" x14ac:dyDescent="0.3">
      <c r="A148" s="3">
        <v>2008</v>
      </c>
      <c r="B148" s="3">
        <v>2</v>
      </c>
      <c r="C148" s="3" t="s">
        <v>25</v>
      </c>
      <c r="D148" s="3">
        <v>-71</v>
      </c>
      <c r="E148" s="1">
        <v>39502</v>
      </c>
      <c r="F148">
        <v>104.79239831700001</v>
      </c>
      <c r="G148">
        <v>112.191845115267</v>
      </c>
      <c r="H148">
        <v>114.640535038032</v>
      </c>
      <c r="I148">
        <v>117.021825540984</v>
      </c>
      <c r="J148">
        <v>117.532301533256</v>
      </c>
      <c r="K148">
        <v>117.677110639567</v>
      </c>
      <c r="L148">
        <v>119.503375684964</v>
      </c>
      <c r="M148">
        <v>123.26248525</v>
      </c>
    </row>
    <row r="149" spans="1:13" x14ac:dyDescent="0.3">
      <c r="A149" s="3">
        <v>2008</v>
      </c>
      <c r="B149" s="3">
        <v>2</v>
      </c>
      <c r="C149" s="3" t="s">
        <v>25</v>
      </c>
      <c r="D149" s="3">
        <v>-71</v>
      </c>
      <c r="E149" s="1">
        <v>39503</v>
      </c>
      <c r="F149">
        <v>104.74218849968</v>
      </c>
      <c r="G149">
        <v>112.198453169202</v>
      </c>
      <c r="H149">
        <v>114.644037584241</v>
      </c>
      <c r="I149">
        <v>117.022778291177</v>
      </c>
      <c r="J149">
        <v>117.532212968678</v>
      </c>
      <c r="K149">
        <v>117.677765727383</v>
      </c>
      <c r="L149">
        <v>119.50596865822</v>
      </c>
      <c r="M149">
        <v>123.28969499999999</v>
      </c>
    </row>
    <row r="150" spans="1:13" x14ac:dyDescent="0.3">
      <c r="A150" s="3">
        <v>2008</v>
      </c>
      <c r="B150" s="3">
        <v>2</v>
      </c>
      <c r="C150" s="3" t="s">
        <v>25</v>
      </c>
      <c r="D150" s="3">
        <v>-71</v>
      </c>
      <c r="E150" s="1">
        <v>39504</v>
      </c>
      <c r="F150">
        <v>105.06738652695999</v>
      </c>
      <c r="G150">
        <v>112.77992770543401</v>
      </c>
      <c r="H150">
        <v>115.199849392289</v>
      </c>
      <c r="I150">
        <v>117.535164367402</v>
      </c>
      <c r="J150">
        <v>118.16703612887</v>
      </c>
      <c r="K150">
        <v>118.341476874687</v>
      </c>
      <c r="L150">
        <v>120.134775017854</v>
      </c>
      <c r="M150">
        <v>123.958731</v>
      </c>
    </row>
    <row r="151" spans="1:13" x14ac:dyDescent="0.3">
      <c r="A151" s="3">
        <v>2008</v>
      </c>
      <c r="B151" s="3">
        <v>2</v>
      </c>
      <c r="C151" s="3" t="s">
        <v>25</v>
      </c>
      <c r="D151" s="3">
        <v>-71</v>
      </c>
      <c r="E151" s="1">
        <v>39505</v>
      </c>
      <c r="F151">
        <v>105.289761224084</v>
      </c>
      <c r="G151">
        <v>113.06621100102601</v>
      </c>
      <c r="H151">
        <v>115.462912791512</v>
      </c>
      <c r="I151">
        <v>117.764884106219</v>
      </c>
      <c r="J151">
        <v>118.453913817947</v>
      </c>
      <c r="K151">
        <v>118.63838451093</v>
      </c>
      <c r="L151">
        <v>120.423666813229</v>
      </c>
      <c r="M151">
        <v>124.307981</v>
      </c>
    </row>
    <row r="152" spans="1:13" x14ac:dyDescent="0.3">
      <c r="A152" s="3">
        <v>2008</v>
      </c>
      <c r="B152" s="3">
        <v>2</v>
      </c>
      <c r="C152" s="3" t="s">
        <v>25</v>
      </c>
      <c r="D152" s="3">
        <v>-71</v>
      </c>
      <c r="E152" s="1">
        <v>39506</v>
      </c>
      <c r="F152">
        <v>104.9905554895</v>
      </c>
      <c r="G152">
        <v>112.37158392033599</v>
      </c>
      <c r="H152">
        <v>114.803448786255</v>
      </c>
      <c r="I152">
        <v>117.156748406879</v>
      </c>
      <c r="J152">
        <v>117.70027401929499</v>
      </c>
      <c r="K152">
        <v>117.845658794024</v>
      </c>
      <c r="L152">
        <v>119.65654954476</v>
      </c>
      <c r="M152">
        <v>123.40878925</v>
      </c>
    </row>
    <row r="153" spans="1:13" x14ac:dyDescent="0.3">
      <c r="A153" s="3">
        <v>2008</v>
      </c>
      <c r="B153" s="3">
        <v>2</v>
      </c>
      <c r="C153" s="3" t="s">
        <v>25</v>
      </c>
      <c r="D153" s="3">
        <v>-71</v>
      </c>
      <c r="E153" s="1">
        <v>39507</v>
      </c>
      <c r="F153">
        <v>104.63786064362699</v>
      </c>
      <c r="G153">
        <v>112.06137637688001</v>
      </c>
      <c r="H153">
        <v>114.513542923738</v>
      </c>
      <c r="I153">
        <v>116.900579029563</v>
      </c>
      <c r="J153">
        <v>117.378000516273</v>
      </c>
      <c r="K153">
        <v>117.513987771019</v>
      </c>
      <c r="L153">
        <v>119.337033987602</v>
      </c>
      <c r="M153">
        <v>123.05728499999999</v>
      </c>
    </row>
    <row r="154" spans="1:13" x14ac:dyDescent="0.3">
      <c r="A154" s="3">
        <v>2008</v>
      </c>
      <c r="B154" s="3">
        <v>3</v>
      </c>
      <c r="C154" s="3" t="s">
        <v>26</v>
      </c>
      <c r="D154" s="3">
        <v>-70</v>
      </c>
      <c r="E154" s="1">
        <v>39508</v>
      </c>
      <c r="F154">
        <v>104.564918354353</v>
      </c>
      <c r="G154">
        <v>111.863558909343</v>
      </c>
      <c r="H154">
        <v>114.324065129449</v>
      </c>
      <c r="I154">
        <v>116.723002325986</v>
      </c>
      <c r="J154">
        <v>117.158100419729</v>
      </c>
      <c r="K154">
        <v>117.28143110947499</v>
      </c>
      <c r="L154">
        <v>119.11048267413</v>
      </c>
      <c r="M154">
        <v>122.78693375</v>
      </c>
    </row>
    <row r="155" spans="1:13" x14ac:dyDescent="0.3">
      <c r="A155" s="3">
        <v>2008</v>
      </c>
      <c r="B155" s="3">
        <v>3</v>
      </c>
      <c r="C155" s="3" t="s">
        <v>26</v>
      </c>
      <c r="D155" s="3">
        <v>-70</v>
      </c>
      <c r="E155" s="1">
        <v>39509</v>
      </c>
      <c r="F155">
        <v>104.592895602667</v>
      </c>
      <c r="G155">
        <v>112.07645590707099</v>
      </c>
      <c r="H155">
        <v>114.537567632863</v>
      </c>
      <c r="I155">
        <v>116.94079724050199</v>
      </c>
      <c r="J155">
        <v>117.430270479021</v>
      </c>
      <c r="K155">
        <v>117.577654145823</v>
      </c>
      <c r="L155">
        <v>119.41457311159699</v>
      </c>
      <c r="M155">
        <v>123.18609475</v>
      </c>
    </row>
    <row r="156" spans="1:13" x14ac:dyDescent="0.3">
      <c r="A156" s="3">
        <v>2008</v>
      </c>
      <c r="B156" s="3">
        <v>3</v>
      </c>
      <c r="C156" s="3" t="s">
        <v>26</v>
      </c>
      <c r="D156" s="3">
        <v>-70</v>
      </c>
      <c r="E156" s="1">
        <v>39510</v>
      </c>
      <c r="F156">
        <v>104.78131951150699</v>
      </c>
      <c r="G156">
        <v>112.339663281189</v>
      </c>
      <c r="H156">
        <v>114.78872648222899</v>
      </c>
      <c r="I156">
        <v>117.17547787727401</v>
      </c>
      <c r="J156">
        <v>117.724745250531</v>
      </c>
      <c r="K156">
        <v>117.88922909595701</v>
      </c>
      <c r="L156">
        <v>119.72898790162699</v>
      </c>
      <c r="M156">
        <v>123.591193</v>
      </c>
    </row>
    <row r="157" spans="1:13" x14ac:dyDescent="0.3">
      <c r="A157" s="3">
        <v>2008</v>
      </c>
      <c r="B157" s="3">
        <v>3</v>
      </c>
      <c r="C157" s="3" t="s">
        <v>26</v>
      </c>
      <c r="D157" s="3">
        <v>-70</v>
      </c>
      <c r="E157" s="1">
        <v>39511</v>
      </c>
      <c r="F157">
        <v>105.268016477858</v>
      </c>
      <c r="G157">
        <v>113.122252658319</v>
      </c>
      <c r="H157">
        <v>115.507872503274</v>
      </c>
      <c r="I157">
        <v>117.788079461395</v>
      </c>
      <c r="J157">
        <v>118.475734898102</v>
      </c>
      <c r="K157">
        <v>118.651631691196</v>
      </c>
      <c r="L157">
        <v>120.406543171</v>
      </c>
      <c r="M157">
        <v>124.21517575</v>
      </c>
    </row>
    <row r="158" spans="1:13" x14ac:dyDescent="0.3">
      <c r="A158" s="3">
        <v>2008</v>
      </c>
      <c r="B158" s="3">
        <v>3</v>
      </c>
      <c r="C158" s="3" t="s">
        <v>26</v>
      </c>
      <c r="D158" s="3">
        <v>-70</v>
      </c>
      <c r="E158" s="1">
        <v>39512</v>
      </c>
      <c r="F158">
        <v>105.16867712807399</v>
      </c>
      <c r="G158">
        <v>112.722584422376</v>
      </c>
      <c r="H158">
        <v>115.14293361683301</v>
      </c>
      <c r="I158">
        <v>117.481522086365</v>
      </c>
      <c r="J158">
        <v>118.10639335618301</v>
      </c>
      <c r="K158">
        <v>118.27857764997199</v>
      </c>
      <c r="L158">
        <v>120.092615310932</v>
      </c>
      <c r="M158">
        <v>123.9684465</v>
      </c>
    </row>
    <row r="159" spans="1:13" x14ac:dyDescent="0.3">
      <c r="A159" s="3">
        <v>2008</v>
      </c>
      <c r="B159" s="3">
        <v>3</v>
      </c>
      <c r="C159" s="3" t="s">
        <v>26</v>
      </c>
      <c r="D159" s="3">
        <v>-70</v>
      </c>
      <c r="E159" s="1">
        <v>39513</v>
      </c>
      <c r="F159">
        <v>105.189325559485</v>
      </c>
      <c r="G159">
        <v>112.91367917636801</v>
      </c>
      <c r="H159">
        <v>115.332591617278</v>
      </c>
      <c r="I159">
        <v>117.669159875967</v>
      </c>
      <c r="J159">
        <v>118.33829496910199</v>
      </c>
      <c r="K159">
        <v>118.527471601174</v>
      </c>
      <c r="L159">
        <v>120.336095006268</v>
      </c>
      <c r="M159">
        <v>124.250196</v>
      </c>
    </row>
    <row r="160" spans="1:13" x14ac:dyDescent="0.3">
      <c r="A160" s="3">
        <v>2008</v>
      </c>
      <c r="B160" s="3">
        <v>3</v>
      </c>
      <c r="C160" s="3" t="s">
        <v>26</v>
      </c>
      <c r="D160" s="3">
        <v>-70</v>
      </c>
      <c r="E160" s="1">
        <v>39514</v>
      </c>
      <c r="F160">
        <v>105.127370369868</v>
      </c>
      <c r="G160">
        <v>112.588933737083</v>
      </c>
      <c r="H160">
        <v>115.004998684341</v>
      </c>
      <c r="I160">
        <v>117.333639849962</v>
      </c>
      <c r="J160">
        <v>117.91897260414299</v>
      </c>
      <c r="K160">
        <v>118.071287154437</v>
      </c>
      <c r="L160">
        <v>119.86826225818</v>
      </c>
      <c r="M160">
        <v>123.641485</v>
      </c>
    </row>
    <row r="161" spans="1:13" x14ac:dyDescent="0.3">
      <c r="A161" s="3">
        <v>2008</v>
      </c>
      <c r="B161" s="3">
        <v>3</v>
      </c>
      <c r="C161" s="3" t="s">
        <v>26</v>
      </c>
      <c r="D161" s="3">
        <v>-70</v>
      </c>
      <c r="E161" s="1">
        <v>39515</v>
      </c>
      <c r="F161">
        <v>105.144702627284</v>
      </c>
      <c r="G161">
        <v>112.813835583992</v>
      </c>
      <c r="H161">
        <v>115.22378566195199</v>
      </c>
      <c r="I161">
        <v>117.543084553331</v>
      </c>
      <c r="J161">
        <v>118.17659490454901</v>
      </c>
      <c r="K161">
        <v>118.34506831292801</v>
      </c>
      <c r="L161">
        <v>120.12950326817401</v>
      </c>
      <c r="M161">
        <v>123.9275525</v>
      </c>
    </row>
    <row r="162" spans="1:13" x14ac:dyDescent="0.3">
      <c r="A162" s="3">
        <v>2008</v>
      </c>
      <c r="B162" s="3">
        <v>3</v>
      </c>
      <c r="C162" s="3" t="s">
        <v>26</v>
      </c>
      <c r="D162" s="3">
        <v>-70</v>
      </c>
      <c r="E162" s="1">
        <v>39516</v>
      </c>
      <c r="F162">
        <v>104.605512669348</v>
      </c>
      <c r="G162">
        <v>111.9931769177</v>
      </c>
      <c r="H162">
        <v>114.45266835429901</v>
      </c>
      <c r="I162">
        <v>116.85066783404299</v>
      </c>
      <c r="J162">
        <v>117.316853030171</v>
      </c>
      <c r="K162">
        <v>117.452218871719</v>
      </c>
      <c r="L162">
        <v>119.281816694932</v>
      </c>
      <c r="M162">
        <v>123.00003975</v>
      </c>
    </row>
    <row r="163" spans="1:13" x14ac:dyDescent="0.3">
      <c r="A163" s="3">
        <v>2008</v>
      </c>
      <c r="B163" s="3">
        <v>3</v>
      </c>
      <c r="C163" s="3" t="s">
        <v>26</v>
      </c>
      <c r="D163" s="3">
        <v>-70</v>
      </c>
      <c r="E163" s="1">
        <v>39517</v>
      </c>
      <c r="F163">
        <v>104.707287199509</v>
      </c>
      <c r="G163">
        <v>112.21594384465</v>
      </c>
      <c r="H163">
        <v>114.665577240514</v>
      </c>
      <c r="I163">
        <v>117.05165424104899</v>
      </c>
      <c r="J163">
        <v>117.568389668297</v>
      </c>
      <c r="K163">
        <v>117.72016940514401</v>
      </c>
      <c r="L163">
        <v>119.553222785624</v>
      </c>
      <c r="M163">
        <v>123.35941800000001</v>
      </c>
    </row>
    <row r="164" spans="1:13" x14ac:dyDescent="0.3">
      <c r="A164" s="3">
        <v>2008</v>
      </c>
      <c r="B164" s="3">
        <v>3</v>
      </c>
      <c r="C164" s="3" t="s">
        <v>26</v>
      </c>
      <c r="D164" s="3">
        <v>-70</v>
      </c>
      <c r="E164" s="1">
        <v>39518</v>
      </c>
      <c r="F164">
        <v>104.970726234764</v>
      </c>
      <c r="G164">
        <v>112.62160601116599</v>
      </c>
      <c r="H164">
        <v>115.049274518852</v>
      </c>
      <c r="I164">
        <v>117.396160926937</v>
      </c>
      <c r="J164">
        <v>117.993710219533</v>
      </c>
      <c r="K164">
        <v>118.159416157961</v>
      </c>
      <c r="L164">
        <v>119.957423989161</v>
      </c>
      <c r="M164">
        <v>123.751975</v>
      </c>
    </row>
    <row r="165" spans="1:13" x14ac:dyDescent="0.3">
      <c r="A165" s="3">
        <v>2008</v>
      </c>
      <c r="B165" s="3">
        <v>3</v>
      </c>
      <c r="C165" s="3" t="s">
        <v>26</v>
      </c>
      <c r="D165" s="3">
        <v>-70</v>
      </c>
      <c r="E165" s="1">
        <v>39519</v>
      </c>
      <c r="F165">
        <v>104.886246147991</v>
      </c>
      <c r="G165">
        <v>112.390460724118</v>
      </c>
      <c r="H165">
        <v>114.822724677811</v>
      </c>
      <c r="I165">
        <v>117.178668987438</v>
      </c>
      <c r="J165">
        <v>117.724782231752</v>
      </c>
      <c r="K165">
        <v>117.874608050869</v>
      </c>
      <c r="L165">
        <v>119.684488375992</v>
      </c>
      <c r="M165">
        <v>123.4539695</v>
      </c>
    </row>
    <row r="166" spans="1:13" x14ac:dyDescent="0.3">
      <c r="A166" s="3">
        <v>2008</v>
      </c>
      <c r="B166" s="3">
        <v>3</v>
      </c>
      <c r="C166" s="3" t="s">
        <v>26</v>
      </c>
      <c r="D166" s="3">
        <v>-70</v>
      </c>
      <c r="E166" s="1">
        <v>39520</v>
      </c>
      <c r="F166">
        <v>104.891099066008</v>
      </c>
      <c r="G166">
        <v>112.456411508736</v>
      </c>
      <c r="H166">
        <v>114.890798432759</v>
      </c>
      <c r="I166">
        <v>117.251322965637</v>
      </c>
      <c r="J166">
        <v>117.816117600838</v>
      </c>
      <c r="K166">
        <v>117.975180827971</v>
      </c>
      <c r="L166">
        <v>119.789509179387</v>
      </c>
      <c r="M166">
        <v>123.592082</v>
      </c>
    </row>
    <row r="167" spans="1:13" x14ac:dyDescent="0.3">
      <c r="A167" s="3">
        <v>2008</v>
      </c>
      <c r="B167" s="3">
        <v>3</v>
      </c>
      <c r="C167" s="3" t="s">
        <v>26</v>
      </c>
      <c r="D167" s="3">
        <v>-70</v>
      </c>
      <c r="E167" s="1">
        <v>39521</v>
      </c>
      <c r="F167">
        <v>105.056258121121</v>
      </c>
      <c r="G167">
        <v>112.604840557714</v>
      </c>
      <c r="H167">
        <v>115.02605239894</v>
      </c>
      <c r="I167">
        <v>117.364668519112</v>
      </c>
      <c r="J167">
        <v>117.957655667556</v>
      </c>
      <c r="K167">
        <v>118.118155654741</v>
      </c>
      <c r="L167">
        <v>119.922747168882</v>
      </c>
      <c r="M167">
        <v>123.733941</v>
      </c>
    </row>
    <row r="168" spans="1:13" x14ac:dyDescent="0.3">
      <c r="A168" s="3">
        <v>2008</v>
      </c>
      <c r="B168" s="3">
        <v>3</v>
      </c>
      <c r="C168" s="3" t="s">
        <v>26</v>
      </c>
      <c r="D168" s="3">
        <v>-70</v>
      </c>
      <c r="E168" s="1">
        <v>39522</v>
      </c>
      <c r="F168">
        <v>104.998273131891</v>
      </c>
      <c r="G168">
        <v>112.644446551036</v>
      </c>
      <c r="H168">
        <v>115.065503156932</v>
      </c>
      <c r="I168">
        <v>117.404570307225</v>
      </c>
      <c r="J168">
        <v>118.00472916701899</v>
      </c>
      <c r="K168">
        <v>118.169562102829</v>
      </c>
      <c r="L168">
        <v>119.970205262964</v>
      </c>
      <c r="M168">
        <v>123.7905195</v>
      </c>
    </row>
    <row r="169" spans="1:13" x14ac:dyDescent="0.3">
      <c r="A169" s="3">
        <v>2008</v>
      </c>
      <c r="B169" s="3">
        <v>3</v>
      </c>
      <c r="C169" s="3" t="s">
        <v>26</v>
      </c>
      <c r="D169" s="3">
        <v>-70</v>
      </c>
      <c r="E169" s="1">
        <v>39523</v>
      </c>
      <c r="F169">
        <v>105.028381061621</v>
      </c>
      <c r="G169">
        <v>112.606250108068</v>
      </c>
      <c r="H169">
        <v>115.03256771565199</v>
      </c>
      <c r="I169">
        <v>117.379591327021</v>
      </c>
      <c r="J169">
        <v>117.976586811347</v>
      </c>
      <c r="K169">
        <v>118.142108863776</v>
      </c>
      <c r="L169">
        <v>119.95190815900401</v>
      </c>
      <c r="M169">
        <v>123.77702575000001</v>
      </c>
    </row>
    <row r="170" spans="1:13" x14ac:dyDescent="0.3">
      <c r="A170" s="3">
        <v>2008</v>
      </c>
      <c r="B170" s="3">
        <v>3</v>
      </c>
      <c r="C170" s="3" t="s">
        <v>26</v>
      </c>
      <c r="D170" s="3">
        <v>-70</v>
      </c>
      <c r="E170" s="1">
        <v>39524</v>
      </c>
      <c r="F170">
        <v>104.741629863246</v>
      </c>
      <c r="G170">
        <v>112.103543487392</v>
      </c>
      <c r="H170">
        <v>114.55200133905799</v>
      </c>
      <c r="I170">
        <v>116.931817902725</v>
      </c>
      <c r="J170">
        <v>117.41834889319399</v>
      </c>
      <c r="K170">
        <v>117.553321065085</v>
      </c>
      <c r="L170">
        <v>119.372809603468</v>
      </c>
      <c r="M170">
        <v>123.08166900000001</v>
      </c>
    </row>
    <row r="171" spans="1:13" x14ac:dyDescent="0.3">
      <c r="A171" s="3">
        <v>2008</v>
      </c>
      <c r="B171" s="3">
        <v>3</v>
      </c>
      <c r="C171" s="3" t="s">
        <v>26</v>
      </c>
      <c r="D171" s="3">
        <v>-70</v>
      </c>
      <c r="E171" s="1">
        <v>39525</v>
      </c>
      <c r="F171">
        <v>104.897568825619</v>
      </c>
      <c r="G171">
        <v>112.562889509575</v>
      </c>
      <c r="H171">
        <v>114.996439182654</v>
      </c>
      <c r="I171">
        <v>117.355907511347</v>
      </c>
      <c r="J171">
        <v>117.945453038157</v>
      </c>
      <c r="K171">
        <v>118.114390722422</v>
      </c>
      <c r="L171">
        <v>119.92767130623299</v>
      </c>
      <c r="M171">
        <v>123.76553225000001</v>
      </c>
    </row>
    <row r="172" spans="1:13" x14ac:dyDescent="0.3">
      <c r="A172" s="3">
        <v>2008</v>
      </c>
      <c r="B172" s="3">
        <v>3</v>
      </c>
      <c r="C172" s="3" t="s">
        <v>26</v>
      </c>
      <c r="D172" s="3">
        <v>-70</v>
      </c>
      <c r="E172" s="1">
        <v>39526</v>
      </c>
      <c r="F172">
        <v>105.064463592644</v>
      </c>
      <c r="G172">
        <v>112.616271104078</v>
      </c>
      <c r="H172">
        <v>115.035682963954</v>
      </c>
      <c r="I172">
        <v>117.37121231284</v>
      </c>
      <c r="J172">
        <v>117.965094939827</v>
      </c>
      <c r="K172">
        <v>118.124711764095</v>
      </c>
      <c r="L172">
        <v>119.925781978882</v>
      </c>
      <c r="M172">
        <v>123.7276545</v>
      </c>
    </row>
    <row r="173" spans="1:13" x14ac:dyDescent="0.3">
      <c r="A173" s="3">
        <v>2008</v>
      </c>
      <c r="B173" s="3">
        <v>3</v>
      </c>
      <c r="C173" s="3" t="s">
        <v>26</v>
      </c>
      <c r="D173" s="3">
        <v>-70</v>
      </c>
      <c r="E173" s="1">
        <v>39527</v>
      </c>
      <c r="F173">
        <v>104.93667036445299</v>
      </c>
      <c r="G173">
        <v>112.50195363349999</v>
      </c>
      <c r="H173">
        <v>114.932813876235</v>
      </c>
      <c r="I173">
        <v>117.286330826236</v>
      </c>
      <c r="J173">
        <v>117.85898470604999</v>
      </c>
      <c r="K173">
        <v>118.017998108961</v>
      </c>
      <c r="L173">
        <v>119.826966759719</v>
      </c>
      <c r="M173">
        <v>123.62589575</v>
      </c>
    </row>
    <row r="174" spans="1:13" x14ac:dyDescent="0.3">
      <c r="A174" s="3">
        <v>2008</v>
      </c>
      <c r="B174" s="3">
        <v>3</v>
      </c>
      <c r="C174" s="3" t="s">
        <v>26</v>
      </c>
      <c r="D174" s="3">
        <v>-70</v>
      </c>
      <c r="E174" s="1">
        <v>39528</v>
      </c>
      <c r="F174">
        <v>105.12517758663699</v>
      </c>
      <c r="G174">
        <v>112.864404422899</v>
      </c>
      <c r="H174">
        <v>115.278527441912</v>
      </c>
      <c r="I174">
        <v>117.607446909038</v>
      </c>
      <c r="J174">
        <v>118.25837831907199</v>
      </c>
      <c r="K174">
        <v>118.438711253741</v>
      </c>
      <c r="L174">
        <v>120.23739976524401</v>
      </c>
      <c r="M174">
        <v>124.11084525</v>
      </c>
    </row>
    <row r="175" spans="1:13" x14ac:dyDescent="0.3">
      <c r="A175" s="3">
        <v>2008</v>
      </c>
      <c r="B175" s="3">
        <v>3</v>
      </c>
      <c r="C175" s="3" t="s">
        <v>26</v>
      </c>
      <c r="D175" s="3">
        <v>-70</v>
      </c>
      <c r="E175" s="1">
        <v>39529</v>
      </c>
      <c r="F175">
        <v>105.02561133840101</v>
      </c>
      <c r="G175">
        <v>112.529400551831</v>
      </c>
      <c r="H175">
        <v>114.95313345723</v>
      </c>
      <c r="I175">
        <v>117.295568247025</v>
      </c>
      <c r="J175">
        <v>117.87166923968201</v>
      </c>
      <c r="K175">
        <v>118.02685241083999</v>
      </c>
      <c r="L175">
        <v>119.832263669486</v>
      </c>
      <c r="M175">
        <v>123.62002200000001</v>
      </c>
    </row>
    <row r="176" spans="1:13" x14ac:dyDescent="0.3">
      <c r="A176" s="3">
        <v>2008</v>
      </c>
      <c r="B176" s="3">
        <v>3</v>
      </c>
      <c r="C176" s="3" t="s">
        <v>26</v>
      </c>
      <c r="D176" s="3">
        <v>-70</v>
      </c>
      <c r="E176" s="1">
        <v>39530</v>
      </c>
      <c r="F176">
        <v>104.68145361009699</v>
      </c>
      <c r="G176">
        <v>111.963716529968</v>
      </c>
      <c r="H176">
        <v>114.42023594030501</v>
      </c>
      <c r="I176">
        <v>116.812204450495</v>
      </c>
      <c r="J176">
        <v>117.270621251384</v>
      </c>
      <c r="K176">
        <v>117.399019460175</v>
      </c>
      <c r="L176">
        <v>119.22669148931</v>
      </c>
      <c r="M176">
        <v>122.92002975</v>
      </c>
    </row>
    <row r="177" spans="1:13" x14ac:dyDescent="0.3">
      <c r="A177" s="3">
        <v>2008</v>
      </c>
      <c r="B177" s="3">
        <v>3</v>
      </c>
      <c r="C177" s="3" t="s">
        <v>26</v>
      </c>
      <c r="D177" s="3">
        <v>-70</v>
      </c>
      <c r="E177" s="1">
        <v>39531</v>
      </c>
      <c r="F177">
        <v>104.580307234776</v>
      </c>
      <c r="G177">
        <v>112.113933405561</v>
      </c>
      <c r="H177">
        <v>114.572568287341</v>
      </c>
      <c r="I177">
        <v>116.97177329494799</v>
      </c>
      <c r="J177">
        <v>117.466934825077</v>
      </c>
      <c r="K177">
        <v>117.615951196814</v>
      </c>
      <c r="L177">
        <v>119.449244052091</v>
      </c>
      <c r="M177">
        <v>123.22702049999999</v>
      </c>
    </row>
    <row r="178" spans="1:13" x14ac:dyDescent="0.3">
      <c r="A178" s="3">
        <v>2008</v>
      </c>
      <c r="B178" s="3">
        <v>3</v>
      </c>
      <c r="C178" s="3" t="s">
        <v>26</v>
      </c>
      <c r="D178" s="3">
        <v>-70</v>
      </c>
      <c r="E178" s="1">
        <v>39532</v>
      </c>
      <c r="F178">
        <v>104.982484963129</v>
      </c>
      <c r="G178">
        <v>112.765653519575</v>
      </c>
      <c r="H178">
        <v>115.200210013149</v>
      </c>
      <c r="I178">
        <v>117.564760473832</v>
      </c>
      <c r="J178">
        <v>118.208823410915</v>
      </c>
      <c r="K178">
        <v>118.401402701016</v>
      </c>
      <c r="L178">
        <v>120.229137064285</v>
      </c>
      <c r="M178">
        <v>124.17885375</v>
      </c>
    </row>
    <row r="179" spans="1:13" x14ac:dyDescent="0.3">
      <c r="A179" s="3">
        <v>2008</v>
      </c>
      <c r="B179" s="3">
        <v>3</v>
      </c>
      <c r="C179" s="3" t="s">
        <v>26</v>
      </c>
      <c r="D179" s="3">
        <v>-70</v>
      </c>
      <c r="E179" s="1">
        <v>39533</v>
      </c>
      <c r="F179">
        <v>105.40786794376601</v>
      </c>
      <c r="G179">
        <v>113.126495845844</v>
      </c>
      <c r="H179">
        <v>115.51648819607099</v>
      </c>
      <c r="I179">
        <v>117.804269748788</v>
      </c>
      <c r="J179">
        <v>118.502616609046</v>
      </c>
      <c r="K179">
        <v>118.683139024402</v>
      </c>
      <c r="L179">
        <v>120.456155011665</v>
      </c>
      <c r="M179">
        <v>124.30848899999999</v>
      </c>
    </row>
    <row r="180" spans="1:13" x14ac:dyDescent="0.3">
      <c r="A180" s="3">
        <v>2008</v>
      </c>
      <c r="B180" s="3">
        <v>3</v>
      </c>
      <c r="C180" s="3" t="s">
        <v>26</v>
      </c>
      <c r="D180" s="3">
        <v>-70</v>
      </c>
      <c r="E180" s="1">
        <v>39534</v>
      </c>
      <c r="F180">
        <v>105.259690018697</v>
      </c>
      <c r="G180">
        <v>113.026268046303</v>
      </c>
      <c r="H180">
        <v>115.437039130286</v>
      </c>
      <c r="I180">
        <v>117.761646222171</v>
      </c>
      <c r="J180">
        <v>118.453162884647</v>
      </c>
      <c r="K180">
        <v>118.64661758907501</v>
      </c>
      <c r="L180">
        <v>120.449665664835</v>
      </c>
      <c r="M180">
        <v>124.37741825000001</v>
      </c>
    </row>
    <row r="181" spans="1:13" x14ac:dyDescent="0.3">
      <c r="A181" s="3">
        <v>2008</v>
      </c>
      <c r="B181" s="3">
        <v>3</v>
      </c>
      <c r="C181" s="3" t="s">
        <v>26</v>
      </c>
      <c r="D181" s="3">
        <v>-70</v>
      </c>
      <c r="E181" s="1">
        <v>39535</v>
      </c>
      <c r="F181">
        <v>105.35509396835501</v>
      </c>
      <c r="G181">
        <v>113.11193606451999</v>
      </c>
      <c r="H181">
        <v>115.507077103231</v>
      </c>
      <c r="I181">
        <v>117.803708637521</v>
      </c>
      <c r="J181">
        <v>118.501689819332</v>
      </c>
      <c r="K181">
        <v>118.686192852793</v>
      </c>
      <c r="L181">
        <v>120.46454653558899</v>
      </c>
      <c r="M181">
        <v>124.33493675</v>
      </c>
    </row>
    <row r="182" spans="1:13" x14ac:dyDescent="0.3">
      <c r="A182" s="3">
        <v>2008</v>
      </c>
      <c r="B182" s="3">
        <v>3</v>
      </c>
      <c r="C182" s="3" t="s">
        <v>26</v>
      </c>
      <c r="D182" s="3">
        <v>-70</v>
      </c>
      <c r="E182" s="1">
        <v>39536</v>
      </c>
      <c r="F182">
        <v>104.867330938393</v>
      </c>
      <c r="G182">
        <v>111.994844966887</v>
      </c>
      <c r="H182">
        <v>114.430836343539</v>
      </c>
      <c r="I182">
        <v>116.788206097884</v>
      </c>
      <c r="J182">
        <v>117.24057921528799</v>
      </c>
      <c r="K182">
        <v>117.351220290019</v>
      </c>
      <c r="L182">
        <v>119.15825984638199</v>
      </c>
      <c r="M182">
        <v>122.78042499999999</v>
      </c>
    </row>
    <row r="183" spans="1:13" x14ac:dyDescent="0.3">
      <c r="A183" s="3">
        <v>2008</v>
      </c>
      <c r="B183" s="3">
        <v>3</v>
      </c>
      <c r="C183" s="3" t="s">
        <v>26</v>
      </c>
      <c r="D183" s="3">
        <v>-70</v>
      </c>
      <c r="E183" s="1">
        <v>39537</v>
      </c>
      <c r="F183">
        <v>104.547625632077</v>
      </c>
      <c r="G183">
        <v>111.991207481183</v>
      </c>
      <c r="H183">
        <v>114.454052247375</v>
      </c>
      <c r="I183">
        <v>116.859425090454</v>
      </c>
      <c r="J183">
        <v>117.328331884983</v>
      </c>
      <c r="K183">
        <v>117.468814917513</v>
      </c>
      <c r="L183">
        <v>119.306060627734</v>
      </c>
      <c r="M183">
        <v>123.05814225</v>
      </c>
    </row>
    <row r="184" spans="1:13" x14ac:dyDescent="0.3">
      <c r="A184" s="3">
        <v>2008</v>
      </c>
      <c r="B184" s="3">
        <v>3</v>
      </c>
      <c r="C184" s="3" t="s">
        <v>26</v>
      </c>
      <c r="D184" s="3">
        <v>-70</v>
      </c>
      <c r="E184" s="1">
        <v>39538</v>
      </c>
      <c r="F184">
        <v>104.857156432634</v>
      </c>
      <c r="G184">
        <v>112.56904624241599</v>
      </c>
      <c r="H184">
        <v>115.009713186325</v>
      </c>
      <c r="I184">
        <v>117.38311695231999</v>
      </c>
      <c r="J184">
        <v>117.981249126807</v>
      </c>
      <c r="K184">
        <v>118.159975309812</v>
      </c>
      <c r="L184">
        <v>119.988740490748</v>
      </c>
      <c r="M184">
        <v>123.88691249999999</v>
      </c>
    </row>
    <row r="185" spans="1:13" x14ac:dyDescent="0.3">
      <c r="A185" s="3">
        <v>2008</v>
      </c>
      <c r="B185" s="3">
        <v>4</v>
      </c>
      <c r="C185" s="3" t="s">
        <v>27</v>
      </c>
      <c r="D185" s="3">
        <v>-69</v>
      </c>
      <c r="E185" s="1">
        <v>39539</v>
      </c>
      <c r="F185">
        <v>105.28414436949301</v>
      </c>
      <c r="G185">
        <v>112.977005423522</v>
      </c>
      <c r="H185">
        <v>115.37745665962299</v>
      </c>
      <c r="I185">
        <v>117.682547460153</v>
      </c>
      <c r="J185">
        <v>118.351452747195</v>
      </c>
      <c r="K185">
        <v>118.527879103967</v>
      </c>
      <c r="L185">
        <v>120.310705908052</v>
      </c>
      <c r="M185">
        <v>124.1542475</v>
      </c>
    </row>
    <row r="186" spans="1:13" x14ac:dyDescent="0.3">
      <c r="A186" s="3">
        <v>2008</v>
      </c>
      <c r="B186" s="3">
        <v>4</v>
      </c>
      <c r="C186" s="3" t="s">
        <v>27</v>
      </c>
      <c r="D186" s="3">
        <v>-69</v>
      </c>
      <c r="E186" s="1">
        <v>39540</v>
      </c>
      <c r="F186">
        <v>105.006300038297</v>
      </c>
      <c r="G186">
        <v>112.516151950153</v>
      </c>
      <c r="H186">
        <v>114.940984863889</v>
      </c>
      <c r="I186">
        <v>117.28427539470999</v>
      </c>
      <c r="J186">
        <v>117.856618370242</v>
      </c>
      <c r="K186">
        <v>118.010684650755</v>
      </c>
      <c r="L186">
        <v>119.813650059916</v>
      </c>
      <c r="M186">
        <v>123.58957375</v>
      </c>
    </row>
    <row r="187" spans="1:13" x14ac:dyDescent="0.3">
      <c r="A187" s="3">
        <v>2008</v>
      </c>
      <c r="B187" s="3">
        <v>4</v>
      </c>
      <c r="C187" s="3" t="s">
        <v>27</v>
      </c>
      <c r="D187" s="3">
        <v>-69</v>
      </c>
      <c r="E187" s="1">
        <v>39541</v>
      </c>
      <c r="F187">
        <v>104.889111150834</v>
      </c>
      <c r="G187">
        <v>112.42654049596</v>
      </c>
      <c r="H187">
        <v>114.86280749573</v>
      </c>
      <c r="I187">
        <v>117.225464671902</v>
      </c>
      <c r="J187">
        <v>117.78407376451599</v>
      </c>
      <c r="K187">
        <v>117.94118266133999</v>
      </c>
      <c r="L187">
        <v>119.75633394584101</v>
      </c>
      <c r="M187">
        <v>123.55204525000001</v>
      </c>
    </row>
    <row r="188" spans="1:13" x14ac:dyDescent="0.3">
      <c r="A188" s="3">
        <v>2008</v>
      </c>
      <c r="B188" s="3">
        <v>4</v>
      </c>
      <c r="C188" s="3" t="s">
        <v>27</v>
      </c>
      <c r="D188" s="3">
        <v>-69</v>
      </c>
      <c r="E188" s="1">
        <v>39542</v>
      </c>
      <c r="F188">
        <v>104.879501357037</v>
      </c>
      <c r="G188">
        <v>112.40094361901301</v>
      </c>
      <c r="H188">
        <v>114.838161000117</v>
      </c>
      <c r="I188">
        <v>117.20203718558901</v>
      </c>
      <c r="J188">
        <v>117.75493824798799</v>
      </c>
      <c r="K188">
        <v>117.910322089023</v>
      </c>
      <c r="L188">
        <v>119.72660659820799</v>
      </c>
      <c r="M188">
        <v>123.52067624999999</v>
      </c>
    </row>
    <row r="189" spans="1:13" x14ac:dyDescent="0.3">
      <c r="A189" s="3">
        <v>2008</v>
      </c>
      <c r="B189" s="3">
        <v>4</v>
      </c>
      <c r="C189" s="3" t="s">
        <v>27</v>
      </c>
      <c r="D189" s="3">
        <v>-69</v>
      </c>
      <c r="E189" s="1">
        <v>39543</v>
      </c>
      <c r="F189">
        <v>105.081120810549</v>
      </c>
      <c r="G189">
        <v>112.833239800917</v>
      </c>
      <c r="H189">
        <v>115.25346746334201</v>
      </c>
      <c r="I189">
        <v>117.593258389448</v>
      </c>
      <c r="J189">
        <v>118.241935137993</v>
      </c>
      <c r="K189">
        <v>118.426053433245</v>
      </c>
      <c r="L189">
        <v>120.234395575695</v>
      </c>
      <c r="M189">
        <v>124.1343085</v>
      </c>
    </row>
    <row r="190" spans="1:13" x14ac:dyDescent="0.3">
      <c r="A190" s="3">
        <v>2008</v>
      </c>
      <c r="B190" s="3">
        <v>4</v>
      </c>
      <c r="C190" s="3" t="s">
        <v>27</v>
      </c>
      <c r="D190" s="3">
        <v>-69</v>
      </c>
      <c r="E190" s="1">
        <v>39544</v>
      </c>
      <c r="F190">
        <v>105.213227334363</v>
      </c>
      <c r="G190">
        <v>112.797095563033</v>
      </c>
      <c r="H190">
        <v>115.19966816875601</v>
      </c>
      <c r="I190">
        <v>117.505623585256</v>
      </c>
      <c r="J190">
        <v>118.129420805091</v>
      </c>
      <c r="K190">
        <v>118.288007156842</v>
      </c>
      <c r="L190">
        <v>120.06349428962</v>
      </c>
      <c r="M190">
        <v>123.82471425</v>
      </c>
    </row>
    <row r="191" spans="1:13" x14ac:dyDescent="0.3">
      <c r="A191" s="3">
        <v>2008</v>
      </c>
      <c r="B191" s="3">
        <v>4</v>
      </c>
      <c r="C191" s="3" t="s">
        <v>27</v>
      </c>
      <c r="D191" s="3">
        <v>-69</v>
      </c>
      <c r="E191" s="1">
        <v>39545</v>
      </c>
      <c r="F191">
        <v>104.64689678834699</v>
      </c>
      <c r="G191">
        <v>111.93074474394101</v>
      </c>
      <c r="H191">
        <v>114.387702646381</v>
      </c>
      <c r="I191">
        <v>116.78049255609</v>
      </c>
      <c r="J191">
        <v>117.230447989925</v>
      </c>
      <c r="K191">
        <v>117.35638498151</v>
      </c>
      <c r="L191">
        <v>119.18382851663</v>
      </c>
      <c r="M191">
        <v>122.87043625</v>
      </c>
    </row>
    <row r="192" spans="1:13" x14ac:dyDescent="0.3">
      <c r="A192" s="3">
        <v>2008</v>
      </c>
      <c r="B192" s="3">
        <v>4</v>
      </c>
      <c r="C192" s="3" t="s">
        <v>27</v>
      </c>
      <c r="D192" s="3">
        <v>-69</v>
      </c>
      <c r="E192" s="1">
        <v>39546</v>
      </c>
      <c r="F192">
        <v>104.78502671568501</v>
      </c>
      <c r="G192">
        <v>112.402793682354</v>
      </c>
      <c r="H192">
        <v>114.843544315798</v>
      </c>
      <c r="I192">
        <v>117.214324151897</v>
      </c>
      <c r="J192">
        <v>117.768676325504</v>
      </c>
      <c r="K192">
        <v>117.92881117943099</v>
      </c>
      <c r="L192">
        <v>119.746419230081</v>
      </c>
      <c r="M192">
        <v>123.55391849999999</v>
      </c>
    </row>
    <row r="193" spans="1:13" x14ac:dyDescent="0.3">
      <c r="A193" s="3">
        <v>2008</v>
      </c>
      <c r="B193" s="3">
        <v>4</v>
      </c>
      <c r="C193" s="3" t="s">
        <v>27</v>
      </c>
      <c r="D193" s="3">
        <v>-69</v>
      </c>
      <c r="E193" s="1">
        <v>39547</v>
      </c>
      <c r="F193">
        <v>104.676672025049</v>
      </c>
      <c r="G193">
        <v>111.933968785327</v>
      </c>
      <c r="H193">
        <v>114.38384935290701</v>
      </c>
      <c r="I193">
        <v>116.76580147639299</v>
      </c>
      <c r="J193">
        <v>117.211617324526</v>
      </c>
      <c r="K193">
        <v>117.33178646274</v>
      </c>
      <c r="L193">
        <v>119.152609815492</v>
      </c>
      <c r="M193">
        <v>122.81674700000001</v>
      </c>
    </row>
    <row r="194" spans="1:13" x14ac:dyDescent="0.3">
      <c r="A194" s="3">
        <v>2008</v>
      </c>
      <c r="B194" s="3">
        <v>4</v>
      </c>
      <c r="C194" s="3" t="s">
        <v>27</v>
      </c>
      <c r="D194" s="3">
        <v>-69</v>
      </c>
      <c r="E194" s="1">
        <v>39548</v>
      </c>
      <c r="F194">
        <v>104.501722050147</v>
      </c>
      <c r="G194">
        <v>111.894878711858</v>
      </c>
      <c r="H194">
        <v>114.36169696910299</v>
      </c>
      <c r="I194">
        <v>116.77264964222201</v>
      </c>
      <c r="J194">
        <v>117.22020834248301</v>
      </c>
      <c r="K194">
        <v>117.35435677819601</v>
      </c>
      <c r="L194">
        <v>119.193177796527</v>
      </c>
      <c r="M194">
        <v>122.92069650000001</v>
      </c>
    </row>
    <row r="195" spans="1:13" x14ac:dyDescent="0.3">
      <c r="A195" s="3">
        <v>2008</v>
      </c>
      <c r="B195" s="3">
        <v>4</v>
      </c>
      <c r="C195" s="3" t="s">
        <v>27</v>
      </c>
      <c r="D195" s="3">
        <v>-69</v>
      </c>
      <c r="E195" s="1">
        <v>39549</v>
      </c>
      <c r="F195">
        <v>104.769583430045</v>
      </c>
      <c r="G195">
        <v>112.47445757209</v>
      </c>
      <c r="H195">
        <v>114.920657073445</v>
      </c>
      <c r="I195">
        <v>117.302911537089</v>
      </c>
      <c r="J195">
        <v>117.880737133921</v>
      </c>
      <c r="K195">
        <v>118.05558485892399</v>
      </c>
      <c r="L195">
        <v>119.887470599409</v>
      </c>
      <c r="M195">
        <v>123.7712155</v>
      </c>
    </row>
    <row r="196" spans="1:13" x14ac:dyDescent="0.3">
      <c r="A196" s="3">
        <v>2008</v>
      </c>
      <c r="B196" s="3">
        <v>4</v>
      </c>
      <c r="C196" s="3" t="s">
        <v>27</v>
      </c>
      <c r="D196" s="3">
        <v>-69</v>
      </c>
      <c r="E196" s="1">
        <v>39550</v>
      </c>
      <c r="F196">
        <v>105.22451027269599</v>
      </c>
      <c r="G196">
        <v>112.845155192457</v>
      </c>
      <c r="H196">
        <v>115.250991620958</v>
      </c>
      <c r="I196">
        <v>117.563779996126</v>
      </c>
      <c r="J196">
        <v>118.203900635715</v>
      </c>
      <c r="K196">
        <v>118.371787201575</v>
      </c>
      <c r="L196">
        <v>120.157649524371</v>
      </c>
      <c r="M196">
        <v>123.97070075000001</v>
      </c>
    </row>
    <row r="197" spans="1:13" x14ac:dyDescent="0.3">
      <c r="A197" s="3">
        <v>2008</v>
      </c>
      <c r="B197" s="3">
        <v>4</v>
      </c>
      <c r="C197" s="3" t="s">
        <v>27</v>
      </c>
      <c r="D197" s="3">
        <v>-69</v>
      </c>
      <c r="E197" s="1">
        <v>39551</v>
      </c>
      <c r="F197">
        <v>104.974885308883</v>
      </c>
      <c r="G197">
        <v>112.44544060328001</v>
      </c>
      <c r="H197">
        <v>114.871153680183</v>
      </c>
      <c r="I197">
        <v>117.215378518327</v>
      </c>
      <c r="J197">
        <v>117.770472895555</v>
      </c>
      <c r="K197">
        <v>117.918091757966</v>
      </c>
      <c r="L197">
        <v>119.71963530627301</v>
      </c>
      <c r="M197">
        <v>123.4694635</v>
      </c>
    </row>
    <row r="198" spans="1:13" x14ac:dyDescent="0.3">
      <c r="A198" s="3">
        <v>2008</v>
      </c>
      <c r="B198" s="3">
        <v>4</v>
      </c>
      <c r="C198" s="3" t="s">
        <v>27</v>
      </c>
      <c r="D198" s="3">
        <v>-69</v>
      </c>
      <c r="E198" s="1">
        <v>39552</v>
      </c>
      <c r="F198">
        <v>104.743444109637</v>
      </c>
      <c r="G198">
        <v>112.18474107701201</v>
      </c>
      <c r="H198">
        <v>114.630936120494</v>
      </c>
      <c r="I198">
        <v>117.009052255383</v>
      </c>
      <c r="J198">
        <v>117.514461864651</v>
      </c>
      <c r="K198">
        <v>117.657354698116</v>
      </c>
      <c r="L198">
        <v>119.479798254204</v>
      </c>
      <c r="M198">
        <v>123.23143374999999</v>
      </c>
    </row>
    <row r="199" spans="1:13" x14ac:dyDescent="0.3">
      <c r="A199" s="3">
        <v>2008</v>
      </c>
      <c r="B199" s="3">
        <v>4</v>
      </c>
      <c r="C199" s="3" t="s">
        <v>27</v>
      </c>
      <c r="D199" s="3">
        <v>-69</v>
      </c>
      <c r="E199" s="1">
        <v>39553</v>
      </c>
      <c r="F199">
        <v>104.881300525767</v>
      </c>
      <c r="G199">
        <v>112.56338138930001</v>
      </c>
      <c r="H199">
        <v>115.00155305007</v>
      </c>
      <c r="I199">
        <v>117.36982113831</v>
      </c>
      <c r="J199">
        <v>117.964203878837</v>
      </c>
      <c r="K199">
        <v>118.138875942605</v>
      </c>
      <c r="L199">
        <v>119.96213217773899</v>
      </c>
      <c r="M199">
        <v>123.83582675</v>
      </c>
    </row>
    <row r="200" spans="1:13" x14ac:dyDescent="0.3">
      <c r="A200" s="3">
        <v>2008</v>
      </c>
      <c r="B200" s="3">
        <v>4</v>
      </c>
      <c r="C200" s="3" t="s">
        <v>27</v>
      </c>
      <c r="D200" s="3">
        <v>-69</v>
      </c>
      <c r="E200" s="1">
        <v>39554</v>
      </c>
      <c r="F200">
        <v>105.213745069852</v>
      </c>
      <c r="G200">
        <v>112.90644539744299</v>
      </c>
      <c r="H200">
        <v>115.31302696854701</v>
      </c>
      <c r="I200">
        <v>117.628367645098</v>
      </c>
      <c r="J200">
        <v>118.284195414957</v>
      </c>
      <c r="K200">
        <v>118.459994933104</v>
      </c>
      <c r="L200">
        <v>120.248959202449</v>
      </c>
      <c r="M200">
        <v>124.09560525000001</v>
      </c>
    </row>
    <row r="201" spans="1:13" x14ac:dyDescent="0.3">
      <c r="A201" s="3">
        <v>2008</v>
      </c>
      <c r="B201" s="3">
        <v>4</v>
      </c>
      <c r="C201" s="3" t="s">
        <v>27</v>
      </c>
      <c r="D201" s="3">
        <v>-69</v>
      </c>
      <c r="E201" s="1">
        <v>39555</v>
      </c>
      <c r="F201">
        <v>104.99260549508701</v>
      </c>
      <c r="G201">
        <v>112.489855151908</v>
      </c>
      <c r="H201">
        <v>114.917511642484</v>
      </c>
      <c r="I201">
        <v>117.265061945097</v>
      </c>
      <c r="J201">
        <v>117.83312339323101</v>
      </c>
      <c r="K201">
        <v>117.98698971504</v>
      </c>
      <c r="L201">
        <v>119.792590494081</v>
      </c>
      <c r="M201">
        <v>123.56931725</v>
      </c>
    </row>
    <row r="202" spans="1:13" x14ac:dyDescent="0.3">
      <c r="A202" s="3">
        <v>2008</v>
      </c>
      <c r="B202" s="3">
        <v>4</v>
      </c>
      <c r="C202" s="3" t="s">
        <v>27</v>
      </c>
      <c r="D202" s="3">
        <v>-69</v>
      </c>
      <c r="E202" s="1">
        <v>39556</v>
      </c>
      <c r="F202">
        <v>104.840731908761</v>
      </c>
      <c r="G202">
        <v>112.29281971187299</v>
      </c>
      <c r="H202">
        <v>114.72992015523501</v>
      </c>
      <c r="I202">
        <v>117.092484602672</v>
      </c>
      <c r="J202">
        <v>117.617548265352</v>
      </c>
      <c r="K202">
        <v>117.76130398183901</v>
      </c>
      <c r="L202">
        <v>119.572549020046</v>
      </c>
      <c r="M202">
        <v>123.31341225</v>
      </c>
    </row>
    <row r="203" spans="1:13" x14ac:dyDescent="0.3">
      <c r="A203" s="3">
        <v>2008</v>
      </c>
      <c r="B203" s="3">
        <v>4</v>
      </c>
      <c r="C203" s="3" t="s">
        <v>27</v>
      </c>
      <c r="D203" s="3">
        <v>-69</v>
      </c>
      <c r="E203" s="1">
        <v>39557</v>
      </c>
      <c r="F203">
        <v>104.726584425433</v>
      </c>
      <c r="G203">
        <v>112.229409463111</v>
      </c>
      <c r="H203">
        <v>114.679114523281</v>
      </c>
      <c r="I203">
        <v>117.063397552807</v>
      </c>
      <c r="J203">
        <v>117.58233248125801</v>
      </c>
      <c r="K203">
        <v>117.73328546332201</v>
      </c>
      <c r="L203">
        <v>119.560182201974</v>
      </c>
      <c r="M203">
        <v>123.34319375</v>
      </c>
    </row>
    <row r="204" spans="1:13" x14ac:dyDescent="0.3">
      <c r="A204" s="3">
        <v>2008</v>
      </c>
      <c r="B204" s="3">
        <v>4</v>
      </c>
      <c r="C204" s="3" t="s">
        <v>27</v>
      </c>
      <c r="D204" s="3">
        <v>-69</v>
      </c>
      <c r="E204" s="1">
        <v>39558</v>
      </c>
      <c r="F204">
        <v>104.907264997252</v>
      </c>
      <c r="G204">
        <v>112.424685624091</v>
      </c>
      <c r="H204">
        <v>114.85322725009399</v>
      </c>
      <c r="I204">
        <v>117.202292592441</v>
      </c>
      <c r="J204">
        <v>117.753083284851</v>
      </c>
      <c r="K204">
        <v>117.901794976612</v>
      </c>
      <c r="L204">
        <v>119.70404656806301</v>
      </c>
      <c r="M204">
        <v>123.4562555</v>
      </c>
    </row>
    <row r="205" spans="1:13" x14ac:dyDescent="0.3">
      <c r="A205" s="3">
        <v>2008</v>
      </c>
      <c r="B205" s="3">
        <v>4</v>
      </c>
      <c r="C205" s="3" t="s">
        <v>27</v>
      </c>
      <c r="D205" s="3">
        <v>-69</v>
      </c>
      <c r="E205" s="1">
        <v>39559</v>
      </c>
      <c r="F205">
        <v>104.759227291523</v>
      </c>
      <c r="G205">
        <v>112.27824463031099</v>
      </c>
      <c r="H205">
        <v>114.728031321169</v>
      </c>
      <c r="I205">
        <v>117.113571541225</v>
      </c>
      <c r="J205">
        <v>117.646169318967</v>
      </c>
      <c r="K205">
        <v>117.802938328541</v>
      </c>
      <c r="L205">
        <v>119.63495090179001</v>
      </c>
      <c r="M205">
        <v>123.44908</v>
      </c>
    </row>
    <row r="206" spans="1:13" x14ac:dyDescent="0.3">
      <c r="A206" s="3">
        <v>2008</v>
      </c>
      <c r="B206" s="3">
        <v>4</v>
      </c>
      <c r="C206" s="3" t="s">
        <v>27</v>
      </c>
      <c r="D206" s="3">
        <v>-69</v>
      </c>
      <c r="E206" s="1">
        <v>39560</v>
      </c>
      <c r="F206">
        <v>105.12893575881399</v>
      </c>
      <c r="G206">
        <v>112.96617024665299</v>
      </c>
      <c r="H206">
        <v>115.385141279883</v>
      </c>
      <c r="I206">
        <v>117.724168394928</v>
      </c>
      <c r="J206">
        <v>118.405622088155</v>
      </c>
      <c r="K206">
        <v>118.602553626945</v>
      </c>
      <c r="L206">
        <v>120.41417594088</v>
      </c>
      <c r="M206">
        <v>124.367417</v>
      </c>
    </row>
    <row r="207" spans="1:13" x14ac:dyDescent="0.3">
      <c r="A207" s="3">
        <v>2008</v>
      </c>
      <c r="B207" s="3">
        <v>4</v>
      </c>
      <c r="C207" s="3" t="s">
        <v>27</v>
      </c>
      <c r="D207" s="3">
        <v>-69</v>
      </c>
      <c r="E207" s="1">
        <v>39561</v>
      </c>
      <c r="F207">
        <v>105.449307560056</v>
      </c>
      <c r="G207">
        <v>113.209736316137</v>
      </c>
      <c r="H207">
        <v>115.602963627677</v>
      </c>
      <c r="I207">
        <v>117.89807552286599</v>
      </c>
      <c r="J207">
        <v>118.62225964275</v>
      </c>
      <c r="K207">
        <v>118.815726083705</v>
      </c>
      <c r="L207">
        <v>120.601128459514</v>
      </c>
      <c r="M207">
        <v>124.5193725</v>
      </c>
    </row>
    <row r="208" spans="1:13" x14ac:dyDescent="0.3">
      <c r="A208" s="3">
        <v>2008</v>
      </c>
      <c r="B208" s="3">
        <v>4</v>
      </c>
      <c r="C208" s="3" t="s">
        <v>27</v>
      </c>
      <c r="D208" s="3">
        <v>-69</v>
      </c>
      <c r="E208" s="1">
        <v>39562</v>
      </c>
      <c r="F208">
        <v>105.44898032069</v>
      </c>
      <c r="G208">
        <v>113.295130322663</v>
      </c>
      <c r="H208">
        <v>115.688320494439</v>
      </c>
      <c r="I208">
        <v>117.984806939802</v>
      </c>
      <c r="J208">
        <v>118.73008352806001</v>
      </c>
      <c r="K208">
        <v>118.933138478597</v>
      </c>
      <c r="L208">
        <v>120.721160513898</v>
      </c>
      <c r="M208">
        <v>124.678313</v>
      </c>
    </row>
    <row r="209" spans="1:13" x14ac:dyDescent="0.3">
      <c r="A209" s="3">
        <v>2008</v>
      </c>
      <c r="B209" s="3">
        <v>4</v>
      </c>
      <c r="C209" s="3" t="s">
        <v>27</v>
      </c>
      <c r="D209" s="3">
        <v>-69</v>
      </c>
      <c r="E209" s="1">
        <v>39563</v>
      </c>
      <c r="F209">
        <v>105.653904765005</v>
      </c>
      <c r="G209">
        <v>113.65689214101801</v>
      </c>
      <c r="H209">
        <v>116.036331907106</v>
      </c>
      <c r="I209">
        <v>118.31317894128</v>
      </c>
      <c r="J209">
        <v>119.14008548122899</v>
      </c>
      <c r="K209">
        <v>119.367331410801</v>
      </c>
      <c r="L209">
        <v>121.151528808932</v>
      </c>
      <c r="M209">
        <v>125.20377550000001</v>
      </c>
    </row>
    <row r="210" spans="1:13" x14ac:dyDescent="0.3">
      <c r="A210" s="3">
        <v>2008</v>
      </c>
      <c r="B210" s="3">
        <v>4</v>
      </c>
      <c r="C210" s="3" t="s">
        <v>27</v>
      </c>
      <c r="D210" s="3">
        <v>-69</v>
      </c>
      <c r="E210" s="1">
        <v>39564</v>
      </c>
      <c r="F210">
        <v>105.81623526174501</v>
      </c>
      <c r="G210">
        <v>113.697299723285</v>
      </c>
      <c r="H210">
        <v>116.05959972501699</v>
      </c>
      <c r="I210">
        <v>118.304301468471</v>
      </c>
      <c r="J210">
        <v>119.12670660474799</v>
      </c>
      <c r="K210">
        <v>119.337124955758</v>
      </c>
      <c r="L210">
        <v>121.093060669945</v>
      </c>
      <c r="M210">
        <v>125.0455335</v>
      </c>
    </row>
    <row r="211" spans="1:13" x14ac:dyDescent="0.3">
      <c r="A211" s="3">
        <v>2008</v>
      </c>
      <c r="B211" s="3">
        <v>4</v>
      </c>
      <c r="C211" s="3" t="s">
        <v>27</v>
      </c>
      <c r="D211" s="3">
        <v>-69</v>
      </c>
      <c r="E211" s="1">
        <v>39565</v>
      </c>
      <c r="F211">
        <v>105.552048324788</v>
      </c>
      <c r="G211">
        <v>113.35217219326</v>
      </c>
      <c r="H211">
        <v>115.73734691436</v>
      </c>
      <c r="I211">
        <v>118.02000418575101</v>
      </c>
      <c r="J211">
        <v>118.774154850456</v>
      </c>
      <c r="K211">
        <v>118.974198972575</v>
      </c>
      <c r="L211">
        <v>120.754468249974</v>
      </c>
      <c r="M211">
        <v>124.69644225</v>
      </c>
    </row>
    <row r="212" spans="1:13" x14ac:dyDescent="0.3">
      <c r="A212" s="3">
        <v>2008</v>
      </c>
      <c r="B212" s="3">
        <v>4</v>
      </c>
      <c r="C212" s="3" t="s">
        <v>27</v>
      </c>
      <c r="D212" s="3">
        <v>-69</v>
      </c>
      <c r="E212" s="1">
        <v>39566</v>
      </c>
      <c r="F212">
        <v>105.444038716622</v>
      </c>
      <c r="G212">
        <v>113.22962494394299</v>
      </c>
      <c r="H212">
        <v>115.625778544132</v>
      </c>
      <c r="I212">
        <v>117.92632112713299</v>
      </c>
      <c r="J212">
        <v>118.658089494333</v>
      </c>
      <c r="K212">
        <v>118.856849146819</v>
      </c>
      <c r="L212">
        <v>120.647672845279</v>
      </c>
      <c r="M212">
        <v>124.590683</v>
      </c>
    </row>
    <row r="213" spans="1:13" x14ac:dyDescent="0.3">
      <c r="A213" s="3">
        <v>2008</v>
      </c>
      <c r="B213" s="3">
        <v>4</v>
      </c>
      <c r="C213" s="3" t="s">
        <v>27</v>
      </c>
      <c r="D213" s="3">
        <v>-69</v>
      </c>
      <c r="E213" s="1">
        <v>39567</v>
      </c>
      <c r="F213">
        <v>105.557048460243</v>
      </c>
      <c r="G213">
        <v>113.420687932451</v>
      </c>
      <c r="H213">
        <v>115.804680132714</v>
      </c>
      <c r="I213">
        <v>118.085743995581</v>
      </c>
      <c r="J213">
        <v>118.855332170479</v>
      </c>
      <c r="K213">
        <v>119.061149533771</v>
      </c>
      <c r="L213">
        <v>120.83952023234001</v>
      </c>
      <c r="M213">
        <v>124.798074</v>
      </c>
    </row>
    <row r="214" spans="1:13" x14ac:dyDescent="0.3">
      <c r="A214" s="3">
        <v>2008</v>
      </c>
      <c r="B214" s="3">
        <v>4</v>
      </c>
      <c r="C214" s="3" t="s">
        <v>27</v>
      </c>
      <c r="D214" s="3">
        <v>-69</v>
      </c>
      <c r="E214" s="1">
        <v>39568</v>
      </c>
      <c r="F214">
        <v>105.459541050102</v>
      </c>
      <c r="G214">
        <v>113.200004262278</v>
      </c>
      <c r="H214">
        <v>115.593673047293</v>
      </c>
      <c r="I214">
        <v>117.889198586411</v>
      </c>
      <c r="J214">
        <v>118.611441333884</v>
      </c>
      <c r="K214">
        <v>118.803904481491</v>
      </c>
      <c r="L214">
        <v>120.588962594002</v>
      </c>
      <c r="M214">
        <v>124.497719</v>
      </c>
    </row>
    <row r="215" spans="1:13" x14ac:dyDescent="0.3">
      <c r="A215" s="3">
        <v>2008</v>
      </c>
      <c r="B215" s="3">
        <v>5</v>
      </c>
      <c r="C215" s="3" t="s">
        <v>28</v>
      </c>
      <c r="D215" s="3">
        <v>-68</v>
      </c>
      <c r="E215" s="1">
        <v>39569</v>
      </c>
      <c r="F215">
        <v>105.37112204236399</v>
      </c>
      <c r="G215">
        <v>113.160309771524</v>
      </c>
      <c r="H215">
        <v>115.56009830782</v>
      </c>
      <c r="I215">
        <v>117.867008038283</v>
      </c>
      <c r="J215">
        <v>118.58377829297</v>
      </c>
      <c r="K215">
        <v>118.780010554678</v>
      </c>
      <c r="L215">
        <v>120.57441905980799</v>
      </c>
      <c r="M215">
        <v>124.5151815</v>
      </c>
    </row>
    <row r="216" spans="1:13" x14ac:dyDescent="0.3">
      <c r="A216" s="3">
        <v>2008</v>
      </c>
      <c r="B216" s="3">
        <v>5</v>
      </c>
      <c r="C216" s="3" t="s">
        <v>28</v>
      </c>
      <c r="D216" s="3">
        <v>-68</v>
      </c>
      <c r="E216" s="1">
        <v>39570</v>
      </c>
      <c r="F216">
        <v>105.508377296364</v>
      </c>
      <c r="G216">
        <v>113.317892063843</v>
      </c>
      <c r="H216">
        <v>115.700969926211</v>
      </c>
      <c r="I216">
        <v>117.97880880755901</v>
      </c>
      <c r="J216">
        <v>118.720186551778</v>
      </c>
      <c r="K216">
        <v>118.913652917083</v>
      </c>
      <c r="L216">
        <v>120.68368282783</v>
      </c>
      <c r="M216">
        <v>124.5836345</v>
      </c>
    </row>
    <row r="217" spans="1:13" x14ac:dyDescent="0.3">
      <c r="A217" s="3">
        <v>2008</v>
      </c>
      <c r="B217" s="3">
        <v>5</v>
      </c>
      <c r="C217" s="3" t="s">
        <v>28</v>
      </c>
      <c r="D217" s="3">
        <v>-68</v>
      </c>
      <c r="E217" s="1">
        <v>39571</v>
      </c>
      <c r="F217">
        <v>105.28208213821</v>
      </c>
      <c r="G217">
        <v>112.922230455798</v>
      </c>
      <c r="H217">
        <v>115.33002594959</v>
      </c>
      <c r="I217">
        <v>117.647778212349</v>
      </c>
      <c r="J217">
        <v>118.311187133294</v>
      </c>
      <c r="K217">
        <v>118.489890745114</v>
      </c>
      <c r="L217">
        <v>120.286567572816</v>
      </c>
      <c r="M217">
        <v>124.15643824999999</v>
      </c>
    </row>
    <row r="218" spans="1:13" x14ac:dyDescent="0.3">
      <c r="A218" s="3">
        <v>2008</v>
      </c>
      <c r="B218" s="3">
        <v>5</v>
      </c>
      <c r="C218" s="3" t="s">
        <v>28</v>
      </c>
      <c r="D218" s="3">
        <v>-68</v>
      </c>
      <c r="E218" s="1">
        <v>39572</v>
      </c>
      <c r="F218">
        <v>105.224087208152</v>
      </c>
      <c r="G218">
        <v>112.915059580839</v>
      </c>
      <c r="H218">
        <v>115.32495693934101</v>
      </c>
      <c r="I218">
        <v>117.646413336517</v>
      </c>
      <c r="J218">
        <v>118.30828158206801</v>
      </c>
      <c r="K218">
        <v>118.488713579462</v>
      </c>
      <c r="L218">
        <v>120.28550473317399</v>
      </c>
      <c r="M218">
        <v>124.160026</v>
      </c>
    </row>
    <row r="219" spans="1:13" x14ac:dyDescent="0.3">
      <c r="A219" s="3">
        <v>2008</v>
      </c>
      <c r="B219" s="3">
        <v>5</v>
      </c>
      <c r="C219" s="3" t="s">
        <v>28</v>
      </c>
      <c r="D219" s="3">
        <v>-68</v>
      </c>
      <c r="E219" s="1">
        <v>39573</v>
      </c>
      <c r="F219">
        <v>105.223434875509</v>
      </c>
      <c r="G219">
        <v>112.908094574682</v>
      </c>
      <c r="H219">
        <v>115.317595764003</v>
      </c>
      <c r="I219">
        <v>117.638086123194</v>
      </c>
      <c r="J219">
        <v>118.29765573592</v>
      </c>
      <c r="K219">
        <v>118.47672574468299</v>
      </c>
      <c r="L219">
        <v>120.27198202469</v>
      </c>
      <c r="M219">
        <v>124.13872175</v>
      </c>
    </row>
    <row r="220" spans="1:13" x14ac:dyDescent="0.3">
      <c r="A220" s="3">
        <v>2008</v>
      </c>
      <c r="B220" s="3">
        <v>5</v>
      </c>
      <c r="C220" s="3" t="s">
        <v>28</v>
      </c>
      <c r="D220" s="3">
        <v>-68</v>
      </c>
      <c r="E220" s="1">
        <v>39574</v>
      </c>
      <c r="F220">
        <v>105.125277580169</v>
      </c>
      <c r="G220">
        <v>112.724145297833</v>
      </c>
      <c r="H220">
        <v>115.141529352717</v>
      </c>
      <c r="I220">
        <v>117.47416581521701</v>
      </c>
      <c r="J220">
        <v>118.093867559279</v>
      </c>
      <c r="K220">
        <v>118.262188818498</v>
      </c>
      <c r="L220">
        <v>120.06359117832601</v>
      </c>
      <c r="M220">
        <v>123.897009</v>
      </c>
    </row>
    <row r="221" spans="1:13" x14ac:dyDescent="0.3">
      <c r="A221" s="3">
        <v>2008</v>
      </c>
      <c r="B221" s="3">
        <v>5</v>
      </c>
      <c r="C221" s="3" t="s">
        <v>28</v>
      </c>
      <c r="D221" s="3">
        <v>-68</v>
      </c>
      <c r="E221" s="1">
        <v>39575</v>
      </c>
      <c r="F221">
        <v>105.29308287757399</v>
      </c>
      <c r="G221">
        <v>113.217634315262</v>
      </c>
      <c r="H221">
        <v>115.627714618078</v>
      </c>
      <c r="I221">
        <v>117.953755147406</v>
      </c>
      <c r="J221">
        <v>118.692928983418</v>
      </c>
      <c r="K221">
        <v>118.906797027916</v>
      </c>
      <c r="L221">
        <v>120.716770579217</v>
      </c>
      <c r="M221">
        <v>124.73543125</v>
      </c>
    </row>
    <row r="222" spans="1:13" x14ac:dyDescent="0.3">
      <c r="A222" s="3">
        <v>2008</v>
      </c>
      <c r="B222" s="3">
        <v>5</v>
      </c>
      <c r="C222" s="3" t="s">
        <v>28</v>
      </c>
      <c r="D222" s="3">
        <v>-68</v>
      </c>
      <c r="E222" s="1">
        <v>39576</v>
      </c>
      <c r="F222">
        <v>105.741398529748</v>
      </c>
      <c r="G222">
        <v>113.718589002192</v>
      </c>
      <c r="H222">
        <v>116.08966974461001</v>
      </c>
      <c r="I222">
        <v>118.352662899251</v>
      </c>
      <c r="J222">
        <v>119.189219744342</v>
      </c>
      <c r="K222">
        <v>119.414140312743</v>
      </c>
      <c r="L222">
        <v>121.190407002177</v>
      </c>
      <c r="M222">
        <v>125.22933424999999</v>
      </c>
    </row>
    <row r="223" spans="1:13" x14ac:dyDescent="0.3">
      <c r="A223" s="3">
        <v>2008</v>
      </c>
      <c r="B223" s="3">
        <v>5</v>
      </c>
      <c r="C223" s="3" t="s">
        <v>28</v>
      </c>
      <c r="D223" s="3">
        <v>-68</v>
      </c>
      <c r="E223" s="1">
        <v>39577</v>
      </c>
      <c r="F223">
        <v>105.851472947236</v>
      </c>
      <c r="G223">
        <v>113.863886807829</v>
      </c>
      <c r="H223">
        <v>116.227426895672</v>
      </c>
      <c r="I223">
        <v>118.47668507561799</v>
      </c>
      <c r="J223">
        <v>119.342778299196</v>
      </c>
      <c r="K223">
        <v>119.572868110816</v>
      </c>
      <c r="L223">
        <v>121.338294272845</v>
      </c>
      <c r="M223">
        <v>125.379734</v>
      </c>
    </row>
    <row r="224" spans="1:13" x14ac:dyDescent="0.3">
      <c r="A224" s="3">
        <v>2008</v>
      </c>
      <c r="B224" s="3">
        <v>5</v>
      </c>
      <c r="C224" s="3" t="s">
        <v>28</v>
      </c>
      <c r="D224" s="3">
        <v>-68</v>
      </c>
      <c r="E224" s="1">
        <v>39578</v>
      </c>
      <c r="F224">
        <v>105.90624728320699</v>
      </c>
      <c r="G224">
        <v>113.94542390158399</v>
      </c>
      <c r="H224">
        <v>116.306948831882</v>
      </c>
      <c r="I224">
        <v>118.554156319173</v>
      </c>
      <c r="J224">
        <v>119.440485771564</v>
      </c>
      <c r="K224">
        <v>119.677657745358</v>
      </c>
      <c r="L224">
        <v>121.44654437981799</v>
      </c>
      <c r="M224">
        <v>125.52308524999999</v>
      </c>
    </row>
    <row r="225" spans="1:13" x14ac:dyDescent="0.3">
      <c r="A225" s="3">
        <v>2008</v>
      </c>
      <c r="B225" s="3">
        <v>5</v>
      </c>
      <c r="C225" s="3" t="s">
        <v>28</v>
      </c>
      <c r="D225" s="3">
        <v>-68</v>
      </c>
      <c r="E225" s="1">
        <v>39579</v>
      </c>
      <c r="F225">
        <v>105.90101143889299</v>
      </c>
      <c r="G225">
        <v>113.859287665818</v>
      </c>
      <c r="H225">
        <v>116.21820350473</v>
      </c>
      <c r="I225">
        <v>118.460014620962</v>
      </c>
      <c r="J225">
        <v>119.322504503899</v>
      </c>
      <c r="K225">
        <v>119.547801911222</v>
      </c>
      <c r="L225">
        <v>121.31036620693401</v>
      </c>
      <c r="M225">
        <v>125.33576025000001</v>
      </c>
    </row>
    <row r="226" spans="1:13" x14ac:dyDescent="0.3">
      <c r="A226" s="3">
        <v>2008</v>
      </c>
      <c r="B226" s="3">
        <v>5</v>
      </c>
      <c r="C226" s="3" t="s">
        <v>28</v>
      </c>
      <c r="D226" s="3">
        <v>-68</v>
      </c>
      <c r="E226" s="1">
        <v>39580</v>
      </c>
      <c r="F226">
        <v>105.95896990429399</v>
      </c>
      <c r="G226">
        <v>114.066861981277</v>
      </c>
      <c r="H226">
        <v>116.421222230852</v>
      </c>
      <c r="I226">
        <v>118.656945551756</v>
      </c>
      <c r="J226">
        <v>119.56707739341201</v>
      </c>
      <c r="K226">
        <v>119.80936515681999</v>
      </c>
      <c r="L226">
        <v>121.570362953546</v>
      </c>
      <c r="M226">
        <v>125.6623725</v>
      </c>
    </row>
    <row r="227" spans="1:13" x14ac:dyDescent="0.3">
      <c r="A227" s="3">
        <v>2008</v>
      </c>
      <c r="B227" s="3">
        <v>5</v>
      </c>
      <c r="C227" s="3" t="s">
        <v>28</v>
      </c>
      <c r="D227" s="3">
        <v>-68</v>
      </c>
      <c r="E227" s="1">
        <v>39581</v>
      </c>
      <c r="F227">
        <v>106.002970582074</v>
      </c>
      <c r="G227">
        <v>114.038001347419</v>
      </c>
      <c r="H227">
        <v>116.39213645121301</v>
      </c>
      <c r="I227">
        <v>118.62753518826599</v>
      </c>
      <c r="J227">
        <v>119.53223362032401</v>
      </c>
      <c r="K227">
        <v>119.771283409243</v>
      </c>
      <c r="L227">
        <v>121.534300312331</v>
      </c>
      <c r="M227">
        <v>125.60976275</v>
      </c>
    </row>
    <row r="228" spans="1:13" x14ac:dyDescent="0.3">
      <c r="A228" s="3">
        <v>2008</v>
      </c>
      <c r="B228" s="3">
        <v>5</v>
      </c>
      <c r="C228" s="3" t="s">
        <v>28</v>
      </c>
      <c r="D228" s="3">
        <v>-68</v>
      </c>
      <c r="E228" s="1">
        <v>39582</v>
      </c>
      <c r="F228">
        <v>106.130755956652</v>
      </c>
      <c r="G228">
        <v>114.350811032065</v>
      </c>
      <c r="H228">
        <v>116.694304991952</v>
      </c>
      <c r="I228">
        <v>118.91467916537199</v>
      </c>
      <c r="J228">
        <v>119.889381007103</v>
      </c>
      <c r="K228">
        <v>120.15065891949899</v>
      </c>
      <c r="L228">
        <v>121.90912267351</v>
      </c>
      <c r="M228">
        <v>126.07178875</v>
      </c>
    </row>
    <row r="229" spans="1:13" x14ac:dyDescent="0.3">
      <c r="A229" s="3">
        <v>2008</v>
      </c>
      <c r="B229" s="3">
        <v>5</v>
      </c>
      <c r="C229" s="3" t="s">
        <v>28</v>
      </c>
      <c r="D229" s="3">
        <v>-68</v>
      </c>
      <c r="E229" s="1">
        <v>39583</v>
      </c>
      <c r="F229">
        <v>106.09697061260501</v>
      </c>
      <c r="G229">
        <v>114.06537994573701</v>
      </c>
      <c r="H229">
        <v>116.41121449416799</v>
      </c>
      <c r="I229">
        <v>118.631361334617</v>
      </c>
      <c r="J229">
        <v>119.53648739754099</v>
      </c>
      <c r="K229">
        <v>119.768479655961</v>
      </c>
      <c r="L229">
        <v>121.520350040731</v>
      </c>
      <c r="M229">
        <v>125.56175675</v>
      </c>
    </row>
    <row r="230" spans="1:13" x14ac:dyDescent="0.3">
      <c r="A230" s="3">
        <v>2008</v>
      </c>
      <c r="B230" s="3">
        <v>5</v>
      </c>
      <c r="C230" s="3" t="s">
        <v>28</v>
      </c>
      <c r="D230" s="3">
        <v>-68</v>
      </c>
      <c r="E230" s="1">
        <v>39584</v>
      </c>
      <c r="F230">
        <v>105.949622826677</v>
      </c>
      <c r="G230">
        <v>113.897373503804</v>
      </c>
      <c r="H230">
        <v>116.246735762084</v>
      </c>
      <c r="I230">
        <v>118.471130229767</v>
      </c>
      <c r="J230">
        <v>119.333752711526</v>
      </c>
      <c r="K230">
        <v>119.551746403219</v>
      </c>
      <c r="L230">
        <v>121.29676320084801</v>
      </c>
      <c r="M230">
        <v>125.27168875</v>
      </c>
    </row>
    <row r="231" spans="1:13" x14ac:dyDescent="0.3">
      <c r="A231" s="3">
        <v>2008</v>
      </c>
      <c r="B231" s="3">
        <v>5</v>
      </c>
      <c r="C231" s="3" t="s">
        <v>28</v>
      </c>
      <c r="D231" s="3">
        <v>-68</v>
      </c>
      <c r="E231" s="1">
        <v>39585</v>
      </c>
      <c r="F231">
        <v>105.619254678925</v>
      </c>
      <c r="G231">
        <v>113.520921391554</v>
      </c>
      <c r="H231">
        <v>115.910045806345</v>
      </c>
      <c r="I231">
        <v>118.20171896274201</v>
      </c>
      <c r="J231">
        <v>119.00370756268801</v>
      </c>
      <c r="K231">
        <v>119.226004719511</v>
      </c>
      <c r="L231">
        <v>121.02124501402299</v>
      </c>
      <c r="M231">
        <v>125.062361</v>
      </c>
    </row>
    <row r="232" spans="1:13" x14ac:dyDescent="0.3">
      <c r="A232" s="3">
        <v>2008</v>
      </c>
      <c r="B232" s="3">
        <v>5</v>
      </c>
      <c r="C232" s="3" t="s">
        <v>28</v>
      </c>
      <c r="D232" s="3">
        <v>-68</v>
      </c>
      <c r="E232" s="1">
        <v>39586</v>
      </c>
      <c r="F232">
        <v>105.97091999124</v>
      </c>
      <c r="G232">
        <v>114.086982756807</v>
      </c>
      <c r="H232">
        <v>116.43920734151099</v>
      </c>
      <c r="I232">
        <v>118.672447934451</v>
      </c>
      <c r="J232">
        <v>119.58676400556099</v>
      </c>
      <c r="K232">
        <v>119.83000851733</v>
      </c>
      <c r="L232">
        <v>121.59162990079101</v>
      </c>
      <c r="M232">
        <v>125.69091575</v>
      </c>
    </row>
    <row r="233" spans="1:13" x14ac:dyDescent="0.3">
      <c r="A233" s="3">
        <v>2008</v>
      </c>
      <c r="B233" s="3">
        <v>5</v>
      </c>
      <c r="C233" s="3" t="s">
        <v>28</v>
      </c>
      <c r="D233" s="3">
        <v>-68</v>
      </c>
      <c r="E233" s="1">
        <v>39587</v>
      </c>
      <c r="F233">
        <v>106.086398906554</v>
      </c>
      <c r="G233">
        <v>114.256655796274</v>
      </c>
      <c r="H233">
        <v>116.60505360003999</v>
      </c>
      <c r="I233">
        <v>118.83260498676199</v>
      </c>
      <c r="J233">
        <v>119.7873552431</v>
      </c>
      <c r="K233">
        <v>120.04344889406801</v>
      </c>
      <c r="L233">
        <v>121.805173794469</v>
      </c>
      <c r="M233">
        <v>125.949583</v>
      </c>
    </row>
    <row r="234" spans="1:13" x14ac:dyDescent="0.3">
      <c r="A234" s="3">
        <v>2008</v>
      </c>
      <c r="B234" s="3">
        <v>5</v>
      </c>
      <c r="C234" s="3" t="s">
        <v>28</v>
      </c>
      <c r="D234" s="3">
        <v>-68</v>
      </c>
      <c r="E234" s="1">
        <v>39588</v>
      </c>
      <c r="F234">
        <v>106.311505925624</v>
      </c>
      <c r="G234">
        <v>114.528669158935</v>
      </c>
      <c r="H234">
        <v>116.857996095071</v>
      </c>
      <c r="I234">
        <v>119.054795040383</v>
      </c>
      <c r="J234">
        <v>120.063966630961</v>
      </c>
      <c r="K234">
        <v>120.328132815345</v>
      </c>
      <c r="L234">
        <v>122.073560672726</v>
      </c>
      <c r="M234">
        <v>126.236857</v>
      </c>
    </row>
    <row r="235" spans="1:13" x14ac:dyDescent="0.3">
      <c r="A235" s="3">
        <v>2008</v>
      </c>
      <c r="B235" s="3">
        <v>5</v>
      </c>
      <c r="C235" s="3" t="s">
        <v>28</v>
      </c>
      <c r="D235" s="3">
        <v>-68</v>
      </c>
      <c r="E235" s="1">
        <v>39589</v>
      </c>
      <c r="F235">
        <v>106.284433035186</v>
      </c>
      <c r="G235">
        <v>114.434761909214</v>
      </c>
      <c r="H235">
        <v>116.762606639493</v>
      </c>
      <c r="I235">
        <v>118.955456587847</v>
      </c>
      <c r="J235">
        <v>119.93874960497899</v>
      </c>
      <c r="K235">
        <v>120.191055605502</v>
      </c>
      <c r="L235">
        <v>121.92942111443</v>
      </c>
      <c r="M235">
        <v>126.03895925</v>
      </c>
    </row>
    <row r="236" spans="1:13" x14ac:dyDescent="0.3">
      <c r="A236" s="3">
        <v>2008</v>
      </c>
      <c r="B236" s="3">
        <v>5</v>
      </c>
      <c r="C236" s="3" t="s">
        <v>28</v>
      </c>
      <c r="D236" s="3">
        <v>-68</v>
      </c>
      <c r="E236" s="1">
        <v>39590</v>
      </c>
      <c r="F236">
        <v>106.154889333169</v>
      </c>
      <c r="G236">
        <v>114.274206055611</v>
      </c>
      <c r="H236">
        <v>116.61830674232201</v>
      </c>
      <c r="I236">
        <v>118.837788745739</v>
      </c>
      <c r="J236">
        <v>119.794267847621</v>
      </c>
      <c r="K236">
        <v>120.046793937868</v>
      </c>
      <c r="L236">
        <v>121.803489676439</v>
      </c>
      <c r="M236">
        <v>125.930914</v>
      </c>
    </row>
    <row r="237" spans="1:13" x14ac:dyDescent="0.3">
      <c r="A237" s="3">
        <v>2008</v>
      </c>
      <c r="B237" s="3">
        <v>5</v>
      </c>
      <c r="C237" s="3" t="s">
        <v>28</v>
      </c>
      <c r="D237" s="3">
        <v>-68</v>
      </c>
      <c r="E237" s="1">
        <v>39591</v>
      </c>
      <c r="F237">
        <v>106.28220363379801</v>
      </c>
      <c r="G237">
        <v>114.479465977563</v>
      </c>
      <c r="H237">
        <v>116.81068776734</v>
      </c>
      <c r="I237">
        <v>119.0109637414</v>
      </c>
      <c r="J237">
        <v>120.009698231304</v>
      </c>
      <c r="K237">
        <v>120.271382530946</v>
      </c>
      <c r="L237">
        <v>122.019630520311</v>
      </c>
      <c r="M237">
        <v>126.17704000000001</v>
      </c>
    </row>
    <row r="238" spans="1:13" x14ac:dyDescent="0.3">
      <c r="A238" s="3">
        <v>2008</v>
      </c>
      <c r="B238" s="3">
        <v>5</v>
      </c>
      <c r="C238" s="3" t="s">
        <v>28</v>
      </c>
      <c r="D238" s="3">
        <v>-68</v>
      </c>
      <c r="E238" s="1">
        <v>39592</v>
      </c>
      <c r="F238">
        <v>106.525841919128</v>
      </c>
      <c r="G238">
        <v>115.112320275667</v>
      </c>
      <c r="H238">
        <v>117.435339614876</v>
      </c>
      <c r="I238">
        <v>119.628459443022</v>
      </c>
      <c r="J238">
        <v>120.78177694802901</v>
      </c>
      <c r="K238">
        <v>121.1023021817</v>
      </c>
      <c r="L238">
        <v>122.863752589253</v>
      </c>
      <c r="M238">
        <v>127.2656205</v>
      </c>
    </row>
    <row r="239" spans="1:13" x14ac:dyDescent="0.3">
      <c r="A239" s="3">
        <v>2008</v>
      </c>
      <c r="B239" s="3">
        <v>5</v>
      </c>
      <c r="C239" s="3" t="s">
        <v>28</v>
      </c>
      <c r="D239" s="3">
        <v>-68</v>
      </c>
      <c r="E239" s="1">
        <v>39593</v>
      </c>
      <c r="F239">
        <v>107.008837739386</v>
      </c>
      <c r="G239">
        <v>115.426423020887</v>
      </c>
      <c r="H239">
        <v>117.70334376245</v>
      </c>
      <c r="I239">
        <v>119.816221328216</v>
      </c>
      <c r="J239">
        <v>121.01282470608</v>
      </c>
      <c r="K239">
        <v>121.313987434187</v>
      </c>
      <c r="L239">
        <v>123.018906733435</v>
      </c>
      <c r="M239">
        <v>127.2933065</v>
      </c>
    </row>
    <row r="240" spans="1:13" x14ac:dyDescent="0.3">
      <c r="A240" s="3">
        <v>2008</v>
      </c>
      <c r="B240" s="3">
        <v>5</v>
      </c>
      <c r="C240" s="3" t="s">
        <v>28</v>
      </c>
      <c r="D240" s="3">
        <v>-68</v>
      </c>
      <c r="E240" s="1">
        <v>39594</v>
      </c>
      <c r="F240">
        <v>107.020988870482</v>
      </c>
      <c r="G240">
        <v>115.65545275695</v>
      </c>
      <c r="H240">
        <v>117.926760121825</v>
      </c>
      <c r="I240">
        <v>120.033646805077</v>
      </c>
      <c r="J240">
        <v>121.281721798897</v>
      </c>
      <c r="K240">
        <v>121.602871279417</v>
      </c>
      <c r="L240">
        <v>123.306363473999</v>
      </c>
      <c r="M240">
        <v>127.65639950000001</v>
      </c>
    </row>
    <row r="241" spans="1:13" x14ac:dyDescent="0.3">
      <c r="A241" s="3">
        <v>2008</v>
      </c>
      <c r="B241" s="3">
        <v>5</v>
      </c>
      <c r="C241" s="3" t="s">
        <v>28</v>
      </c>
      <c r="D241" s="3">
        <v>-68</v>
      </c>
      <c r="E241" s="1">
        <v>39595</v>
      </c>
      <c r="F241">
        <v>106.868046548023</v>
      </c>
      <c r="G241">
        <v>115.260311778299</v>
      </c>
      <c r="H241">
        <v>117.553732986707</v>
      </c>
      <c r="I241">
        <v>119.695242305939</v>
      </c>
      <c r="J241">
        <v>120.864673568257</v>
      </c>
      <c r="K241">
        <v>121.167469342405</v>
      </c>
      <c r="L241">
        <v>122.895861932812</v>
      </c>
      <c r="M241">
        <v>127.20342225</v>
      </c>
    </row>
    <row r="242" spans="1:13" x14ac:dyDescent="0.3">
      <c r="A242" s="3">
        <v>2008</v>
      </c>
      <c r="B242" s="3">
        <v>5</v>
      </c>
      <c r="C242" s="3" t="s">
        <v>28</v>
      </c>
      <c r="D242" s="3">
        <v>-68</v>
      </c>
      <c r="E242" s="1">
        <v>39596</v>
      </c>
      <c r="F242">
        <v>107.00055377473799</v>
      </c>
      <c r="G242">
        <v>115.549671771289</v>
      </c>
      <c r="H242">
        <v>117.826301312909</v>
      </c>
      <c r="I242">
        <v>119.941162392233</v>
      </c>
      <c r="J242">
        <v>121.168191616607</v>
      </c>
      <c r="K242">
        <v>121.483488389176</v>
      </c>
      <c r="L242">
        <v>123.19320173385999</v>
      </c>
      <c r="M242">
        <v>127.5288915</v>
      </c>
    </row>
    <row r="243" spans="1:13" x14ac:dyDescent="0.3">
      <c r="A243" s="3">
        <v>2008</v>
      </c>
      <c r="B243" s="3">
        <v>5</v>
      </c>
      <c r="C243" s="3" t="s">
        <v>28</v>
      </c>
      <c r="D243" s="3">
        <v>-68</v>
      </c>
      <c r="E243" s="1">
        <v>39597</v>
      </c>
      <c r="F243">
        <v>106.86275854337001</v>
      </c>
      <c r="G243">
        <v>115.246051541534</v>
      </c>
      <c r="H243">
        <v>117.53728600534799</v>
      </c>
      <c r="I243">
        <v>119.67405812789001</v>
      </c>
      <c r="J243">
        <v>120.836907539053</v>
      </c>
      <c r="K243">
        <v>121.135101494975</v>
      </c>
      <c r="L243">
        <v>122.856270749945</v>
      </c>
      <c r="M243">
        <v>127.13465175</v>
      </c>
    </row>
    <row r="244" spans="1:13" x14ac:dyDescent="0.3">
      <c r="A244" s="3">
        <v>2008</v>
      </c>
      <c r="B244" s="3">
        <v>5</v>
      </c>
      <c r="C244" s="3" t="s">
        <v>28</v>
      </c>
      <c r="D244" s="3">
        <v>-68</v>
      </c>
      <c r="E244" s="1">
        <v>39598</v>
      </c>
      <c r="F244">
        <v>106.78953549084299</v>
      </c>
      <c r="G244">
        <v>115.187203372057</v>
      </c>
      <c r="H244">
        <v>117.483499433728</v>
      </c>
      <c r="I244">
        <v>119.62882994327499</v>
      </c>
      <c r="J244">
        <v>120.780435152487</v>
      </c>
      <c r="K244">
        <v>121.07822681395599</v>
      </c>
      <c r="L244">
        <v>122.804001972834</v>
      </c>
      <c r="M244">
        <v>127.08636</v>
      </c>
    </row>
    <row r="245" spans="1:13" x14ac:dyDescent="0.3">
      <c r="A245" s="3">
        <v>2008</v>
      </c>
      <c r="B245" s="3">
        <v>5</v>
      </c>
      <c r="C245" s="3" t="s">
        <v>28</v>
      </c>
      <c r="D245" s="3">
        <v>-68</v>
      </c>
      <c r="E245" s="1">
        <v>39599</v>
      </c>
      <c r="F245">
        <v>106.90330299012101</v>
      </c>
      <c r="G245">
        <v>115.33902857461899</v>
      </c>
      <c r="H245">
        <v>117.620072674916</v>
      </c>
      <c r="I245">
        <v>119.741130464414</v>
      </c>
      <c r="J245">
        <v>120.918608989669</v>
      </c>
      <c r="K245">
        <v>121.21703331286299</v>
      </c>
      <c r="L245">
        <v>122.927360603624</v>
      </c>
      <c r="M245">
        <v>127.20281900000001</v>
      </c>
    </row>
    <row r="246" spans="1:13" x14ac:dyDescent="0.3">
      <c r="A246" s="3">
        <v>2008</v>
      </c>
      <c r="B246" s="3">
        <v>6</v>
      </c>
      <c r="C246" s="3" t="s">
        <v>29</v>
      </c>
      <c r="D246" s="3">
        <v>-67</v>
      </c>
      <c r="E246" s="1">
        <v>39600</v>
      </c>
      <c r="F246">
        <v>106.71552980981301</v>
      </c>
      <c r="G246">
        <v>115.052437229633</v>
      </c>
      <c r="H246">
        <v>117.35623244977801</v>
      </c>
      <c r="I246">
        <v>119.512921663352</v>
      </c>
      <c r="J246">
        <v>120.63649518840199</v>
      </c>
      <c r="K246">
        <v>120.92769741844501</v>
      </c>
      <c r="L246">
        <v>122.659228513339</v>
      </c>
      <c r="M246">
        <v>126.91900575</v>
      </c>
    </row>
    <row r="247" spans="1:13" x14ac:dyDescent="0.3">
      <c r="A247" s="3">
        <v>2008</v>
      </c>
      <c r="B247" s="3">
        <v>6</v>
      </c>
      <c r="C247" s="3" t="s">
        <v>29</v>
      </c>
      <c r="D247" s="3">
        <v>-67</v>
      </c>
      <c r="E247" s="1">
        <v>39601</v>
      </c>
      <c r="F247">
        <v>106.60266491809401</v>
      </c>
      <c r="G247">
        <v>114.86567234509801</v>
      </c>
      <c r="H247">
        <v>117.172039943199</v>
      </c>
      <c r="I247">
        <v>119.33086044749101</v>
      </c>
      <c r="J247">
        <v>120.407186109607</v>
      </c>
      <c r="K247">
        <v>120.680909713134</v>
      </c>
      <c r="L247">
        <v>122.404583372343</v>
      </c>
      <c r="M247">
        <v>126.58480525</v>
      </c>
    </row>
    <row r="248" spans="1:13" x14ac:dyDescent="0.3">
      <c r="A248" s="3">
        <v>2008</v>
      </c>
      <c r="B248" s="3">
        <v>6</v>
      </c>
      <c r="C248" s="3" t="s">
        <v>29</v>
      </c>
      <c r="D248" s="3">
        <v>-67</v>
      </c>
      <c r="E248" s="1">
        <v>39602</v>
      </c>
      <c r="F248">
        <v>106.787211787812</v>
      </c>
      <c r="G248">
        <v>115.459225756621</v>
      </c>
      <c r="H248">
        <v>117.75352385115301</v>
      </c>
      <c r="I248">
        <v>119.89969747125799</v>
      </c>
      <c r="J248">
        <v>121.11655801357701</v>
      </c>
      <c r="K248">
        <v>121.442762906756</v>
      </c>
      <c r="L248">
        <v>123.172959319866</v>
      </c>
      <c r="M248">
        <v>127.56530875</v>
      </c>
    </row>
    <row r="249" spans="1:13" x14ac:dyDescent="0.3">
      <c r="A249" s="3">
        <v>2008</v>
      </c>
      <c r="B249" s="3">
        <v>6</v>
      </c>
      <c r="C249" s="3" t="s">
        <v>29</v>
      </c>
      <c r="D249" s="3">
        <v>-67</v>
      </c>
      <c r="E249" s="1">
        <v>39603</v>
      </c>
      <c r="F249">
        <v>107.057139350165</v>
      </c>
      <c r="G249">
        <v>115.589493354569</v>
      </c>
      <c r="H249">
        <v>117.866381466639</v>
      </c>
      <c r="I249">
        <v>119.98204620409901</v>
      </c>
      <c r="J249">
        <v>121.22095648421499</v>
      </c>
      <c r="K249">
        <v>121.540556400676</v>
      </c>
      <c r="L249">
        <v>123.255087062906</v>
      </c>
      <c r="M249">
        <v>127.6141085</v>
      </c>
    </row>
    <row r="250" spans="1:13" x14ac:dyDescent="0.3">
      <c r="A250" s="3">
        <v>2008</v>
      </c>
      <c r="B250" s="3">
        <v>6</v>
      </c>
      <c r="C250" s="3" t="s">
        <v>29</v>
      </c>
      <c r="D250" s="3">
        <v>-67</v>
      </c>
      <c r="E250" s="1">
        <v>39604</v>
      </c>
      <c r="F250">
        <v>107.00254676556099</v>
      </c>
      <c r="G250">
        <v>115.35394346968</v>
      </c>
      <c r="H250">
        <v>117.62866982203801</v>
      </c>
      <c r="I250">
        <v>119.738083629112</v>
      </c>
      <c r="J250">
        <v>120.91552566975</v>
      </c>
      <c r="K250">
        <v>121.20784100349699</v>
      </c>
      <c r="L250">
        <v>122.911213148122</v>
      </c>
      <c r="M250">
        <v>127.15751175</v>
      </c>
    </row>
    <row r="251" spans="1:13" x14ac:dyDescent="0.3">
      <c r="A251" s="3">
        <v>2008</v>
      </c>
      <c r="B251" s="3">
        <v>6</v>
      </c>
      <c r="C251" s="3" t="s">
        <v>29</v>
      </c>
      <c r="D251" s="3">
        <v>-67</v>
      </c>
      <c r="E251" s="1">
        <v>39605</v>
      </c>
      <c r="F251">
        <v>106.74446703727099</v>
      </c>
      <c r="G251">
        <v>115.191848767388</v>
      </c>
      <c r="H251">
        <v>117.489127135449</v>
      </c>
      <c r="I251">
        <v>119.635217704543</v>
      </c>
      <c r="J251">
        <v>120.78621774997301</v>
      </c>
      <c r="K251">
        <v>121.08461615451399</v>
      </c>
      <c r="L251">
        <v>122.80557024378599</v>
      </c>
      <c r="M251">
        <v>127.0762</v>
      </c>
    </row>
    <row r="252" spans="1:13" x14ac:dyDescent="0.3">
      <c r="A252" s="3">
        <v>2008</v>
      </c>
      <c r="B252" s="3">
        <v>6</v>
      </c>
      <c r="C252" s="3" t="s">
        <v>29</v>
      </c>
      <c r="D252" s="3">
        <v>-67</v>
      </c>
      <c r="E252" s="1">
        <v>39606</v>
      </c>
      <c r="F252">
        <v>106.66909452020499</v>
      </c>
      <c r="G252">
        <v>114.92885172915101</v>
      </c>
      <c r="H252">
        <v>117.23005015768901</v>
      </c>
      <c r="I252">
        <v>119.382245652382</v>
      </c>
      <c r="J252">
        <v>120.47265071416</v>
      </c>
      <c r="K252">
        <v>120.749489716382</v>
      </c>
      <c r="L252">
        <v>122.476128763971</v>
      </c>
      <c r="M252">
        <v>126.68551625000001</v>
      </c>
    </row>
    <row r="253" spans="1:13" x14ac:dyDescent="0.3">
      <c r="A253" s="3">
        <v>2008</v>
      </c>
      <c r="B253" s="3">
        <v>6</v>
      </c>
      <c r="C253" s="3" t="s">
        <v>29</v>
      </c>
      <c r="D253" s="3">
        <v>-67</v>
      </c>
      <c r="E253" s="1">
        <v>39607</v>
      </c>
      <c r="F253">
        <v>106.65588046239399</v>
      </c>
      <c r="G253">
        <v>115.046036678343</v>
      </c>
      <c r="H253">
        <v>117.355739044876</v>
      </c>
      <c r="I253">
        <v>119.52256800987</v>
      </c>
      <c r="J253">
        <v>120.648619632842</v>
      </c>
      <c r="K253">
        <v>120.94513833985</v>
      </c>
      <c r="L253">
        <v>122.681320618486</v>
      </c>
      <c r="M253">
        <v>126.95551825</v>
      </c>
    </row>
    <row r="254" spans="1:13" x14ac:dyDescent="0.3">
      <c r="A254" s="3">
        <v>2008</v>
      </c>
      <c r="B254" s="3">
        <v>6</v>
      </c>
      <c r="C254" s="3" t="s">
        <v>29</v>
      </c>
      <c r="D254" s="3">
        <v>-67</v>
      </c>
      <c r="E254" s="1">
        <v>39608</v>
      </c>
      <c r="F254">
        <v>106.506787010084</v>
      </c>
      <c r="G254">
        <v>114.800209699489</v>
      </c>
      <c r="H254">
        <v>117.118990574687</v>
      </c>
      <c r="I254">
        <v>119.299530970722</v>
      </c>
      <c r="J254">
        <v>120.36986195772801</v>
      </c>
      <c r="K254">
        <v>120.650793433359</v>
      </c>
      <c r="L254">
        <v>122.39285101433499</v>
      </c>
      <c r="M254">
        <v>126.62293699999999</v>
      </c>
    </row>
    <row r="255" spans="1:13" x14ac:dyDescent="0.3">
      <c r="A255" s="3">
        <v>2008</v>
      </c>
      <c r="B255" s="3">
        <v>6</v>
      </c>
      <c r="C255" s="3" t="s">
        <v>29</v>
      </c>
      <c r="D255" s="3">
        <v>-67</v>
      </c>
      <c r="E255" s="1">
        <v>39609</v>
      </c>
      <c r="F255">
        <v>106.817938482648</v>
      </c>
      <c r="G255">
        <v>115.401960691765</v>
      </c>
      <c r="H255">
        <v>117.695764076298</v>
      </c>
      <c r="I255">
        <v>119.840258439609</v>
      </c>
      <c r="J255">
        <v>121.043757635815</v>
      </c>
      <c r="K255">
        <v>121.36298135077</v>
      </c>
      <c r="L255">
        <v>123.0927412624</v>
      </c>
      <c r="M255">
        <v>127.46021625</v>
      </c>
    </row>
    <row r="256" spans="1:13" x14ac:dyDescent="0.3">
      <c r="A256" s="3">
        <v>2008</v>
      </c>
      <c r="B256" s="3">
        <v>6</v>
      </c>
      <c r="C256" s="3" t="s">
        <v>29</v>
      </c>
      <c r="D256" s="3">
        <v>-67</v>
      </c>
      <c r="E256" s="1">
        <v>39610</v>
      </c>
      <c r="F256">
        <v>107.001294122188</v>
      </c>
      <c r="G256">
        <v>115.520375855541</v>
      </c>
      <c r="H256">
        <v>117.800208124847</v>
      </c>
      <c r="I256">
        <v>119.91926498121499</v>
      </c>
      <c r="J256">
        <v>121.141417486477</v>
      </c>
      <c r="K256">
        <v>121.45588982917</v>
      </c>
      <c r="L256">
        <v>123.167793288715</v>
      </c>
      <c r="M256">
        <v>127.49879249999999</v>
      </c>
    </row>
    <row r="257" spans="1:13" x14ac:dyDescent="0.3">
      <c r="A257" s="3">
        <v>2008</v>
      </c>
      <c r="B257" s="3">
        <v>6</v>
      </c>
      <c r="C257" s="3" t="s">
        <v>29</v>
      </c>
      <c r="D257" s="3">
        <v>-67</v>
      </c>
      <c r="E257" s="1">
        <v>39611</v>
      </c>
      <c r="F257">
        <v>107.005171847241</v>
      </c>
      <c r="G257">
        <v>115.502307177803</v>
      </c>
      <c r="H257">
        <v>117.777906605707</v>
      </c>
      <c r="I257">
        <v>119.89041055233901</v>
      </c>
      <c r="J257">
        <v>121.104778410745</v>
      </c>
      <c r="K257">
        <v>121.413721309149</v>
      </c>
      <c r="L257">
        <v>123.120101888717</v>
      </c>
      <c r="M257">
        <v>127.424561</v>
      </c>
    </row>
    <row r="258" spans="1:13" x14ac:dyDescent="0.3">
      <c r="A258" s="3">
        <v>2008</v>
      </c>
      <c r="B258" s="3">
        <v>6</v>
      </c>
      <c r="C258" s="3" t="s">
        <v>29</v>
      </c>
      <c r="D258" s="3">
        <v>-67</v>
      </c>
      <c r="E258" s="1">
        <v>39612</v>
      </c>
      <c r="F258">
        <v>106.79916961995499</v>
      </c>
      <c r="G258">
        <v>115.191118879356</v>
      </c>
      <c r="H258">
        <v>117.489622157453</v>
      </c>
      <c r="I258">
        <v>119.63918082786201</v>
      </c>
      <c r="J258">
        <v>120.794626801172</v>
      </c>
      <c r="K258">
        <v>121.095515706567</v>
      </c>
      <c r="L258">
        <v>122.82742814814701</v>
      </c>
      <c r="M258">
        <v>127.12973049999999</v>
      </c>
    </row>
    <row r="259" spans="1:13" x14ac:dyDescent="0.3">
      <c r="A259" s="3">
        <v>2008</v>
      </c>
      <c r="B259" s="3">
        <v>6</v>
      </c>
      <c r="C259" s="3" t="s">
        <v>29</v>
      </c>
      <c r="D259" s="3">
        <v>-67</v>
      </c>
      <c r="E259" s="1">
        <v>39613</v>
      </c>
      <c r="F259">
        <v>106.667622773386</v>
      </c>
      <c r="G259">
        <v>114.81165497676101</v>
      </c>
      <c r="H259">
        <v>117.11186184065301</v>
      </c>
      <c r="I259">
        <v>119.259604284476</v>
      </c>
      <c r="J259">
        <v>120.319080887358</v>
      </c>
      <c r="K259">
        <v>120.58076991615</v>
      </c>
      <c r="L259">
        <v>122.298425698038</v>
      </c>
      <c r="M259">
        <v>126.43443725</v>
      </c>
    </row>
    <row r="260" spans="1:13" x14ac:dyDescent="0.3">
      <c r="A260" s="3">
        <v>2008</v>
      </c>
      <c r="B260" s="3">
        <v>6</v>
      </c>
      <c r="C260" s="3" t="s">
        <v>29</v>
      </c>
      <c r="D260" s="3">
        <v>-67</v>
      </c>
      <c r="E260" s="1">
        <v>39614</v>
      </c>
      <c r="F260">
        <v>106.377267518568</v>
      </c>
      <c r="G260">
        <v>114.587419850936</v>
      </c>
      <c r="H260">
        <v>116.909926844563</v>
      </c>
      <c r="I260">
        <v>119.09444530693899</v>
      </c>
      <c r="J260">
        <v>120.112093401146</v>
      </c>
      <c r="K260">
        <v>120.37408598360901</v>
      </c>
      <c r="L260">
        <v>122.108486357578</v>
      </c>
      <c r="M260">
        <v>126.24660425</v>
      </c>
    </row>
    <row r="261" spans="1:13" x14ac:dyDescent="0.3">
      <c r="A261" s="3">
        <v>2008</v>
      </c>
      <c r="B261" s="3">
        <v>6</v>
      </c>
      <c r="C261" s="3" t="s">
        <v>29</v>
      </c>
      <c r="D261" s="3">
        <v>-67</v>
      </c>
      <c r="E261" s="1">
        <v>39615</v>
      </c>
      <c r="F261">
        <v>106.443389821796</v>
      </c>
      <c r="G261">
        <v>114.859432301108</v>
      </c>
      <c r="H261">
        <v>117.180619233806</v>
      </c>
      <c r="I261">
        <v>119.367979816594</v>
      </c>
      <c r="J261">
        <v>120.455047295591</v>
      </c>
      <c r="K261">
        <v>120.746987677221</v>
      </c>
      <c r="L261">
        <v>122.49623833032</v>
      </c>
      <c r="M261">
        <v>126.77965500000001</v>
      </c>
    </row>
    <row r="262" spans="1:13" x14ac:dyDescent="0.3">
      <c r="A262" s="3">
        <v>2008</v>
      </c>
      <c r="B262" s="3">
        <v>6</v>
      </c>
      <c r="C262" s="3" t="s">
        <v>29</v>
      </c>
      <c r="D262" s="3">
        <v>-67</v>
      </c>
      <c r="E262" s="1">
        <v>39616</v>
      </c>
      <c r="F262">
        <v>106.705403069854</v>
      </c>
      <c r="G262">
        <v>115.040729824471</v>
      </c>
      <c r="H262">
        <v>117.343027975528</v>
      </c>
      <c r="I262">
        <v>119.497347461922</v>
      </c>
      <c r="J262">
        <v>120.616575359414</v>
      </c>
      <c r="K262">
        <v>120.905257595929</v>
      </c>
      <c r="L262">
        <v>122.633700879169</v>
      </c>
      <c r="M262">
        <v>126.8785245</v>
      </c>
    </row>
    <row r="263" spans="1:13" x14ac:dyDescent="0.3">
      <c r="A263" s="3">
        <v>2008</v>
      </c>
      <c r="B263" s="3">
        <v>6</v>
      </c>
      <c r="C263" s="3" t="s">
        <v>29</v>
      </c>
      <c r="D263" s="3">
        <v>-67</v>
      </c>
      <c r="E263" s="1">
        <v>39617</v>
      </c>
      <c r="F263">
        <v>106.74868404803399</v>
      </c>
      <c r="G263">
        <v>115.24403356899801</v>
      </c>
      <c r="H263">
        <v>117.54271384879701</v>
      </c>
      <c r="I263">
        <v>119.693246114828</v>
      </c>
      <c r="J263">
        <v>120.859949064161</v>
      </c>
      <c r="K263">
        <v>121.166847756327</v>
      </c>
      <c r="L263">
        <v>122.89614495366099</v>
      </c>
      <c r="M263">
        <v>127.213995</v>
      </c>
    </row>
    <row r="264" spans="1:13" x14ac:dyDescent="0.3">
      <c r="A264" s="3">
        <v>2008</v>
      </c>
      <c r="B264" s="3">
        <v>6</v>
      </c>
      <c r="C264" s="3" t="s">
        <v>29</v>
      </c>
      <c r="D264" s="3">
        <v>-67</v>
      </c>
      <c r="E264" s="1">
        <v>39618</v>
      </c>
      <c r="F264">
        <v>106.721667486474</v>
      </c>
      <c r="G264">
        <v>115.080944986026</v>
      </c>
      <c r="H264">
        <v>117.380467271798</v>
      </c>
      <c r="I264">
        <v>119.52939909629001</v>
      </c>
      <c r="J264">
        <v>120.655070548152</v>
      </c>
      <c r="K264">
        <v>120.94407129146001</v>
      </c>
      <c r="L264">
        <v>122.665861525853</v>
      </c>
      <c r="M264">
        <v>126.90135275</v>
      </c>
    </row>
    <row r="265" spans="1:13" x14ac:dyDescent="0.3">
      <c r="A265" s="3">
        <v>2008</v>
      </c>
      <c r="B265" s="3">
        <v>6</v>
      </c>
      <c r="C265" s="3" t="s">
        <v>29</v>
      </c>
      <c r="D265" s="3">
        <v>-67</v>
      </c>
      <c r="E265" s="1">
        <v>39619</v>
      </c>
      <c r="F265">
        <v>106.654694592122</v>
      </c>
      <c r="G265">
        <v>114.887261327556</v>
      </c>
      <c r="H265">
        <v>117.19014237145301</v>
      </c>
      <c r="I265">
        <v>119.34519633338699</v>
      </c>
      <c r="J265">
        <v>120.427089707204</v>
      </c>
      <c r="K265">
        <v>120.701592701604</v>
      </c>
      <c r="L265">
        <v>122.430483680739</v>
      </c>
      <c r="M265">
        <v>126.63312875</v>
      </c>
    </row>
    <row r="266" spans="1:13" x14ac:dyDescent="0.3">
      <c r="A266" s="3">
        <v>2008</v>
      </c>
      <c r="B266" s="3">
        <v>6</v>
      </c>
      <c r="C266" s="3" t="s">
        <v>29</v>
      </c>
      <c r="D266" s="3">
        <v>-67</v>
      </c>
      <c r="E266" s="1">
        <v>39620</v>
      </c>
      <c r="F266">
        <v>106.565437626734</v>
      </c>
      <c r="G266">
        <v>114.89675717924</v>
      </c>
      <c r="H266">
        <v>117.20435222993299</v>
      </c>
      <c r="I266">
        <v>119.36585367233501</v>
      </c>
      <c r="J266">
        <v>120.449892223067</v>
      </c>
      <c r="K266">
        <v>120.728593404834</v>
      </c>
      <c r="L266">
        <v>122.453187050352</v>
      </c>
      <c r="M266">
        <v>126.65103575000001</v>
      </c>
    </row>
    <row r="267" spans="1:13" x14ac:dyDescent="0.3">
      <c r="A267" s="3">
        <v>2008</v>
      </c>
      <c r="B267" s="3">
        <v>6</v>
      </c>
      <c r="C267" s="3" t="s">
        <v>29</v>
      </c>
      <c r="D267" s="3">
        <v>-67</v>
      </c>
      <c r="E267" s="1">
        <v>39621</v>
      </c>
      <c r="F267">
        <v>106.332271644168</v>
      </c>
      <c r="G267">
        <v>114.413206994666</v>
      </c>
      <c r="H267">
        <v>116.735847565669</v>
      </c>
      <c r="I267">
        <v>118.916539032944</v>
      </c>
      <c r="J267">
        <v>119.88826314537</v>
      </c>
      <c r="K267">
        <v>120.129625781691</v>
      </c>
      <c r="L267">
        <v>121.851192444033</v>
      </c>
      <c r="M267">
        <v>125.8865275</v>
      </c>
    </row>
    <row r="268" spans="1:13" x14ac:dyDescent="0.3">
      <c r="A268" s="3">
        <v>2008</v>
      </c>
      <c r="B268" s="3">
        <v>6</v>
      </c>
      <c r="C268" s="3" t="s">
        <v>29</v>
      </c>
      <c r="D268" s="3">
        <v>-67</v>
      </c>
      <c r="E268" s="1">
        <v>39622</v>
      </c>
      <c r="F268">
        <v>105.90266238258199</v>
      </c>
      <c r="G268">
        <v>113.899392204265</v>
      </c>
      <c r="H268">
        <v>116.270586956298</v>
      </c>
      <c r="I268">
        <v>118.537025411345</v>
      </c>
      <c r="J268">
        <v>119.42460437318699</v>
      </c>
      <c r="K268">
        <v>119.670102539501</v>
      </c>
      <c r="L268">
        <v>121.466337306974</v>
      </c>
      <c r="M268">
        <v>125.62233575</v>
      </c>
    </row>
    <row r="269" spans="1:13" x14ac:dyDescent="0.3">
      <c r="A269" s="3">
        <v>2008</v>
      </c>
      <c r="B269" s="3">
        <v>6</v>
      </c>
      <c r="C269" s="3" t="s">
        <v>29</v>
      </c>
      <c r="D269" s="3">
        <v>-67</v>
      </c>
      <c r="E269" s="1">
        <v>39623</v>
      </c>
      <c r="F269">
        <v>106.409518147873</v>
      </c>
      <c r="G269">
        <v>114.79058071667301</v>
      </c>
      <c r="H269">
        <v>117.111648700006</v>
      </c>
      <c r="I269">
        <v>119.296527679611</v>
      </c>
      <c r="J269">
        <v>120.364190661884</v>
      </c>
      <c r="K269">
        <v>120.64704200380601</v>
      </c>
      <c r="L269">
        <v>122.38663743025801</v>
      </c>
      <c r="M269">
        <v>126.61217375</v>
      </c>
    </row>
    <row r="270" spans="1:13" x14ac:dyDescent="0.3">
      <c r="A270" s="3">
        <v>2008</v>
      </c>
      <c r="B270" s="3">
        <v>6</v>
      </c>
      <c r="C270" s="3" t="s">
        <v>29</v>
      </c>
      <c r="D270" s="3">
        <v>-67</v>
      </c>
      <c r="E270" s="1">
        <v>39624</v>
      </c>
      <c r="F270">
        <v>106.463395813574</v>
      </c>
      <c r="G270">
        <v>114.734596029797</v>
      </c>
      <c r="H270">
        <v>117.053561074781</v>
      </c>
      <c r="I270">
        <v>119.23502365605</v>
      </c>
      <c r="J270">
        <v>120.28929425463799</v>
      </c>
      <c r="K270">
        <v>120.564711269089</v>
      </c>
      <c r="L270">
        <v>122.306445821043</v>
      </c>
      <c r="M270">
        <v>126.51533625</v>
      </c>
    </row>
    <row r="271" spans="1:13" x14ac:dyDescent="0.3">
      <c r="A271" s="3">
        <v>2008</v>
      </c>
      <c r="B271" s="3">
        <v>6</v>
      </c>
      <c r="C271" s="3" t="s">
        <v>29</v>
      </c>
      <c r="D271" s="3">
        <v>-67</v>
      </c>
      <c r="E271" s="1">
        <v>39625</v>
      </c>
      <c r="F271">
        <v>106.699478604474</v>
      </c>
      <c r="G271">
        <v>115.187203882034</v>
      </c>
      <c r="H271">
        <v>117.48869239858701</v>
      </c>
      <c r="I271">
        <v>119.64339540788301</v>
      </c>
      <c r="J271">
        <v>120.79753933123099</v>
      </c>
      <c r="K271">
        <v>121.101333703032</v>
      </c>
      <c r="L271">
        <v>122.83118486567599</v>
      </c>
      <c r="M271">
        <v>127.13560425</v>
      </c>
    </row>
    <row r="272" spans="1:13" x14ac:dyDescent="0.3">
      <c r="A272" s="3">
        <v>2008</v>
      </c>
      <c r="B272" s="3">
        <v>6</v>
      </c>
      <c r="C272" s="3" t="s">
        <v>29</v>
      </c>
      <c r="D272" s="3">
        <v>-67</v>
      </c>
      <c r="E272" s="1">
        <v>39626</v>
      </c>
      <c r="F272">
        <v>106.853520299284</v>
      </c>
      <c r="G272">
        <v>115.306447397071</v>
      </c>
      <c r="H272">
        <v>117.597182995626</v>
      </c>
      <c r="I272">
        <v>119.734552094021</v>
      </c>
      <c r="J272">
        <v>120.91213474806101</v>
      </c>
      <c r="K272">
        <v>121.217179103014</v>
      </c>
      <c r="L272">
        <v>122.94077171802</v>
      </c>
      <c r="M272">
        <v>127.2526665</v>
      </c>
    </row>
    <row r="273" spans="1:13" x14ac:dyDescent="0.3">
      <c r="A273" s="3">
        <v>2008</v>
      </c>
      <c r="B273" s="3">
        <v>6</v>
      </c>
      <c r="C273" s="3" t="s">
        <v>29</v>
      </c>
      <c r="D273" s="3">
        <v>-67</v>
      </c>
      <c r="E273" s="1">
        <v>39627</v>
      </c>
      <c r="F273">
        <v>106.851952548388</v>
      </c>
      <c r="G273">
        <v>115.254872444564</v>
      </c>
      <c r="H273">
        <v>117.54451346079</v>
      </c>
      <c r="I273">
        <v>119.67813525424</v>
      </c>
      <c r="J273">
        <v>120.840680056314</v>
      </c>
      <c r="K273">
        <v>121.13767531134199</v>
      </c>
      <c r="L273">
        <v>122.853586369683</v>
      </c>
      <c r="M273">
        <v>127.1196975</v>
      </c>
    </row>
    <row r="274" spans="1:13" x14ac:dyDescent="0.3">
      <c r="A274" s="3">
        <v>2008</v>
      </c>
      <c r="B274" s="3">
        <v>6</v>
      </c>
      <c r="C274" s="3" t="s">
        <v>29</v>
      </c>
      <c r="D274" s="3">
        <v>-67</v>
      </c>
      <c r="E274" s="1">
        <v>39628</v>
      </c>
      <c r="F274">
        <v>106.653325417137</v>
      </c>
      <c r="G274">
        <v>114.940467599774</v>
      </c>
      <c r="H274">
        <v>117.245847059879</v>
      </c>
      <c r="I274">
        <v>119.404080556626</v>
      </c>
      <c r="J274">
        <v>120.499715438889</v>
      </c>
      <c r="K274">
        <v>120.780670743945</v>
      </c>
      <c r="L274">
        <v>122.508549296026</v>
      </c>
      <c r="M274">
        <v>126.72148900000001</v>
      </c>
    </row>
    <row r="275" spans="1:13" x14ac:dyDescent="0.3">
      <c r="A275" s="3">
        <v>2008</v>
      </c>
      <c r="B275" s="3">
        <v>6</v>
      </c>
      <c r="C275" s="3" t="s">
        <v>29</v>
      </c>
      <c r="D275" s="3">
        <v>-67</v>
      </c>
      <c r="E275" s="1">
        <v>39629</v>
      </c>
      <c r="F275">
        <v>106.510866648275</v>
      </c>
      <c r="G275">
        <v>114.82916081411</v>
      </c>
      <c r="H275">
        <v>117.148568546717</v>
      </c>
      <c r="I275">
        <v>119.331004729341</v>
      </c>
      <c r="J275">
        <v>120.40983167471001</v>
      </c>
      <c r="K275">
        <v>120.694903523238</v>
      </c>
      <c r="L275">
        <v>122.439625490526</v>
      </c>
      <c r="M275">
        <v>126.68400812500001</v>
      </c>
    </row>
    <row r="276" spans="1:13" x14ac:dyDescent="0.3">
      <c r="A276" s="3">
        <v>2008</v>
      </c>
      <c r="B276" s="3">
        <v>7</v>
      </c>
      <c r="C276" s="3" t="s">
        <v>30</v>
      </c>
      <c r="D276" s="3">
        <v>-66</v>
      </c>
      <c r="E276" s="1">
        <v>39630</v>
      </c>
      <c r="F276">
        <v>106.634208318761</v>
      </c>
      <c r="G276">
        <v>114.886417230616</v>
      </c>
      <c r="H276">
        <v>117.18186728425</v>
      </c>
      <c r="I276">
        <v>119.323157929261</v>
      </c>
      <c r="J276">
        <v>120.39569582482299</v>
      </c>
      <c r="K276">
        <v>120.661576075645</v>
      </c>
      <c r="L276">
        <v>122.372975877169</v>
      </c>
      <c r="M276">
        <v>126.52244825</v>
      </c>
    </row>
    <row r="277" spans="1:13" x14ac:dyDescent="0.3">
      <c r="A277" s="3">
        <v>2008</v>
      </c>
      <c r="B277" s="3">
        <v>7</v>
      </c>
      <c r="C277" s="3" t="s">
        <v>30</v>
      </c>
      <c r="D277" s="3">
        <v>-66</v>
      </c>
      <c r="E277" s="1">
        <v>39631</v>
      </c>
      <c r="F277">
        <v>106.578333316769</v>
      </c>
      <c r="G277">
        <v>114.91264436864699</v>
      </c>
      <c r="H277">
        <v>117.225072858735</v>
      </c>
      <c r="I277">
        <v>119.395551477476</v>
      </c>
      <c r="J277">
        <v>120.489571178007</v>
      </c>
      <c r="K277">
        <v>120.77547631409701</v>
      </c>
      <c r="L277">
        <v>122.512147808794</v>
      </c>
      <c r="M277">
        <v>126.75660449999999</v>
      </c>
    </row>
    <row r="278" spans="1:13" x14ac:dyDescent="0.3">
      <c r="A278" s="3">
        <v>2008</v>
      </c>
      <c r="B278" s="3">
        <v>7</v>
      </c>
      <c r="C278" s="3" t="s">
        <v>30</v>
      </c>
      <c r="D278" s="3">
        <v>-66</v>
      </c>
      <c r="E278" s="1">
        <v>39632</v>
      </c>
      <c r="F278">
        <v>106.485877897568</v>
      </c>
      <c r="G278">
        <v>114.72914769469099</v>
      </c>
      <c r="H278">
        <v>117.046094800452</v>
      </c>
      <c r="I278">
        <v>119.22359299795799</v>
      </c>
      <c r="J278">
        <v>120.274801961406</v>
      </c>
      <c r="K278">
        <v>120.547068356887</v>
      </c>
      <c r="L278">
        <v>122.28500747961</v>
      </c>
      <c r="M278">
        <v>126.47301349999999</v>
      </c>
    </row>
    <row r="279" spans="1:13" x14ac:dyDescent="0.3">
      <c r="A279" s="3">
        <v>2008</v>
      </c>
      <c r="B279" s="3">
        <v>7</v>
      </c>
      <c r="C279" s="3" t="s">
        <v>30</v>
      </c>
      <c r="D279" s="3">
        <v>-66</v>
      </c>
      <c r="E279" s="1">
        <v>39633</v>
      </c>
      <c r="F279">
        <v>106.397539500484</v>
      </c>
      <c r="G279">
        <v>114.594076286603</v>
      </c>
      <c r="H279">
        <v>116.913034462317</v>
      </c>
      <c r="I279">
        <v>119.091401572246</v>
      </c>
      <c r="J279">
        <v>120.10766618599401</v>
      </c>
      <c r="K279">
        <v>120.36656276768301</v>
      </c>
      <c r="L279">
        <v>122.095945233688</v>
      </c>
      <c r="M279">
        <v>126.21796575</v>
      </c>
    </row>
    <row r="280" spans="1:13" x14ac:dyDescent="0.3">
      <c r="A280" s="3">
        <v>2008</v>
      </c>
      <c r="B280" s="3">
        <v>7</v>
      </c>
      <c r="C280" s="3" t="s">
        <v>30</v>
      </c>
      <c r="D280" s="3">
        <v>-66</v>
      </c>
      <c r="E280" s="1">
        <v>39634</v>
      </c>
      <c r="F280">
        <v>106.225763581122</v>
      </c>
      <c r="G280">
        <v>114.33954531969501</v>
      </c>
      <c r="H280">
        <v>116.677278521896</v>
      </c>
      <c r="I280">
        <v>118.88748567750299</v>
      </c>
      <c r="J280">
        <v>119.856850811952</v>
      </c>
      <c r="K280">
        <v>120.110806468533</v>
      </c>
      <c r="L280">
        <v>121.866594240241</v>
      </c>
      <c r="M280">
        <v>126.0123845</v>
      </c>
    </row>
    <row r="281" spans="1:13" x14ac:dyDescent="0.3">
      <c r="A281" s="3">
        <v>2008</v>
      </c>
      <c r="B281" s="3">
        <v>7</v>
      </c>
      <c r="C281" s="3" t="s">
        <v>30</v>
      </c>
      <c r="D281" s="3">
        <v>-66</v>
      </c>
      <c r="E281" s="1">
        <v>39635</v>
      </c>
      <c r="F281">
        <v>106.213239069135</v>
      </c>
      <c r="G281">
        <v>114.358819534487</v>
      </c>
      <c r="H281">
        <v>116.697245869675</v>
      </c>
      <c r="I281">
        <v>118.906303261696</v>
      </c>
      <c r="J281">
        <v>119.878393957469</v>
      </c>
      <c r="K281">
        <v>120.13231517358901</v>
      </c>
      <c r="L281">
        <v>121.878579221121</v>
      </c>
      <c r="M281">
        <v>125.9892705</v>
      </c>
    </row>
    <row r="282" spans="1:13" x14ac:dyDescent="0.3">
      <c r="A282" s="3">
        <v>2008</v>
      </c>
      <c r="B282" s="3">
        <v>7</v>
      </c>
      <c r="C282" s="3" t="s">
        <v>30</v>
      </c>
      <c r="D282" s="3">
        <v>-66</v>
      </c>
      <c r="E282" s="1">
        <v>39636</v>
      </c>
      <c r="F282">
        <v>106.206564027095</v>
      </c>
      <c r="G282">
        <v>114.416873745719</v>
      </c>
      <c r="H282">
        <v>116.75771264564</v>
      </c>
      <c r="I282">
        <v>118.974027367719</v>
      </c>
      <c r="J282">
        <v>119.964535731796</v>
      </c>
      <c r="K282">
        <v>120.229645050305</v>
      </c>
      <c r="L282">
        <v>121.988606342916</v>
      </c>
      <c r="M282">
        <v>126.1689755</v>
      </c>
    </row>
    <row r="283" spans="1:13" x14ac:dyDescent="0.3">
      <c r="A283" s="3">
        <v>2008</v>
      </c>
      <c r="B283" s="3">
        <v>7</v>
      </c>
      <c r="C283" s="3" t="s">
        <v>30</v>
      </c>
      <c r="D283" s="3">
        <v>-66</v>
      </c>
      <c r="E283" s="1">
        <v>39637</v>
      </c>
      <c r="F283">
        <v>106.37618055910799</v>
      </c>
      <c r="G283">
        <v>114.642260805417</v>
      </c>
      <c r="H283">
        <v>116.969270415559</v>
      </c>
      <c r="I283">
        <v>119.163125903737</v>
      </c>
      <c r="J283">
        <v>120.199751166711</v>
      </c>
      <c r="K283">
        <v>120.473385897958</v>
      </c>
      <c r="L283">
        <v>122.220496831714</v>
      </c>
      <c r="M283">
        <v>126.4190385</v>
      </c>
    </row>
    <row r="284" spans="1:13" x14ac:dyDescent="0.3">
      <c r="A284" s="3">
        <v>2008</v>
      </c>
      <c r="B284" s="3">
        <v>7</v>
      </c>
      <c r="C284" s="3" t="s">
        <v>30</v>
      </c>
      <c r="D284" s="3">
        <v>-66</v>
      </c>
      <c r="E284" s="1">
        <v>39638</v>
      </c>
      <c r="F284">
        <v>106.370305740958</v>
      </c>
      <c r="G284">
        <v>114.57954335794101</v>
      </c>
      <c r="H284">
        <v>116.90455317044101</v>
      </c>
      <c r="I284">
        <v>119.094632767855</v>
      </c>
      <c r="J284">
        <v>120.11385684387299</v>
      </c>
      <c r="K284">
        <v>120.378988036423</v>
      </c>
      <c r="L284">
        <v>122.12190696954001</v>
      </c>
      <c r="M284">
        <v>126.28838725</v>
      </c>
    </row>
    <row r="285" spans="1:13" x14ac:dyDescent="0.3">
      <c r="A285" s="3">
        <v>2008</v>
      </c>
      <c r="B285" s="3">
        <v>7</v>
      </c>
      <c r="C285" s="3" t="s">
        <v>30</v>
      </c>
      <c r="D285" s="3">
        <v>-66</v>
      </c>
      <c r="E285" s="1">
        <v>39639</v>
      </c>
      <c r="F285">
        <v>106.263295886568</v>
      </c>
      <c r="G285">
        <v>114.360890028835</v>
      </c>
      <c r="H285">
        <v>116.69560558589301</v>
      </c>
      <c r="I285">
        <v>118.898577648687</v>
      </c>
      <c r="J285">
        <v>119.86938365509501</v>
      </c>
      <c r="K285">
        <v>120.119769839675</v>
      </c>
      <c r="L285">
        <v>121.86349509230099</v>
      </c>
      <c r="M285">
        <v>125.9618385</v>
      </c>
    </row>
    <row r="286" spans="1:13" x14ac:dyDescent="0.3">
      <c r="A286" s="3">
        <v>2008</v>
      </c>
      <c r="B286" s="3">
        <v>7</v>
      </c>
      <c r="C286" s="3" t="s">
        <v>30</v>
      </c>
      <c r="D286" s="3">
        <v>-66</v>
      </c>
      <c r="E286" s="1">
        <v>39640</v>
      </c>
      <c r="F286">
        <v>105.99614560893799</v>
      </c>
      <c r="G286">
        <v>114.04166750865301</v>
      </c>
      <c r="H286">
        <v>116.396545552966</v>
      </c>
      <c r="I286">
        <v>118.63371555651401</v>
      </c>
      <c r="J286">
        <v>119.540116953837</v>
      </c>
      <c r="K286">
        <v>119.781070537687</v>
      </c>
      <c r="L286">
        <v>121.54827939739</v>
      </c>
      <c r="M286">
        <v>125.64789450000001</v>
      </c>
    </row>
    <row r="287" spans="1:13" x14ac:dyDescent="0.3">
      <c r="A287" s="3">
        <v>2008</v>
      </c>
      <c r="B287" s="3">
        <v>7</v>
      </c>
      <c r="C287" s="3" t="s">
        <v>30</v>
      </c>
      <c r="D287" s="3">
        <v>-66</v>
      </c>
      <c r="E287" s="1">
        <v>39641</v>
      </c>
      <c r="F287">
        <v>106.019451975775</v>
      </c>
      <c r="G287">
        <v>114.007695066059</v>
      </c>
      <c r="H287">
        <v>116.359512081739</v>
      </c>
      <c r="I287">
        <v>118.590448464606</v>
      </c>
      <c r="J287">
        <v>119.485900242933</v>
      </c>
      <c r="K287">
        <v>119.71918915982</v>
      </c>
      <c r="L287">
        <v>121.478897085158</v>
      </c>
      <c r="M287">
        <v>125.53495975</v>
      </c>
    </row>
    <row r="288" spans="1:13" x14ac:dyDescent="0.3">
      <c r="A288" s="3">
        <v>2008</v>
      </c>
      <c r="B288" s="3">
        <v>7</v>
      </c>
      <c r="C288" s="3" t="s">
        <v>30</v>
      </c>
      <c r="D288" s="3">
        <v>-66</v>
      </c>
      <c r="E288" s="1">
        <v>39642</v>
      </c>
      <c r="F288">
        <v>105.802120830706</v>
      </c>
      <c r="G288">
        <v>113.706352897682</v>
      </c>
      <c r="H288">
        <v>116.078040020194</v>
      </c>
      <c r="I288">
        <v>118.33945208175901</v>
      </c>
      <c r="J288">
        <v>119.173419389126</v>
      </c>
      <c r="K288">
        <v>119.395019375318</v>
      </c>
      <c r="L288">
        <v>121.168665887413</v>
      </c>
      <c r="M288">
        <v>125.18548749999999</v>
      </c>
    </row>
    <row r="289" spans="1:13" x14ac:dyDescent="0.3">
      <c r="A289" s="3">
        <v>2008</v>
      </c>
      <c r="B289" s="3">
        <v>7</v>
      </c>
      <c r="C289" s="3" t="s">
        <v>30</v>
      </c>
      <c r="D289" s="3">
        <v>-66</v>
      </c>
      <c r="E289" s="1">
        <v>39643</v>
      </c>
      <c r="F289">
        <v>105.917322203579</v>
      </c>
      <c r="G289">
        <v>113.927961709172</v>
      </c>
      <c r="H289">
        <v>116.28261595412</v>
      </c>
      <c r="I289">
        <v>118.516959103662</v>
      </c>
      <c r="J289">
        <v>119.39169244224</v>
      </c>
      <c r="K289">
        <v>119.61889659814101</v>
      </c>
      <c r="L289">
        <v>121.372392578274</v>
      </c>
      <c r="M289">
        <v>125.38748099999999</v>
      </c>
    </row>
    <row r="290" spans="1:13" x14ac:dyDescent="0.3">
      <c r="A290" s="3">
        <v>2008</v>
      </c>
      <c r="B290" s="3">
        <v>7</v>
      </c>
      <c r="C290" s="3" t="s">
        <v>30</v>
      </c>
      <c r="D290" s="3">
        <v>-66</v>
      </c>
      <c r="E290" s="1">
        <v>39644</v>
      </c>
      <c r="F290">
        <v>105.595898651219</v>
      </c>
      <c r="G290">
        <v>113.27953868823801</v>
      </c>
      <c r="H290">
        <v>115.66299117103701</v>
      </c>
      <c r="I290">
        <v>117.941377828675</v>
      </c>
      <c r="J290">
        <v>118.67720190099701</v>
      </c>
      <c r="K290">
        <v>118.867112824522</v>
      </c>
      <c r="L290">
        <v>120.64492133164001</v>
      </c>
      <c r="M290">
        <v>124.5475665</v>
      </c>
    </row>
    <row r="291" spans="1:13" x14ac:dyDescent="0.3">
      <c r="A291" s="3">
        <v>2008</v>
      </c>
      <c r="B291" s="3">
        <v>7</v>
      </c>
      <c r="C291" s="3" t="s">
        <v>30</v>
      </c>
      <c r="D291" s="3">
        <v>-66</v>
      </c>
      <c r="E291" s="1">
        <v>39645</v>
      </c>
      <c r="F291">
        <v>105.57317071091499</v>
      </c>
      <c r="G291">
        <v>113.55522104558101</v>
      </c>
      <c r="H291">
        <v>115.93453657906799</v>
      </c>
      <c r="I291">
        <v>118.20976835212799</v>
      </c>
      <c r="J291">
        <v>119.008606487533</v>
      </c>
      <c r="K291">
        <v>119.224743327399</v>
      </c>
      <c r="L291">
        <v>121.000496467985</v>
      </c>
      <c r="M291">
        <v>124.99838475</v>
      </c>
    </row>
    <row r="292" spans="1:13" x14ac:dyDescent="0.3">
      <c r="A292" s="3">
        <v>2008</v>
      </c>
      <c r="B292" s="3">
        <v>7</v>
      </c>
      <c r="C292" s="3" t="s">
        <v>30</v>
      </c>
      <c r="D292" s="3">
        <v>-66</v>
      </c>
      <c r="E292" s="1">
        <v>39646</v>
      </c>
      <c r="F292">
        <v>105.47282335333399</v>
      </c>
      <c r="G292">
        <v>113.047154480741</v>
      </c>
      <c r="H292">
        <v>115.441458198513</v>
      </c>
      <c r="I292">
        <v>117.736586879181</v>
      </c>
      <c r="J292">
        <v>118.42296310114401</v>
      </c>
      <c r="K292">
        <v>118.59995493282401</v>
      </c>
      <c r="L292">
        <v>120.386079451566</v>
      </c>
      <c r="M292">
        <v>124.2461955</v>
      </c>
    </row>
    <row r="293" spans="1:13" x14ac:dyDescent="0.3">
      <c r="A293" s="3">
        <v>2008</v>
      </c>
      <c r="B293" s="3">
        <v>7</v>
      </c>
      <c r="C293" s="3" t="s">
        <v>30</v>
      </c>
      <c r="D293" s="3">
        <v>-66</v>
      </c>
      <c r="E293" s="1">
        <v>39647</v>
      </c>
      <c r="F293">
        <v>105.42943088861701</v>
      </c>
      <c r="G293">
        <v>113.421574947167</v>
      </c>
      <c r="H293">
        <v>115.81207156313199</v>
      </c>
      <c r="I293">
        <v>118.104959115981</v>
      </c>
      <c r="J293">
        <v>118.877138885957</v>
      </c>
      <c r="K293">
        <v>119.090580420893</v>
      </c>
      <c r="L293">
        <v>120.87268115389401</v>
      </c>
      <c r="M293">
        <v>124.85700199999999</v>
      </c>
    </row>
    <row r="294" spans="1:13" x14ac:dyDescent="0.3">
      <c r="A294" s="3">
        <v>2008</v>
      </c>
      <c r="B294" s="3">
        <v>7</v>
      </c>
      <c r="C294" s="3" t="s">
        <v>30</v>
      </c>
      <c r="D294" s="3">
        <v>-66</v>
      </c>
      <c r="E294" s="1">
        <v>39648</v>
      </c>
      <c r="F294">
        <v>105.67086835290399</v>
      </c>
      <c r="G294">
        <v>113.630023422812</v>
      </c>
      <c r="H294">
        <v>115.99904386838701</v>
      </c>
      <c r="I294">
        <v>118.256046483419</v>
      </c>
      <c r="J294">
        <v>119.064946972759</v>
      </c>
      <c r="K294">
        <v>119.276978929603</v>
      </c>
      <c r="L294">
        <v>121.038271586227</v>
      </c>
      <c r="M294">
        <v>124.998734</v>
      </c>
    </row>
    <row r="295" spans="1:13" x14ac:dyDescent="0.3">
      <c r="A295" s="3">
        <v>2008</v>
      </c>
      <c r="B295" s="3">
        <v>7</v>
      </c>
      <c r="C295" s="3" t="s">
        <v>30</v>
      </c>
      <c r="D295" s="3">
        <v>-66</v>
      </c>
      <c r="E295" s="1">
        <v>39649</v>
      </c>
      <c r="F295">
        <v>105.56331415112901</v>
      </c>
      <c r="G295">
        <v>113.29392034247201</v>
      </c>
      <c r="H295">
        <v>115.678015611497</v>
      </c>
      <c r="I295">
        <v>117.958360942547</v>
      </c>
      <c r="J295">
        <v>118.697876263485</v>
      </c>
      <c r="K295">
        <v>118.890712831404</v>
      </c>
      <c r="L295">
        <v>120.669521970003</v>
      </c>
      <c r="M295">
        <v>124.58649200000001</v>
      </c>
    </row>
    <row r="296" spans="1:13" x14ac:dyDescent="0.3">
      <c r="A296" s="3">
        <v>2008</v>
      </c>
      <c r="B296" s="3">
        <v>7</v>
      </c>
      <c r="C296" s="3" t="s">
        <v>30</v>
      </c>
      <c r="D296" s="3">
        <v>-66</v>
      </c>
      <c r="E296" s="1">
        <v>39650</v>
      </c>
      <c r="F296">
        <v>105.43374104661</v>
      </c>
      <c r="G296">
        <v>113.253469881222</v>
      </c>
      <c r="H296">
        <v>115.655847588496</v>
      </c>
      <c r="I296">
        <v>117.96678032162001</v>
      </c>
      <c r="J296">
        <v>118.70978622884699</v>
      </c>
      <c r="K296">
        <v>118.916993270926</v>
      </c>
      <c r="L296">
        <v>120.717073670731</v>
      </c>
      <c r="M296">
        <v>124.700284</v>
      </c>
    </row>
    <row r="297" spans="1:13" x14ac:dyDescent="0.3">
      <c r="A297" s="3">
        <v>2008</v>
      </c>
      <c r="B297" s="3">
        <v>7</v>
      </c>
      <c r="C297" s="3" t="s">
        <v>30</v>
      </c>
      <c r="D297" s="3">
        <v>-66</v>
      </c>
      <c r="E297" s="1">
        <v>39651</v>
      </c>
      <c r="F297">
        <v>105.198998180548</v>
      </c>
      <c r="G297">
        <v>112.759857894273</v>
      </c>
      <c r="H297">
        <v>115.17590761396499</v>
      </c>
      <c r="I297">
        <v>117.505274011016</v>
      </c>
      <c r="J297">
        <v>118.133692966786</v>
      </c>
      <c r="K297">
        <v>118.30285022685101</v>
      </c>
      <c r="L297">
        <v>120.10276401738</v>
      </c>
      <c r="M297">
        <v>123.930537</v>
      </c>
    </row>
    <row r="298" spans="1:13" x14ac:dyDescent="0.3">
      <c r="A298" s="3">
        <v>2008</v>
      </c>
      <c r="B298" s="3">
        <v>7</v>
      </c>
      <c r="C298" s="3" t="s">
        <v>30</v>
      </c>
      <c r="D298" s="3">
        <v>-66</v>
      </c>
      <c r="E298" s="1">
        <v>39652</v>
      </c>
      <c r="F298">
        <v>105.34344930960999</v>
      </c>
      <c r="G298">
        <v>113.21848897551899</v>
      </c>
      <c r="H298">
        <v>115.610216081997</v>
      </c>
      <c r="I298">
        <v>117.903018612076</v>
      </c>
      <c r="J298">
        <v>118.62397564462201</v>
      </c>
      <c r="K298">
        <v>118.817092208814</v>
      </c>
      <c r="L298">
        <v>120.59174420664399</v>
      </c>
      <c r="M298">
        <v>124.48746375</v>
      </c>
    </row>
    <row r="299" spans="1:13" x14ac:dyDescent="0.3">
      <c r="A299" s="3">
        <v>2008</v>
      </c>
      <c r="B299" s="3">
        <v>7</v>
      </c>
      <c r="C299" s="3" t="s">
        <v>30</v>
      </c>
      <c r="D299" s="3">
        <v>-66</v>
      </c>
      <c r="E299" s="1">
        <v>39653</v>
      </c>
      <c r="F299">
        <v>105.28720264736501</v>
      </c>
      <c r="G299">
        <v>112.976117704255</v>
      </c>
      <c r="H299">
        <v>115.390975980845</v>
      </c>
      <c r="I299">
        <v>117.72181497388399</v>
      </c>
      <c r="J299">
        <v>118.406404174236</v>
      </c>
      <c r="K299">
        <v>118.598871464542</v>
      </c>
      <c r="L299">
        <v>120.41318345981</v>
      </c>
      <c r="M299">
        <v>124.37240174999999</v>
      </c>
    </row>
    <row r="300" spans="1:13" x14ac:dyDescent="0.3">
      <c r="A300" s="3">
        <v>2008</v>
      </c>
      <c r="B300" s="3">
        <v>7</v>
      </c>
      <c r="C300" s="3" t="s">
        <v>30</v>
      </c>
      <c r="D300" s="3">
        <v>-66</v>
      </c>
      <c r="E300" s="1">
        <v>39654</v>
      </c>
      <c r="F300">
        <v>105.658250280231</v>
      </c>
      <c r="G300">
        <v>113.660337980137</v>
      </c>
      <c r="H300">
        <v>116.038481750445</v>
      </c>
      <c r="I300">
        <v>118.315121866826</v>
      </c>
      <c r="J300">
        <v>119.143355408934</v>
      </c>
      <c r="K300">
        <v>119.371575353005</v>
      </c>
      <c r="L300">
        <v>121.159659115507</v>
      </c>
      <c r="M300">
        <v>125.22133325</v>
      </c>
    </row>
    <row r="301" spans="1:13" x14ac:dyDescent="0.3">
      <c r="A301" s="3">
        <v>2008</v>
      </c>
      <c r="B301" s="3">
        <v>7</v>
      </c>
      <c r="C301" s="3" t="s">
        <v>30</v>
      </c>
      <c r="D301" s="3">
        <v>-66</v>
      </c>
      <c r="E301" s="1">
        <v>39655</v>
      </c>
      <c r="F301">
        <v>105.816202064904</v>
      </c>
      <c r="G301">
        <v>113.722658364347</v>
      </c>
      <c r="H301">
        <v>116.087252957627</v>
      </c>
      <c r="I301">
        <v>118.336414829549</v>
      </c>
      <c r="J301">
        <v>119.16764769815499</v>
      </c>
      <c r="K301">
        <v>119.38328212153201</v>
      </c>
      <c r="L301">
        <v>121.143983686575</v>
      </c>
      <c r="M301">
        <v>125.1210985</v>
      </c>
    </row>
    <row r="302" spans="1:13" x14ac:dyDescent="0.3">
      <c r="A302" s="3">
        <v>2008</v>
      </c>
      <c r="B302" s="3">
        <v>7</v>
      </c>
      <c r="C302" s="3" t="s">
        <v>30</v>
      </c>
      <c r="D302" s="3">
        <v>-66</v>
      </c>
      <c r="E302" s="1">
        <v>39656</v>
      </c>
      <c r="F302">
        <v>105.53802605211401</v>
      </c>
      <c r="G302">
        <v>113.08237847122</v>
      </c>
      <c r="H302">
        <v>115.46274856265001</v>
      </c>
      <c r="I302">
        <v>117.733266249981</v>
      </c>
      <c r="J302">
        <v>118.41556595765999</v>
      </c>
      <c r="K302">
        <v>118.581012853706</v>
      </c>
      <c r="L302">
        <v>120.345619673999</v>
      </c>
      <c r="M302">
        <v>124.147199</v>
      </c>
    </row>
    <row r="303" spans="1:13" x14ac:dyDescent="0.3">
      <c r="A303" s="3">
        <v>2008</v>
      </c>
      <c r="B303" s="3">
        <v>7</v>
      </c>
      <c r="C303" s="3" t="s">
        <v>30</v>
      </c>
      <c r="D303" s="3">
        <v>-66</v>
      </c>
      <c r="E303" s="1">
        <v>39657</v>
      </c>
      <c r="F303">
        <v>105.08988195348201</v>
      </c>
      <c r="G303">
        <v>112.866633591086</v>
      </c>
      <c r="H303">
        <v>115.296563953318</v>
      </c>
      <c r="I303">
        <v>117.652534611687</v>
      </c>
      <c r="J303">
        <v>118.31832941899</v>
      </c>
      <c r="K303">
        <v>118.514904731462</v>
      </c>
      <c r="L303">
        <v>120.337473507252</v>
      </c>
      <c r="M303">
        <v>124.28629574999999</v>
      </c>
    </row>
    <row r="304" spans="1:13" x14ac:dyDescent="0.3">
      <c r="A304" s="3">
        <v>2008</v>
      </c>
      <c r="B304" s="3">
        <v>7</v>
      </c>
      <c r="C304" s="3" t="s">
        <v>30</v>
      </c>
      <c r="D304" s="3">
        <v>-66</v>
      </c>
      <c r="E304" s="1">
        <v>39658</v>
      </c>
      <c r="F304">
        <v>105.16739896426</v>
      </c>
      <c r="G304">
        <v>112.808499781016</v>
      </c>
      <c r="H304">
        <v>115.22502017945099</v>
      </c>
      <c r="I304">
        <v>117.55610608642</v>
      </c>
      <c r="J304">
        <v>118.195932340231</v>
      </c>
      <c r="K304">
        <v>118.37135008281</v>
      </c>
      <c r="L304">
        <v>120.17258057410299</v>
      </c>
      <c r="M304">
        <v>124.03000975</v>
      </c>
    </row>
    <row r="305" spans="1:13" x14ac:dyDescent="0.3">
      <c r="A305" s="3">
        <v>2008</v>
      </c>
      <c r="B305" s="3">
        <v>7</v>
      </c>
      <c r="C305" s="3" t="s">
        <v>30</v>
      </c>
      <c r="D305" s="3">
        <v>-66</v>
      </c>
      <c r="E305" s="1">
        <v>39659</v>
      </c>
      <c r="F305">
        <v>105.569030755729</v>
      </c>
      <c r="G305">
        <v>113.567887214889</v>
      </c>
      <c r="H305">
        <v>115.943110051555</v>
      </c>
      <c r="I305">
        <v>118.21204265742701</v>
      </c>
      <c r="J305">
        <v>119.010451671567</v>
      </c>
      <c r="K305">
        <v>119.224303759891</v>
      </c>
      <c r="L305">
        <v>120.994227073714</v>
      </c>
      <c r="M305">
        <v>124.97666775</v>
      </c>
    </row>
    <row r="306" spans="1:13" x14ac:dyDescent="0.3">
      <c r="A306" s="3">
        <v>2008</v>
      </c>
      <c r="B306" s="3">
        <v>7</v>
      </c>
      <c r="C306" s="3" t="s">
        <v>30</v>
      </c>
      <c r="D306" s="3">
        <v>-66</v>
      </c>
      <c r="E306" s="1">
        <v>39660</v>
      </c>
      <c r="F306">
        <v>105.50263359065499</v>
      </c>
      <c r="G306">
        <v>113.241261701998</v>
      </c>
      <c r="H306">
        <v>115.636958014508</v>
      </c>
      <c r="I306">
        <v>117.93750800352301</v>
      </c>
      <c r="J306">
        <v>118.674460567578</v>
      </c>
      <c r="K306">
        <v>118.874551555739</v>
      </c>
      <c r="L306">
        <v>120.671264978774</v>
      </c>
      <c r="M306">
        <v>124.632339</v>
      </c>
    </row>
    <row r="307" spans="1:13" x14ac:dyDescent="0.3">
      <c r="A307" s="3">
        <v>2008</v>
      </c>
      <c r="B307" s="3">
        <v>8</v>
      </c>
      <c r="C307" s="3" t="s">
        <v>31</v>
      </c>
      <c r="D307" s="3">
        <v>-65</v>
      </c>
      <c r="E307" s="1">
        <v>39661</v>
      </c>
      <c r="F307">
        <v>105.32375502412501</v>
      </c>
      <c r="G307">
        <v>112.99056317166099</v>
      </c>
      <c r="H307">
        <v>115.392577822825</v>
      </c>
      <c r="I307">
        <v>117.69768341938899</v>
      </c>
      <c r="J307">
        <v>118.37019906142901</v>
      </c>
      <c r="K307">
        <v>118.54674869711</v>
      </c>
      <c r="L307">
        <v>120.326333895242</v>
      </c>
      <c r="M307">
        <v>124.15440624999999</v>
      </c>
    </row>
    <row r="308" spans="1:13" x14ac:dyDescent="0.3">
      <c r="A308" s="3">
        <v>2008</v>
      </c>
      <c r="B308" s="3">
        <v>8</v>
      </c>
      <c r="C308" s="3" t="s">
        <v>31</v>
      </c>
      <c r="D308" s="3">
        <v>-65</v>
      </c>
      <c r="E308" s="1">
        <v>39662</v>
      </c>
      <c r="F308">
        <v>104.87061539444301</v>
      </c>
      <c r="G308">
        <v>112.294038888727</v>
      </c>
      <c r="H308">
        <v>114.735563374184</v>
      </c>
      <c r="I308">
        <v>117.104068830335</v>
      </c>
      <c r="J308">
        <v>117.633478087711</v>
      </c>
      <c r="K308">
        <v>117.779730916444</v>
      </c>
      <c r="L308">
        <v>119.59288069726</v>
      </c>
      <c r="M308">
        <v>123.32611224999999</v>
      </c>
    </row>
    <row r="309" spans="1:13" x14ac:dyDescent="0.3">
      <c r="A309" s="3">
        <v>2008</v>
      </c>
      <c r="B309" s="3">
        <v>8</v>
      </c>
      <c r="C309" s="3" t="s">
        <v>31</v>
      </c>
      <c r="D309" s="3">
        <v>-65</v>
      </c>
      <c r="E309" s="1">
        <v>39663</v>
      </c>
      <c r="F309">
        <v>104.694595581635</v>
      </c>
      <c r="G309">
        <v>111.960384453755</v>
      </c>
      <c r="H309">
        <v>114.40757680767</v>
      </c>
      <c r="I309">
        <v>116.788811544884</v>
      </c>
      <c r="J309">
        <v>117.242452849757</v>
      </c>
      <c r="K309">
        <v>117.366596568338</v>
      </c>
      <c r="L309">
        <v>119.198317488337</v>
      </c>
      <c r="M309">
        <v>122.921268</v>
      </c>
    </row>
    <row r="310" spans="1:13" x14ac:dyDescent="0.3">
      <c r="A310" s="3">
        <v>2008</v>
      </c>
      <c r="B310" s="3">
        <v>8</v>
      </c>
      <c r="C310" s="3" t="s">
        <v>31</v>
      </c>
      <c r="D310" s="3">
        <v>-65</v>
      </c>
      <c r="E310" s="1">
        <v>39664</v>
      </c>
      <c r="F310">
        <v>104.985539923991</v>
      </c>
      <c r="G310">
        <v>112.751932691926</v>
      </c>
      <c r="H310">
        <v>115.17844801742</v>
      </c>
      <c r="I310">
        <v>117.528674931968</v>
      </c>
      <c r="J310">
        <v>118.160771826153</v>
      </c>
      <c r="K310">
        <v>118.343503646682</v>
      </c>
      <c r="L310">
        <v>120.157136477744</v>
      </c>
      <c r="M310">
        <v>124.05877525</v>
      </c>
    </row>
    <row r="311" spans="1:13" x14ac:dyDescent="0.3">
      <c r="A311" s="3">
        <v>2008</v>
      </c>
      <c r="B311" s="3">
        <v>8</v>
      </c>
      <c r="C311" s="3" t="s">
        <v>31</v>
      </c>
      <c r="D311" s="3">
        <v>-65</v>
      </c>
      <c r="E311" s="1">
        <v>39665</v>
      </c>
      <c r="F311">
        <v>105.333459984903</v>
      </c>
      <c r="G311">
        <v>113.13179877632901</v>
      </c>
      <c r="H311">
        <v>115.524367741196</v>
      </c>
      <c r="I311">
        <v>117.813291379407</v>
      </c>
      <c r="J311">
        <v>118.509784891314</v>
      </c>
      <c r="K311">
        <v>118.690185583437</v>
      </c>
      <c r="L311">
        <v>120.45061315948099</v>
      </c>
      <c r="M311">
        <v>124.263277</v>
      </c>
    </row>
    <row r="312" spans="1:13" x14ac:dyDescent="0.3">
      <c r="A312" s="3">
        <v>2008</v>
      </c>
      <c r="B312" s="3">
        <v>8</v>
      </c>
      <c r="C312" s="3" t="s">
        <v>31</v>
      </c>
      <c r="D312" s="3">
        <v>-65</v>
      </c>
      <c r="E312" s="1">
        <v>39666</v>
      </c>
      <c r="F312">
        <v>104.803157893605</v>
      </c>
      <c r="G312">
        <v>112.229223212703</v>
      </c>
      <c r="H312">
        <v>114.677556515194</v>
      </c>
      <c r="I312">
        <v>117.060944211277</v>
      </c>
      <c r="J312">
        <v>117.582311473228</v>
      </c>
      <c r="K312">
        <v>117.733119984319</v>
      </c>
      <c r="L312">
        <v>119.56786460597</v>
      </c>
      <c r="M312">
        <v>123.37065749999999</v>
      </c>
    </row>
    <row r="313" spans="1:13" x14ac:dyDescent="0.3">
      <c r="A313" s="3">
        <v>2008</v>
      </c>
      <c r="B313" s="3">
        <v>8</v>
      </c>
      <c r="C313" s="3" t="s">
        <v>31</v>
      </c>
      <c r="D313" s="3">
        <v>-65</v>
      </c>
      <c r="E313" s="1">
        <v>39667</v>
      </c>
      <c r="F313">
        <v>105.206046617857</v>
      </c>
      <c r="G313">
        <v>113.075520361838</v>
      </c>
      <c r="H313">
        <v>115.48558177580099</v>
      </c>
      <c r="I313">
        <v>117.80889244918799</v>
      </c>
      <c r="J313">
        <v>118.509381716324</v>
      </c>
      <c r="K313">
        <v>118.70678400846199</v>
      </c>
      <c r="L313">
        <v>120.502931656409</v>
      </c>
      <c r="M313">
        <v>124.4297105</v>
      </c>
    </row>
    <row r="314" spans="1:13" x14ac:dyDescent="0.3">
      <c r="A314" s="3">
        <v>2008</v>
      </c>
      <c r="B314" s="3">
        <v>8</v>
      </c>
      <c r="C314" s="3" t="s">
        <v>31</v>
      </c>
      <c r="D314" s="3">
        <v>-65</v>
      </c>
      <c r="E314" s="1">
        <v>39668</v>
      </c>
      <c r="F314">
        <v>105.099915578798</v>
      </c>
      <c r="G314">
        <v>112.371499428958</v>
      </c>
      <c r="H314">
        <v>114.781040387747</v>
      </c>
      <c r="I314">
        <v>117.09690396599601</v>
      </c>
      <c r="J314">
        <v>117.62240478609201</v>
      </c>
      <c r="K314">
        <v>117.745688467454</v>
      </c>
      <c r="L314">
        <v>119.528791918281</v>
      </c>
      <c r="M314">
        <v>123.18377700000001</v>
      </c>
    </row>
    <row r="315" spans="1:13" x14ac:dyDescent="0.3">
      <c r="A315" s="3">
        <v>2008</v>
      </c>
      <c r="B315" s="3">
        <v>8</v>
      </c>
      <c r="C315" s="3" t="s">
        <v>31</v>
      </c>
      <c r="D315" s="3">
        <v>-65</v>
      </c>
      <c r="E315" s="1">
        <v>39669</v>
      </c>
      <c r="F315">
        <v>104.581434269635</v>
      </c>
      <c r="G315">
        <v>112.018133312739</v>
      </c>
      <c r="H315">
        <v>114.475260950641</v>
      </c>
      <c r="I315">
        <v>116.86882998879101</v>
      </c>
      <c r="J315">
        <v>117.337529368275</v>
      </c>
      <c r="K315">
        <v>117.47242838248</v>
      </c>
      <c r="L315">
        <v>119.293629199604</v>
      </c>
      <c r="M315">
        <v>122.99238800000001</v>
      </c>
    </row>
    <row r="316" spans="1:13" x14ac:dyDescent="0.3">
      <c r="A316" s="3">
        <v>2008</v>
      </c>
      <c r="B316" s="3">
        <v>8</v>
      </c>
      <c r="C316" s="3" t="s">
        <v>31</v>
      </c>
      <c r="D316" s="3">
        <v>-65</v>
      </c>
      <c r="E316" s="1">
        <v>39670</v>
      </c>
      <c r="F316">
        <v>104.872075665183</v>
      </c>
      <c r="G316">
        <v>112.495979617782</v>
      </c>
      <c r="H316">
        <v>114.926897685795</v>
      </c>
      <c r="I316">
        <v>117.28311884604</v>
      </c>
      <c r="J316">
        <v>117.854729493552</v>
      </c>
      <c r="K316">
        <v>118.016258707969</v>
      </c>
      <c r="L316">
        <v>119.83098207773</v>
      </c>
      <c r="M316">
        <v>123.665488</v>
      </c>
    </row>
    <row r="317" spans="1:13" x14ac:dyDescent="0.3">
      <c r="A317" s="3">
        <v>2008</v>
      </c>
      <c r="B317" s="3">
        <v>8</v>
      </c>
      <c r="C317" s="3" t="s">
        <v>31</v>
      </c>
      <c r="D317" s="3">
        <v>-65</v>
      </c>
      <c r="E317" s="1">
        <v>39671</v>
      </c>
      <c r="F317">
        <v>105.106373668195</v>
      </c>
      <c r="G317">
        <v>112.902591620877</v>
      </c>
      <c r="H317">
        <v>115.331227499953</v>
      </c>
      <c r="I317">
        <v>117.685831906085</v>
      </c>
      <c r="J317">
        <v>118.36017788875201</v>
      </c>
      <c r="K317">
        <v>118.55976989288899</v>
      </c>
      <c r="L317">
        <v>120.383533749763</v>
      </c>
      <c r="M317">
        <v>124.3474145</v>
      </c>
    </row>
    <row r="318" spans="1:13" x14ac:dyDescent="0.3">
      <c r="A318" s="3">
        <v>2008</v>
      </c>
      <c r="B318" s="3">
        <v>8</v>
      </c>
      <c r="C318" s="3" t="s">
        <v>31</v>
      </c>
      <c r="D318" s="3">
        <v>-65</v>
      </c>
      <c r="E318" s="1">
        <v>39672</v>
      </c>
      <c r="F318">
        <v>105.062697564879</v>
      </c>
      <c r="G318">
        <v>112.604045129797</v>
      </c>
      <c r="H318">
        <v>115.036496119595</v>
      </c>
      <c r="I318">
        <v>117.392860848184</v>
      </c>
      <c r="J318">
        <v>117.995536103794</v>
      </c>
      <c r="K318">
        <v>118.165681197719</v>
      </c>
      <c r="L318">
        <v>119.984178879659</v>
      </c>
      <c r="M318">
        <v>123.832747</v>
      </c>
    </row>
    <row r="319" spans="1:13" x14ac:dyDescent="0.3">
      <c r="A319" s="3">
        <v>2008</v>
      </c>
      <c r="B319" s="3">
        <v>8</v>
      </c>
      <c r="C319" s="3" t="s">
        <v>31</v>
      </c>
      <c r="D319" s="3">
        <v>-65</v>
      </c>
      <c r="E319" s="1">
        <v>39673</v>
      </c>
      <c r="F319">
        <v>105.200866366052</v>
      </c>
      <c r="G319">
        <v>112.908802769687</v>
      </c>
      <c r="H319">
        <v>115.307276955059</v>
      </c>
      <c r="I319">
        <v>117.608363550381</v>
      </c>
      <c r="J319">
        <v>118.25570873157299</v>
      </c>
      <c r="K319">
        <v>118.42321294398</v>
      </c>
      <c r="L319">
        <v>120.19650432296901</v>
      </c>
      <c r="M319">
        <v>123.9987995</v>
      </c>
    </row>
    <row r="320" spans="1:13" x14ac:dyDescent="0.3">
      <c r="A320" s="3">
        <v>2008</v>
      </c>
      <c r="B320" s="3">
        <v>8</v>
      </c>
      <c r="C320" s="3" t="s">
        <v>31</v>
      </c>
      <c r="D320" s="3">
        <v>-65</v>
      </c>
      <c r="E320" s="1">
        <v>39674</v>
      </c>
      <c r="F320">
        <v>104.936611530939</v>
      </c>
      <c r="G320">
        <v>112.37727397080999</v>
      </c>
      <c r="H320">
        <v>114.81220454980399</v>
      </c>
      <c r="I320">
        <v>117.173061132463</v>
      </c>
      <c r="J320">
        <v>117.720929804981</v>
      </c>
      <c r="K320">
        <v>117.872422546092</v>
      </c>
      <c r="L320">
        <v>119.692039838558</v>
      </c>
      <c r="M320">
        <v>123.485021</v>
      </c>
    </row>
    <row r="321" spans="1:13" x14ac:dyDescent="0.3">
      <c r="A321" s="3">
        <v>2008</v>
      </c>
      <c r="B321" s="3">
        <v>8</v>
      </c>
      <c r="C321" s="3" t="s">
        <v>31</v>
      </c>
      <c r="D321" s="3">
        <v>-65</v>
      </c>
      <c r="E321" s="1">
        <v>39675</v>
      </c>
      <c r="F321">
        <v>105.061277689614</v>
      </c>
      <c r="G321">
        <v>112.672001291378</v>
      </c>
      <c r="H321">
        <v>115.088596263933</v>
      </c>
      <c r="I321">
        <v>117.42039021241</v>
      </c>
      <c r="J321">
        <v>118.025280593338</v>
      </c>
      <c r="K321">
        <v>118.188594564913</v>
      </c>
      <c r="L321">
        <v>119.987427360254</v>
      </c>
      <c r="M321">
        <v>123.80325125</v>
      </c>
    </row>
    <row r="322" spans="1:13" x14ac:dyDescent="0.3">
      <c r="A322" s="3">
        <v>2008</v>
      </c>
      <c r="B322" s="3">
        <v>8</v>
      </c>
      <c r="C322" s="3" t="s">
        <v>31</v>
      </c>
      <c r="D322" s="3">
        <v>-65</v>
      </c>
      <c r="E322" s="1">
        <v>39676</v>
      </c>
      <c r="F322">
        <v>105.126607617205</v>
      </c>
      <c r="G322">
        <v>112.910387454396</v>
      </c>
      <c r="H322">
        <v>115.33101218853101</v>
      </c>
      <c r="I322">
        <v>117.670916502319</v>
      </c>
      <c r="J322">
        <v>118.339099065417</v>
      </c>
      <c r="K322">
        <v>118.53003429152901</v>
      </c>
      <c r="L322">
        <v>120.336630437005</v>
      </c>
      <c r="M322">
        <v>124.24044875</v>
      </c>
    </row>
    <row r="323" spans="1:13" x14ac:dyDescent="0.3">
      <c r="A323" s="3">
        <v>2008</v>
      </c>
      <c r="B323" s="3">
        <v>8</v>
      </c>
      <c r="C323" s="3" t="s">
        <v>31</v>
      </c>
      <c r="D323" s="3">
        <v>-65</v>
      </c>
      <c r="E323" s="1">
        <v>39677</v>
      </c>
      <c r="F323">
        <v>105.031875453975</v>
      </c>
      <c r="G323">
        <v>112.53961845019499</v>
      </c>
      <c r="H323">
        <v>114.96675369072101</v>
      </c>
      <c r="I323">
        <v>117.313808537817</v>
      </c>
      <c r="J323">
        <v>117.894956979808</v>
      </c>
      <c r="K323">
        <v>118.053442721102</v>
      </c>
      <c r="L323">
        <v>119.862103853778</v>
      </c>
      <c r="M323">
        <v>123.66888525</v>
      </c>
    </row>
    <row r="324" spans="1:13" x14ac:dyDescent="0.3">
      <c r="A324" s="3">
        <v>2008</v>
      </c>
      <c r="B324" s="3">
        <v>8</v>
      </c>
      <c r="C324" s="3" t="s">
        <v>31</v>
      </c>
      <c r="D324" s="3">
        <v>-65</v>
      </c>
      <c r="E324" s="1">
        <v>39678</v>
      </c>
      <c r="F324">
        <v>104.955126279209</v>
      </c>
      <c r="G324">
        <v>112.37565877118401</v>
      </c>
      <c r="H324">
        <v>114.80874284744699</v>
      </c>
      <c r="I324">
        <v>117.165935479094</v>
      </c>
      <c r="J324">
        <v>117.711852987971</v>
      </c>
      <c r="K324">
        <v>117.860666782699</v>
      </c>
      <c r="L324">
        <v>119.675990768373</v>
      </c>
      <c r="M324">
        <v>123.44542875</v>
      </c>
    </row>
    <row r="325" spans="1:13" x14ac:dyDescent="0.3">
      <c r="A325" s="3">
        <v>2008</v>
      </c>
      <c r="B325" s="3">
        <v>8</v>
      </c>
      <c r="C325" s="3" t="s">
        <v>31</v>
      </c>
      <c r="D325" s="3">
        <v>-65</v>
      </c>
      <c r="E325" s="1">
        <v>39679</v>
      </c>
      <c r="F325">
        <v>104.634153602673</v>
      </c>
      <c r="G325">
        <v>111.832921221441</v>
      </c>
      <c r="H325">
        <v>114.268656721071</v>
      </c>
      <c r="I325">
        <v>116.622740343218</v>
      </c>
      <c r="J325">
        <v>117.02572566625</v>
      </c>
      <c r="K325">
        <v>117.118517326546</v>
      </c>
      <c r="L325">
        <v>118.903969711109</v>
      </c>
      <c r="M325">
        <v>122.42920650000001</v>
      </c>
    </row>
    <row r="326" spans="1:13" x14ac:dyDescent="0.3">
      <c r="A326" s="3">
        <v>2008</v>
      </c>
      <c r="B326" s="3">
        <v>8</v>
      </c>
      <c r="C326" s="3" t="s">
        <v>31</v>
      </c>
      <c r="D326" s="3">
        <v>-65</v>
      </c>
      <c r="E326" s="1">
        <v>39680</v>
      </c>
      <c r="F326">
        <v>104.72545590006401</v>
      </c>
      <c r="G326">
        <v>112.372341871686</v>
      </c>
      <c r="H326">
        <v>114.81334403330099</v>
      </c>
      <c r="I326">
        <v>117.185606801717</v>
      </c>
      <c r="J326">
        <v>117.73204884037</v>
      </c>
      <c r="K326">
        <v>117.890631648545</v>
      </c>
      <c r="L326">
        <v>119.707654572724</v>
      </c>
      <c r="M326">
        <v>123.5055315</v>
      </c>
    </row>
    <row r="327" spans="1:13" x14ac:dyDescent="0.3">
      <c r="A327" s="3">
        <v>2008</v>
      </c>
      <c r="B327" s="3">
        <v>8</v>
      </c>
      <c r="C327" s="3" t="s">
        <v>31</v>
      </c>
      <c r="D327" s="3">
        <v>-65</v>
      </c>
      <c r="E327" s="1">
        <v>39681</v>
      </c>
      <c r="F327">
        <v>104.731609730247</v>
      </c>
      <c r="G327">
        <v>112.290972343734</v>
      </c>
      <c r="H327">
        <v>114.745059822347</v>
      </c>
      <c r="I327">
        <v>117.137977529669</v>
      </c>
      <c r="J327">
        <v>117.676722034115</v>
      </c>
      <c r="K327">
        <v>117.839214126521</v>
      </c>
      <c r="L327">
        <v>119.676817893999</v>
      </c>
      <c r="M327">
        <v>123.51819974999999</v>
      </c>
    </row>
    <row r="328" spans="1:13" x14ac:dyDescent="0.3">
      <c r="A328" s="3">
        <v>2008</v>
      </c>
      <c r="B328" s="3">
        <v>8</v>
      </c>
      <c r="C328" s="3" t="s">
        <v>31</v>
      </c>
      <c r="D328" s="3">
        <v>-65</v>
      </c>
      <c r="E328" s="1">
        <v>39682</v>
      </c>
      <c r="F328">
        <v>105.04147178505001</v>
      </c>
      <c r="G328">
        <v>112.72641814542899</v>
      </c>
      <c r="H328">
        <v>115.164045504518</v>
      </c>
      <c r="I328">
        <v>117.533693896754</v>
      </c>
      <c r="J328">
        <v>118.17383138757999</v>
      </c>
      <c r="K328">
        <v>118.36542273265999</v>
      </c>
      <c r="L328">
        <v>120.20261299275199</v>
      </c>
      <c r="M328">
        <v>124.15847024999999</v>
      </c>
    </row>
    <row r="329" spans="1:13" x14ac:dyDescent="0.3">
      <c r="A329" s="3">
        <v>2008</v>
      </c>
      <c r="B329" s="3">
        <v>8</v>
      </c>
      <c r="C329" s="3" t="s">
        <v>31</v>
      </c>
      <c r="D329" s="3">
        <v>-65</v>
      </c>
      <c r="E329" s="1">
        <v>39683</v>
      </c>
      <c r="F329">
        <v>105.28135693116501</v>
      </c>
      <c r="G329">
        <v>112.91262240151499</v>
      </c>
      <c r="H329">
        <v>115.314751515997</v>
      </c>
      <c r="I329">
        <v>117.623146288787</v>
      </c>
      <c r="J329">
        <v>118.278862886601</v>
      </c>
      <c r="K329">
        <v>118.45123506631199</v>
      </c>
      <c r="L329">
        <v>120.23933732633</v>
      </c>
      <c r="M329">
        <v>124.07969850000001</v>
      </c>
    </row>
    <row r="330" spans="1:13" x14ac:dyDescent="0.3">
      <c r="A330" s="3">
        <v>2008</v>
      </c>
      <c r="B330" s="3">
        <v>8</v>
      </c>
      <c r="C330" s="3" t="s">
        <v>31</v>
      </c>
      <c r="D330" s="3">
        <v>-65</v>
      </c>
      <c r="E330" s="1">
        <v>39684</v>
      </c>
      <c r="F330">
        <v>105.31947210786301</v>
      </c>
      <c r="G330">
        <v>113.203969331229</v>
      </c>
      <c r="H330">
        <v>115.59999377128101</v>
      </c>
      <c r="I330">
        <v>117.897650696554</v>
      </c>
      <c r="J330">
        <v>118.61645047159099</v>
      </c>
      <c r="K330">
        <v>118.810173942516</v>
      </c>
      <c r="L330">
        <v>120.58315350544</v>
      </c>
      <c r="M330">
        <v>124.46587375</v>
      </c>
    </row>
    <row r="331" spans="1:13" x14ac:dyDescent="0.3">
      <c r="A331" s="3">
        <v>2008</v>
      </c>
      <c r="B331" s="3">
        <v>8</v>
      </c>
      <c r="C331" s="3" t="s">
        <v>31</v>
      </c>
      <c r="D331" s="3">
        <v>-65</v>
      </c>
      <c r="E331" s="1">
        <v>39685</v>
      </c>
      <c r="F331">
        <v>105.135982749593</v>
      </c>
      <c r="G331">
        <v>112.632471307377</v>
      </c>
      <c r="H331">
        <v>115.044426447316</v>
      </c>
      <c r="I331">
        <v>117.369142023298</v>
      </c>
      <c r="J331">
        <v>117.963484378996</v>
      </c>
      <c r="K331">
        <v>118.11934842697001</v>
      </c>
      <c r="L331">
        <v>119.921905831309</v>
      </c>
      <c r="M331">
        <v>123.74267225</v>
      </c>
    </row>
    <row r="332" spans="1:13" x14ac:dyDescent="0.3">
      <c r="A332" s="3">
        <v>2008</v>
      </c>
      <c r="B332" s="3">
        <v>8</v>
      </c>
      <c r="C332" s="3" t="s">
        <v>31</v>
      </c>
      <c r="D332" s="3">
        <v>-65</v>
      </c>
      <c r="E332" s="1">
        <v>39686</v>
      </c>
      <c r="F332">
        <v>105.119904625911</v>
      </c>
      <c r="G332">
        <v>112.71102179419999</v>
      </c>
      <c r="H332">
        <v>115.130040907742</v>
      </c>
      <c r="I332">
        <v>117.464253656815</v>
      </c>
      <c r="J332">
        <v>118.08122136830301</v>
      </c>
      <c r="K332">
        <v>118.24828810751301</v>
      </c>
      <c r="L332">
        <v>120.045259902737</v>
      </c>
      <c r="M332">
        <v>123.84357375</v>
      </c>
    </row>
    <row r="333" spans="1:13" x14ac:dyDescent="0.3">
      <c r="A333" s="3">
        <v>2008</v>
      </c>
      <c r="B333" s="3">
        <v>8</v>
      </c>
      <c r="C333" s="3" t="s">
        <v>31</v>
      </c>
      <c r="D333" s="3">
        <v>-65</v>
      </c>
      <c r="E333" s="1">
        <v>39687</v>
      </c>
      <c r="F333">
        <v>104.769057844679</v>
      </c>
      <c r="G333">
        <v>112.312441178401</v>
      </c>
      <c r="H333">
        <v>114.762219547809</v>
      </c>
      <c r="I333">
        <v>117.14477882900199</v>
      </c>
      <c r="J333">
        <v>117.683033506442</v>
      </c>
      <c r="K333">
        <v>117.839765987235</v>
      </c>
      <c r="L333">
        <v>119.660643696816</v>
      </c>
      <c r="M333">
        <v>123.44507950000001</v>
      </c>
    </row>
    <row r="334" spans="1:13" x14ac:dyDescent="0.3">
      <c r="A334" s="3">
        <v>2008</v>
      </c>
      <c r="B334" s="3">
        <v>8</v>
      </c>
      <c r="C334" s="3" t="s">
        <v>31</v>
      </c>
      <c r="D334" s="3">
        <v>-65</v>
      </c>
      <c r="E334" s="1">
        <v>39688</v>
      </c>
      <c r="F334">
        <v>104.844231839939</v>
      </c>
      <c r="G334">
        <v>112.420684457242</v>
      </c>
      <c r="H334">
        <v>114.858863379044</v>
      </c>
      <c r="I334">
        <v>117.226070822948</v>
      </c>
      <c r="J334">
        <v>117.78475767492</v>
      </c>
      <c r="K334">
        <v>117.945187065304</v>
      </c>
      <c r="L334">
        <v>119.768016135504</v>
      </c>
      <c r="M334">
        <v>123.602115</v>
      </c>
    </row>
    <row r="335" spans="1:13" x14ac:dyDescent="0.3">
      <c r="A335" s="3">
        <v>2008</v>
      </c>
      <c r="B335" s="3">
        <v>8</v>
      </c>
      <c r="C335" s="3" t="s">
        <v>31</v>
      </c>
      <c r="D335" s="3">
        <v>-65</v>
      </c>
      <c r="E335" s="1">
        <v>39689</v>
      </c>
      <c r="F335">
        <v>105.27980793777201</v>
      </c>
      <c r="G335">
        <v>113.046326145612</v>
      </c>
      <c r="H335">
        <v>115.440876474681</v>
      </c>
      <c r="I335">
        <v>117.73753019191101</v>
      </c>
      <c r="J335">
        <v>118.41806099901601</v>
      </c>
      <c r="K335">
        <v>118.596598597606</v>
      </c>
      <c r="L335">
        <v>120.371385857815</v>
      </c>
      <c r="M335">
        <v>124.21447725</v>
      </c>
    </row>
    <row r="336" spans="1:13" x14ac:dyDescent="0.3">
      <c r="A336" s="3">
        <v>2008</v>
      </c>
      <c r="B336" s="3">
        <v>8</v>
      </c>
      <c r="C336" s="3" t="s">
        <v>31</v>
      </c>
      <c r="D336" s="3">
        <v>-65</v>
      </c>
      <c r="E336" s="1">
        <v>39690</v>
      </c>
      <c r="F336">
        <v>105.313302546174</v>
      </c>
      <c r="G336">
        <v>112.97295297261</v>
      </c>
      <c r="H336">
        <v>115.377719432346</v>
      </c>
      <c r="I336">
        <v>117.68947873787999</v>
      </c>
      <c r="J336">
        <v>118.362413663726</v>
      </c>
      <c r="K336">
        <v>118.542025339186</v>
      </c>
      <c r="L336">
        <v>120.331887545456</v>
      </c>
      <c r="M336">
        <v>124.18631499999999</v>
      </c>
    </row>
    <row r="337" spans="1:13" x14ac:dyDescent="0.3">
      <c r="A337" s="3">
        <v>2008</v>
      </c>
      <c r="B337" s="3">
        <v>8</v>
      </c>
      <c r="C337" s="3" t="s">
        <v>31</v>
      </c>
      <c r="D337" s="3">
        <v>-65</v>
      </c>
      <c r="E337" s="1">
        <v>39691</v>
      </c>
      <c r="F337">
        <v>104.81370224533801</v>
      </c>
      <c r="G337">
        <v>112.156195628763</v>
      </c>
      <c r="H337">
        <v>114.59938224612701</v>
      </c>
      <c r="I337">
        <v>116.969658986026</v>
      </c>
      <c r="J337">
        <v>117.46532571291399</v>
      </c>
      <c r="K337">
        <v>117.599546565848</v>
      </c>
      <c r="L337">
        <v>119.414061685533</v>
      </c>
      <c r="M337">
        <v>123.12303925000001</v>
      </c>
    </row>
    <row r="338" spans="1:13" x14ac:dyDescent="0.3">
      <c r="A338" s="3">
        <v>2008</v>
      </c>
      <c r="B338" s="3">
        <v>9</v>
      </c>
      <c r="C338" s="3" t="s">
        <v>32</v>
      </c>
      <c r="D338" s="3">
        <v>-64</v>
      </c>
      <c r="E338" s="1">
        <v>39692</v>
      </c>
      <c r="F338">
        <v>104.55540108356099</v>
      </c>
      <c r="G338">
        <v>111.98260879406099</v>
      </c>
      <c r="H338">
        <v>114.44478510419501</v>
      </c>
      <c r="I338">
        <v>116.849931727946</v>
      </c>
      <c r="J338">
        <v>117.316998190428</v>
      </c>
      <c r="K338">
        <v>117.456665515315</v>
      </c>
      <c r="L338">
        <v>119.295055236769</v>
      </c>
      <c r="M338">
        <v>123.0454105</v>
      </c>
    </row>
    <row r="339" spans="1:13" x14ac:dyDescent="0.3">
      <c r="A339" s="3">
        <v>2008</v>
      </c>
      <c r="B339" s="3">
        <v>9</v>
      </c>
      <c r="C339" s="3" t="s">
        <v>32</v>
      </c>
      <c r="D339" s="3">
        <v>-64</v>
      </c>
      <c r="E339" s="1">
        <v>39693</v>
      </c>
      <c r="F339">
        <v>105.107587618265</v>
      </c>
      <c r="G339">
        <v>112.93251786172701</v>
      </c>
      <c r="H339">
        <v>115.343902821475</v>
      </c>
      <c r="I339">
        <v>117.668668085772</v>
      </c>
      <c r="J339">
        <v>118.33262381239599</v>
      </c>
      <c r="K339">
        <v>118.517386431795</v>
      </c>
      <c r="L339">
        <v>120.31098972142701</v>
      </c>
      <c r="M339">
        <v>124.19618925</v>
      </c>
    </row>
    <row r="340" spans="1:13" x14ac:dyDescent="0.3">
      <c r="A340" s="3">
        <v>2008</v>
      </c>
      <c r="B340" s="3">
        <v>9</v>
      </c>
      <c r="C340" s="3" t="s">
        <v>32</v>
      </c>
      <c r="D340" s="3">
        <v>-64</v>
      </c>
      <c r="E340" s="1">
        <v>39694</v>
      </c>
      <c r="F340">
        <v>104.87013308707201</v>
      </c>
      <c r="G340">
        <v>112.19674191549301</v>
      </c>
      <c r="H340">
        <v>114.63212423833799</v>
      </c>
      <c r="I340">
        <v>116.98994227541699</v>
      </c>
      <c r="J340">
        <v>117.490211107235</v>
      </c>
      <c r="K340">
        <v>117.621136509663</v>
      </c>
      <c r="L340">
        <v>119.427881259191</v>
      </c>
      <c r="M340">
        <v>123.11745125</v>
      </c>
    </row>
    <row r="341" spans="1:13" x14ac:dyDescent="0.3">
      <c r="A341" s="3">
        <v>2008</v>
      </c>
      <c r="B341" s="3">
        <v>9</v>
      </c>
      <c r="C341" s="3" t="s">
        <v>32</v>
      </c>
      <c r="D341" s="3">
        <v>-64</v>
      </c>
      <c r="E341" s="1">
        <v>39695</v>
      </c>
      <c r="F341">
        <v>104.899231766924</v>
      </c>
      <c r="G341">
        <v>112.53990622320801</v>
      </c>
      <c r="H341">
        <v>114.969876595394</v>
      </c>
      <c r="I341">
        <v>117.323691637137</v>
      </c>
      <c r="J341">
        <v>117.90445677618</v>
      </c>
      <c r="K341">
        <v>118.06819399703799</v>
      </c>
      <c r="L341">
        <v>119.878298271733</v>
      </c>
      <c r="M341">
        <v>123.70003199999999</v>
      </c>
    </row>
    <row r="342" spans="1:13" x14ac:dyDescent="0.3">
      <c r="A342" s="3">
        <v>2008</v>
      </c>
      <c r="B342" s="3">
        <v>9</v>
      </c>
      <c r="C342" s="3" t="s">
        <v>32</v>
      </c>
      <c r="D342" s="3">
        <v>-64</v>
      </c>
      <c r="E342" s="1">
        <v>39696</v>
      </c>
      <c r="F342">
        <v>104.756574323751</v>
      </c>
      <c r="G342">
        <v>112.255665418682</v>
      </c>
      <c r="H342">
        <v>114.71056638501101</v>
      </c>
      <c r="I342">
        <v>117.103481856158</v>
      </c>
      <c r="J342">
        <v>117.634604945074</v>
      </c>
      <c r="K342">
        <v>117.792677269381</v>
      </c>
      <c r="L342">
        <v>119.627206672645</v>
      </c>
      <c r="M342">
        <v>123.432697</v>
      </c>
    </row>
    <row r="343" spans="1:13" x14ac:dyDescent="0.3">
      <c r="A343" s="3">
        <v>2008</v>
      </c>
      <c r="B343" s="3">
        <v>9</v>
      </c>
      <c r="C343" s="3" t="s">
        <v>32</v>
      </c>
      <c r="D343" s="3">
        <v>-64</v>
      </c>
      <c r="E343" s="1">
        <v>39697</v>
      </c>
      <c r="F343">
        <v>104.528228341869</v>
      </c>
      <c r="G343">
        <v>111.567190895397</v>
      </c>
      <c r="H343">
        <v>114.027557002891</v>
      </c>
      <c r="I343">
        <v>116.42361774348601</v>
      </c>
      <c r="J343">
        <v>116.785757950959</v>
      </c>
      <c r="K343">
        <v>116.878171876511</v>
      </c>
      <c r="L343">
        <v>118.703723184091</v>
      </c>
      <c r="M343">
        <v>122.27610799999999</v>
      </c>
    </row>
    <row r="344" spans="1:13" x14ac:dyDescent="0.3">
      <c r="A344" s="3">
        <v>2008</v>
      </c>
      <c r="B344" s="3">
        <v>9</v>
      </c>
      <c r="C344" s="3" t="s">
        <v>32</v>
      </c>
      <c r="D344" s="3">
        <v>-64</v>
      </c>
      <c r="E344" s="1">
        <v>39698</v>
      </c>
      <c r="F344">
        <v>104.276453948682</v>
      </c>
      <c r="G344">
        <v>111.477413309713</v>
      </c>
      <c r="H344">
        <v>113.951163707296</v>
      </c>
      <c r="I344">
        <v>116.36934597935</v>
      </c>
      <c r="J344">
        <v>116.713914106782</v>
      </c>
      <c r="K344">
        <v>116.810781633369</v>
      </c>
      <c r="L344">
        <v>118.638146666971</v>
      </c>
      <c r="M344">
        <v>122.20219400000001</v>
      </c>
    </row>
    <row r="345" spans="1:13" x14ac:dyDescent="0.3">
      <c r="A345" s="3">
        <v>2008</v>
      </c>
      <c r="B345" s="3">
        <v>9</v>
      </c>
      <c r="C345" s="3" t="s">
        <v>32</v>
      </c>
      <c r="D345" s="3">
        <v>-64</v>
      </c>
      <c r="E345" s="1">
        <v>39699</v>
      </c>
      <c r="F345">
        <v>104.231546778311</v>
      </c>
      <c r="G345">
        <v>111.611653007228</v>
      </c>
      <c r="H345">
        <v>114.105073222649</v>
      </c>
      <c r="I345">
        <v>116.561353632503</v>
      </c>
      <c r="J345">
        <v>116.95964195942901</v>
      </c>
      <c r="K345">
        <v>117.094229338107</v>
      </c>
      <c r="L345">
        <v>118.965599710988</v>
      </c>
      <c r="M345">
        <v>122.73035525</v>
      </c>
    </row>
    <row r="346" spans="1:13" x14ac:dyDescent="0.3">
      <c r="A346" s="3">
        <v>2008</v>
      </c>
      <c r="B346" s="3">
        <v>9</v>
      </c>
      <c r="C346" s="3" t="s">
        <v>32</v>
      </c>
      <c r="D346" s="3">
        <v>-64</v>
      </c>
      <c r="E346" s="1">
        <v>39700</v>
      </c>
      <c r="F346">
        <v>104.758980888965</v>
      </c>
      <c r="G346">
        <v>112.3981642271</v>
      </c>
      <c r="H346">
        <v>114.839109722101</v>
      </c>
      <c r="I346">
        <v>117.209548782578</v>
      </c>
      <c r="J346">
        <v>117.76124486484299</v>
      </c>
      <c r="K346">
        <v>117.920322328574</v>
      </c>
      <c r="L346">
        <v>119.733011159513</v>
      </c>
      <c r="M346">
        <v>123.52061275</v>
      </c>
    </row>
    <row r="347" spans="1:13" x14ac:dyDescent="0.3">
      <c r="A347" s="3">
        <v>2008</v>
      </c>
      <c r="B347" s="3">
        <v>9</v>
      </c>
      <c r="C347" s="3" t="s">
        <v>32</v>
      </c>
      <c r="D347" s="3">
        <v>-64</v>
      </c>
      <c r="E347" s="1">
        <v>39701</v>
      </c>
      <c r="F347">
        <v>104.637549855934</v>
      </c>
      <c r="G347">
        <v>112.053333972487</v>
      </c>
      <c r="H347">
        <v>114.504181634514</v>
      </c>
      <c r="I347">
        <v>116.885862978864</v>
      </c>
      <c r="J347">
        <v>117.357371503962</v>
      </c>
      <c r="K347">
        <v>117.488197624775</v>
      </c>
      <c r="L347">
        <v>119.299780749306</v>
      </c>
      <c r="M347">
        <v>122.982609</v>
      </c>
    </row>
    <row r="348" spans="1:13" x14ac:dyDescent="0.3">
      <c r="A348" s="3">
        <v>2008</v>
      </c>
      <c r="B348" s="3">
        <v>9</v>
      </c>
      <c r="C348" s="3" t="s">
        <v>32</v>
      </c>
      <c r="D348" s="3">
        <v>-64</v>
      </c>
      <c r="E348" s="1">
        <v>39702</v>
      </c>
      <c r="F348">
        <v>104.503571151871</v>
      </c>
      <c r="G348">
        <v>111.714329755089</v>
      </c>
      <c r="H348">
        <v>114.176394506261</v>
      </c>
      <c r="I348">
        <v>116.575829153684</v>
      </c>
      <c r="J348">
        <v>116.97359502981701</v>
      </c>
      <c r="K348">
        <v>117.082109551153</v>
      </c>
      <c r="L348">
        <v>118.905124619644</v>
      </c>
      <c r="M348">
        <v>122.51001024999999</v>
      </c>
    </row>
    <row r="349" spans="1:13" x14ac:dyDescent="0.3">
      <c r="A349" s="3">
        <v>2008</v>
      </c>
      <c r="B349" s="3">
        <v>9</v>
      </c>
      <c r="C349" s="3" t="s">
        <v>32</v>
      </c>
      <c r="D349" s="3">
        <v>-64</v>
      </c>
      <c r="E349" s="1">
        <v>39703</v>
      </c>
      <c r="F349">
        <v>104.47206965392201</v>
      </c>
      <c r="G349">
        <v>111.86957569894901</v>
      </c>
      <c r="H349">
        <v>114.331493835941</v>
      </c>
      <c r="I349">
        <v>116.735029703365</v>
      </c>
      <c r="J349">
        <v>117.17154928578699</v>
      </c>
      <c r="K349">
        <v>117.299227776401</v>
      </c>
      <c r="L349">
        <v>119.130358701389</v>
      </c>
      <c r="M349">
        <v>122.82690700000001</v>
      </c>
    </row>
    <row r="350" spans="1:13" x14ac:dyDescent="0.3">
      <c r="A350" s="3">
        <v>2008</v>
      </c>
      <c r="B350" s="3">
        <v>9</v>
      </c>
      <c r="C350" s="3" t="s">
        <v>32</v>
      </c>
      <c r="D350" s="3">
        <v>-64</v>
      </c>
      <c r="E350" s="1">
        <v>39704</v>
      </c>
      <c r="F350">
        <v>104.495532561274</v>
      </c>
      <c r="G350">
        <v>111.778102027919</v>
      </c>
      <c r="H350">
        <v>114.244068195327</v>
      </c>
      <c r="I350">
        <v>116.653955953845</v>
      </c>
      <c r="J350">
        <v>117.07352825142399</v>
      </c>
      <c r="K350">
        <v>117.196186712261</v>
      </c>
      <c r="L350">
        <v>119.03789900804701</v>
      </c>
      <c r="M350">
        <v>122.7395945</v>
      </c>
    </row>
    <row r="351" spans="1:13" x14ac:dyDescent="0.3">
      <c r="A351" s="3">
        <v>2008</v>
      </c>
      <c r="B351" s="3">
        <v>9</v>
      </c>
      <c r="C351" s="3" t="s">
        <v>32</v>
      </c>
      <c r="D351" s="3">
        <v>-64</v>
      </c>
      <c r="E351" s="1">
        <v>39705</v>
      </c>
      <c r="F351">
        <v>104.37768707883799</v>
      </c>
      <c r="G351">
        <v>111.693370755374</v>
      </c>
      <c r="H351">
        <v>114.165964810776</v>
      </c>
      <c r="I351">
        <v>116.582856050269</v>
      </c>
      <c r="J351">
        <v>116.980815937233</v>
      </c>
      <c r="K351">
        <v>117.09750786132</v>
      </c>
      <c r="L351">
        <v>118.926770795408</v>
      </c>
      <c r="M351">
        <v>122.5568415</v>
      </c>
    </row>
    <row r="352" spans="1:13" x14ac:dyDescent="0.3">
      <c r="A352" s="3">
        <v>2008</v>
      </c>
      <c r="B352" s="3">
        <v>9</v>
      </c>
      <c r="C352" s="3" t="s">
        <v>32</v>
      </c>
      <c r="D352" s="3">
        <v>-64</v>
      </c>
      <c r="E352" s="1">
        <v>39706</v>
      </c>
      <c r="F352">
        <v>104.344138160749</v>
      </c>
      <c r="G352">
        <v>111.606614284644</v>
      </c>
      <c r="H352">
        <v>114.081628534152</v>
      </c>
      <c r="I352">
        <v>116.505579799461</v>
      </c>
      <c r="J352">
        <v>116.88747137223901</v>
      </c>
      <c r="K352">
        <v>117.001815539753</v>
      </c>
      <c r="L352">
        <v>118.847342722608</v>
      </c>
      <c r="M352">
        <v>122.51734449999999</v>
      </c>
    </row>
    <row r="353" spans="1:13" x14ac:dyDescent="0.3">
      <c r="A353" s="3">
        <v>2008</v>
      </c>
      <c r="B353" s="3">
        <v>9</v>
      </c>
      <c r="C353" s="3" t="s">
        <v>32</v>
      </c>
      <c r="D353" s="3">
        <v>-64</v>
      </c>
      <c r="E353" s="1">
        <v>39707</v>
      </c>
      <c r="F353">
        <v>104.74873440086</v>
      </c>
      <c r="G353">
        <v>112.425969149365</v>
      </c>
      <c r="H353">
        <v>114.875127335689</v>
      </c>
      <c r="I353">
        <v>117.263172092915</v>
      </c>
      <c r="J353">
        <v>117.832850315107</v>
      </c>
      <c r="K353">
        <v>118.006805031006</v>
      </c>
      <c r="L353">
        <v>119.845521553048</v>
      </c>
      <c r="M353">
        <v>123.73737</v>
      </c>
    </row>
    <row r="354" spans="1:13" x14ac:dyDescent="0.3">
      <c r="A354" s="3">
        <v>2008</v>
      </c>
      <c r="B354" s="3">
        <v>9</v>
      </c>
      <c r="C354" s="3" t="s">
        <v>32</v>
      </c>
      <c r="D354" s="3">
        <v>-64</v>
      </c>
      <c r="E354" s="1">
        <v>39708</v>
      </c>
      <c r="F354">
        <v>105.015520458509</v>
      </c>
      <c r="G354">
        <v>112.53461201728</v>
      </c>
      <c r="H354">
        <v>114.954222847126</v>
      </c>
      <c r="I354">
        <v>117.28482977733501</v>
      </c>
      <c r="J354">
        <v>117.853123927727</v>
      </c>
      <c r="K354">
        <v>117.999738704913</v>
      </c>
      <c r="L354">
        <v>119.781553439525</v>
      </c>
      <c r="M354">
        <v>123.4947365</v>
      </c>
    </row>
    <row r="355" spans="1:13" x14ac:dyDescent="0.3">
      <c r="A355" s="3">
        <v>2008</v>
      </c>
      <c r="B355" s="3">
        <v>9</v>
      </c>
      <c r="C355" s="3" t="s">
        <v>32</v>
      </c>
      <c r="D355" s="3">
        <v>-64</v>
      </c>
      <c r="E355" s="1">
        <v>39709</v>
      </c>
      <c r="F355">
        <v>104.534519701554</v>
      </c>
      <c r="G355">
        <v>111.71682815475801</v>
      </c>
      <c r="H355">
        <v>114.176555664494</v>
      </c>
      <c r="I355">
        <v>116.575878749083</v>
      </c>
      <c r="J355">
        <v>116.976241860511</v>
      </c>
      <c r="K355">
        <v>117.086578831449</v>
      </c>
      <c r="L355">
        <v>118.920860413228</v>
      </c>
      <c r="M355">
        <v>122.56693799999999</v>
      </c>
    </row>
    <row r="356" spans="1:13" x14ac:dyDescent="0.3">
      <c r="A356" s="3">
        <v>2008</v>
      </c>
      <c r="B356" s="3">
        <v>9</v>
      </c>
      <c r="C356" s="3" t="s">
        <v>32</v>
      </c>
      <c r="D356" s="3">
        <v>-64</v>
      </c>
      <c r="E356" s="1">
        <v>39710</v>
      </c>
      <c r="F356">
        <v>104.440733892598</v>
      </c>
      <c r="G356">
        <v>111.695044405842</v>
      </c>
      <c r="H356">
        <v>114.15948196843399</v>
      </c>
      <c r="I356">
        <v>116.56246093488301</v>
      </c>
      <c r="J356">
        <v>116.955184640027</v>
      </c>
      <c r="K356">
        <v>117.06369147802801</v>
      </c>
      <c r="L356">
        <v>118.883900888545</v>
      </c>
      <c r="M356">
        <v>122.4796255</v>
      </c>
    </row>
    <row r="357" spans="1:13" x14ac:dyDescent="0.3">
      <c r="A357" s="3">
        <v>2008</v>
      </c>
      <c r="B357" s="3">
        <v>9</v>
      </c>
      <c r="C357" s="3" t="s">
        <v>32</v>
      </c>
      <c r="D357" s="3">
        <v>-64</v>
      </c>
      <c r="E357" s="1">
        <v>39711</v>
      </c>
      <c r="F357">
        <v>104.262807157049</v>
      </c>
      <c r="G357">
        <v>111.567232109928</v>
      </c>
      <c r="H357">
        <v>114.053267317711</v>
      </c>
      <c r="I357">
        <v>116.49456892258</v>
      </c>
      <c r="J357">
        <v>116.87411278127701</v>
      </c>
      <c r="K357">
        <v>116.994456177974</v>
      </c>
      <c r="L357">
        <v>118.848502174697</v>
      </c>
      <c r="M357">
        <v>122.53750574999999</v>
      </c>
    </row>
    <row r="358" spans="1:13" x14ac:dyDescent="0.3">
      <c r="A358" s="3">
        <v>2008</v>
      </c>
      <c r="B358" s="3">
        <v>9</v>
      </c>
      <c r="C358" s="3" t="s">
        <v>32</v>
      </c>
      <c r="D358" s="3">
        <v>-64</v>
      </c>
      <c r="E358" s="1">
        <v>39712</v>
      </c>
      <c r="F358">
        <v>104.299246982417</v>
      </c>
      <c r="G358">
        <v>111.43639433286999</v>
      </c>
      <c r="H358">
        <v>113.907135298138</v>
      </c>
      <c r="I358">
        <v>116.319718451</v>
      </c>
      <c r="J358">
        <v>116.65200244499501</v>
      </c>
      <c r="K358">
        <v>116.74135890321899</v>
      </c>
      <c r="L358">
        <v>118.56451145676201</v>
      </c>
      <c r="M358">
        <v>122.0972285</v>
      </c>
    </row>
    <row r="359" spans="1:13" x14ac:dyDescent="0.3">
      <c r="A359" s="3">
        <v>2008</v>
      </c>
      <c r="B359" s="3">
        <v>9</v>
      </c>
      <c r="C359" s="3" t="s">
        <v>32</v>
      </c>
      <c r="D359" s="3">
        <v>-64</v>
      </c>
      <c r="E359" s="1">
        <v>39713</v>
      </c>
      <c r="F359">
        <v>104.03401290181</v>
      </c>
      <c r="G359">
        <v>111.189453220258</v>
      </c>
      <c r="H359">
        <v>113.688892046278</v>
      </c>
      <c r="I359">
        <v>116.150056635222</v>
      </c>
      <c r="J359">
        <v>116.44356979686501</v>
      </c>
      <c r="K359">
        <v>116.538568708646</v>
      </c>
      <c r="L359">
        <v>118.396183623395</v>
      </c>
      <c r="M359">
        <v>121.98702425</v>
      </c>
    </row>
    <row r="360" spans="1:13" x14ac:dyDescent="0.3">
      <c r="A360" s="3">
        <v>2008</v>
      </c>
      <c r="B360" s="3">
        <v>9</v>
      </c>
      <c r="C360" s="3" t="s">
        <v>32</v>
      </c>
      <c r="D360" s="3">
        <v>-64</v>
      </c>
      <c r="E360" s="1">
        <v>39714</v>
      </c>
      <c r="F360">
        <v>104.538687046432</v>
      </c>
      <c r="G360">
        <v>112.261297798382</v>
      </c>
      <c r="H360">
        <v>114.727091889173</v>
      </c>
      <c r="I360">
        <v>117.140452633915</v>
      </c>
      <c r="J360">
        <v>117.677790676794</v>
      </c>
      <c r="K360">
        <v>117.850048665401</v>
      </c>
      <c r="L360">
        <v>119.694649864925</v>
      </c>
      <c r="M360">
        <v>123.560332</v>
      </c>
    </row>
    <row r="361" spans="1:13" x14ac:dyDescent="0.3">
      <c r="A361" s="3">
        <v>2008</v>
      </c>
      <c r="B361" s="3">
        <v>9</v>
      </c>
      <c r="C361" s="3" t="s">
        <v>32</v>
      </c>
      <c r="D361" s="3">
        <v>-64</v>
      </c>
      <c r="E361" s="1">
        <v>39715</v>
      </c>
      <c r="F361">
        <v>104.89801019955399</v>
      </c>
      <c r="G361">
        <v>112.448231882641</v>
      </c>
      <c r="H361">
        <v>114.87264004831</v>
      </c>
      <c r="I361">
        <v>117.213505742724</v>
      </c>
      <c r="J361">
        <v>117.76411047397799</v>
      </c>
      <c r="K361">
        <v>117.909977129019</v>
      </c>
      <c r="L361">
        <v>119.701521645501</v>
      </c>
      <c r="M361">
        <v>123.4309825</v>
      </c>
    </row>
    <row r="362" spans="1:13" x14ac:dyDescent="0.3">
      <c r="A362" s="3">
        <v>2008</v>
      </c>
      <c r="B362" s="3">
        <v>9</v>
      </c>
      <c r="C362" s="3" t="s">
        <v>32</v>
      </c>
      <c r="D362" s="3">
        <v>-64</v>
      </c>
      <c r="E362" s="1">
        <v>39716</v>
      </c>
      <c r="F362">
        <v>104.525167340134</v>
      </c>
      <c r="G362">
        <v>111.810473965387</v>
      </c>
      <c r="H362">
        <v>114.276862575351</v>
      </c>
      <c r="I362">
        <v>116.685408016724</v>
      </c>
      <c r="J362">
        <v>117.111954878186</v>
      </c>
      <c r="K362">
        <v>117.23570416293801</v>
      </c>
      <c r="L362">
        <v>119.07110707279701</v>
      </c>
      <c r="M362">
        <v>122.7525485</v>
      </c>
    </row>
    <row r="363" spans="1:13" x14ac:dyDescent="0.3">
      <c r="A363" s="3">
        <v>2008</v>
      </c>
      <c r="B363" s="3">
        <v>9</v>
      </c>
      <c r="C363" s="3" t="s">
        <v>32</v>
      </c>
      <c r="D363" s="3">
        <v>-64</v>
      </c>
      <c r="E363" s="1">
        <v>39717</v>
      </c>
      <c r="F363">
        <v>104.701344266207</v>
      </c>
      <c r="G363">
        <v>112.14954127776799</v>
      </c>
      <c r="H363">
        <v>114.59910982383199</v>
      </c>
      <c r="I363">
        <v>116.98545745913</v>
      </c>
      <c r="J363">
        <v>117.487122713492</v>
      </c>
      <c r="K363">
        <v>117.632681779511</v>
      </c>
      <c r="L363">
        <v>119.466903290416</v>
      </c>
      <c r="M363">
        <v>123.25308724999999</v>
      </c>
    </row>
    <row r="364" spans="1:13" x14ac:dyDescent="0.3">
      <c r="A364" s="3">
        <v>2008</v>
      </c>
      <c r="B364" s="3">
        <v>9</v>
      </c>
      <c r="C364" s="3" t="s">
        <v>32</v>
      </c>
      <c r="D364" s="3">
        <v>-64</v>
      </c>
      <c r="E364" s="1">
        <v>39718</v>
      </c>
      <c r="F364">
        <v>104.551455015391</v>
      </c>
      <c r="G364">
        <v>111.64036140109</v>
      </c>
      <c r="H364">
        <v>114.0955361314</v>
      </c>
      <c r="I364">
        <v>116.48194100628599</v>
      </c>
      <c r="J364">
        <v>116.855848786623</v>
      </c>
      <c r="K364">
        <v>116.94896703505199</v>
      </c>
      <c r="L364">
        <v>118.76186571449099</v>
      </c>
      <c r="M364">
        <v>122.310906</v>
      </c>
    </row>
    <row r="365" spans="1:13" x14ac:dyDescent="0.3">
      <c r="A365" s="3">
        <v>2008</v>
      </c>
      <c r="B365" s="3">
        <v>9</v>
      </c>
      <c r="C365" s="3" t="s">
        <v>32</v>
      </c>
      <c r="D365" s="3">
        <v>-64</v>
      </c>
      <c r="E365" s="1">
        <v>39719</v>
      </c>
      <c r="F365">
        <v>104.219845053283</v>
      </c>
      <c r="G365">
        <v>111.425304292682</v>
      </c>
      <c r="H365">
        <v>113.90765014366001</v>
      </c>
      <c r="I365">
        <v>116.34057277830701</v>
      </c>
      <c r="J365">
        <v>116.679662370394</v>
      </c>
      <c r="K365">
        <v>116.78038345837901</v>
      </c>
      <c r="L365">
        <v>118.619351168094</v>
      </c>
      <c r="M365">
        <v>122.20644849999999</v>
      </c>
    </row>
    <row r="366" spans="1:13" x14ac:dyDescent="0.3">
      <c r="A366" s="3">
        <v>2008</v>
      </c>
      <c r="B366" s="3">
        <v>9</v>
      </c>
      <c r="C366" s="3" t="s">
        <v>32</v>
      </c>
      <c r="D366" s="3">
        <v>-64</v>
      </c>
      <c r="E366" s="1">
        <v>39720</v>
      </c>
      <c r="F366">
        <v>104.06084667620399</v>
      </c>
      <c r="G366">
        <v>111.37316724076599</v>
      </c>
      <c r="H366">
        <v>113.887627968925</v>
      </c>
      <c r="I366">
        <v>116.378432946977</v>
      </c>
      <c r="J366">
        <v>116.734649977633</v>
      </c>
      <c r="K366">
        <v>116.86664956105901</v>
      </c>
      <c r="L366">
        <v>118.762406152683</v>
      </c>
      <c r="M366">
        <v>122.5427445</v>
      </c>
    </row>
    <row r="367" spans="1:13" x14ac:dyDescent="0.3">
      <c r="A367" s="3">
        <v>2008</v>
      </c>
      <c r="B367" s="3">
        <v>9</v>
      </c>
      <c r="C367" s="3" t="s">
        <v>32</v>
      </c>
      <c r="D367" s="3">
        <v>-64</v>
      </c>
      <c r="E367" s="1">
        <v>39721</v>
      </c>
      <c r="F367">
        <v>104.60843176291201</v>
      </c>
      <c r="G367">
        <v>111.852460223508</v>
      </c>
      <c r="H367">
        <v>114.28924636092</v>
      </c>
      <c r="I367">
        <v>116.645360602732</v>
      </c>
      <c r="J367">
        <v>117.053432832206</v>
      </c>
      <c r="K367">
        <v>117.149048290877</v>
      </c>
      <c r="L367">
        <v>118.932033594766</v>
      </c>
      <c r="M367">
        <v>122.44758975000001</v>
      </c>
    </row>
    <row r="368" spans="1:13" x14ac:dyDescent="0.3">
      <c r="A368" s="3">
        <v>2008</v>
      </c>
      <c r="B368" s="3">
        <v>10</v>
      </c>
      <c r="C368" s="3" t="s">
        <v>33</v>
      </c>
      <c r="D368" s="3">
        <v>-63</v>
      </c>
      <c r="E368" s="1">
        <v>39722</v>
      </c>
      <c r="F368">
        <v>104.25939632638401</v>
      </c>
      <c r="G368">
        <v>111.701456300882</v>
      </c>
      <c r="H368">
        <v>114.198867672804</v>
      </c>
      <c r="I368">
        <v>116.662642902648</v>
      </c>
      <c r="J368">
        <v>117.087510323598</v>
      </c>
      <c r="K368">
        <v>117.235182634117</v>
      </c>
      <c r="L368">
        <v>119.11436161087001</v>
      </c>
      <c r="M368">
        <v>122.925459</v>
      </c>
    </row>
    <row r="369" spans="1:13" x14ac:dyDescent="0.3">
      <c r="A369" s="3">
        <v>2008</v>
      </c>
      <c r="B369" s="3">
        <v>10</v>
      </c>
      <c r="C369" s="3" t="s">
        <v>33</v>
      </c>
      <c r="D369" s="3">
        <v>-63</v>
      </c>
      <c r="E369" s="1">
        <v>39723</v>
      </c>
      <c r="F369">
        <v>104.601332987555</v>
      </c>
      <c r="G369">
        <v>112.150579759987</v>
      </c>
      <c r="H369">
        <v>114.60225307190601</v>
      </c>
      <c r="I369">
        <v>116.986930962751</v>
      </c>
      <c r="J369">
        <v>117.48201479715</v>
      </c>
      <c r="K369">
        <v>117.62457913287101</v>
      </c>
      <c r="L369">
        <v>119.437018342309</v>
      </c>
      <c r="M369">
        <v>123.15447175</v>
      </c>
    </row>
    <row r="370" spans="1:13" x14ac:dyDescent="0.3">
      <c r="A370" s="3">
        <v>2008</v>
      </c>
      <c r="B370" s="3">
        <v>10</v>
      </c>
      <c r="C370" s="3" t="s">
        <v>33</v>
      </c>
      <c r="D370" s="3">
        <v>-63</v>
      </c>
      <c r="E370" s="1">
        <v>39724</v>
      </c>
      <c r="F370">
        <v>104.664613619891</v>
      </c>
      <c r="G370">
        <v>111.849582838077</v>
      </c>
      <c r="H370">
        <v>114.283144940062</v>
      </c>
      <c r="I370">
        <v>116.637283581378</v>
      </c>
      <c r="J370">
        <v>117.046813212022</v>
      </c>
      <c r="K370">
        <v>117.1425367407</v>
      </c>
      <c r="L370">
        <v>118.937104348879</v>
      </c>
      <c r="M370">
        <v>122.49321449999999</v>
      </c>
    </row>
    <row r="371" spans="1:13" x14ac:dyDescent="0.3">
      <c r="A371" s="3">
        <v>2008</v>
      </c>
      <c r="B371" s="3">
        <v>10</v>
      </c>
      <c r="C371" s="3" t="s">
        <v>33</v>
      </c>
      <c r="D371" s="3">
        <v>-63</v>
      </c>
      <c r="E371" s="1">
        <v>39725</v>
      </c>
      <c r="F371">
        <v>104.152286587468</v>
      </c>
      <c r="G371">
        <v>111.225654501113</v>
      </c>
      <c r="H371">
        <v>113.718794869889</v>
      </c>
      <c r="I371">
        <v>116.167933124878</v>
      </c>
      <c r="J371">
        <v>116.466802878864</v>
      </c>
      <c r="K371">
        <v>116.55736698678901</v>
      </c>
      <c r="L371">
        <v>118.408052961536</v>
      </c>
      <c r="M371">
        <v>121.97280025000001</v>
      </c>
    </row>
    <row r="372" spans="1:13" x14ac:dyDescent="0.3">
      <c r="A372" s="3">
        <v>2008</v>
      </c>
      <c r="B372" s="3">
        <v>10</v>
      </c>
      <c r="C372" s="3" t="s">
        <v>33</v>
      </c>
      <c r="D372" s="3">
        <v>-63</v>
      </c>
      <c r="E372" s="1">
        <v>39726</v>
      </c>
      <c r="F372">
        <v>104.139077150692</v>
      </c>
      <c r="G372">
        <v>111.356813999246</v>
      </c>
      <c r="H372">
        <v>113.844961583414</v>
      </c>
      <c r="I372">
        <v>116.28810802176901</v>
      </c>
      <c r="J372">
        <v>116.61445221262601</v>
      </c>
      <c r="K372">
        <v>116.715117283702</v>
      </c>
      <c r="L372">
        <v>118.56158355203</v>
      </c>
      <c r="M372">
        <v>122.16209375</v>
      </c>
    </row>
    <row r="373" spans="1:13" x14ac:dyDescent="0.3">
      <c r="A373" s="3">
        <v>2008</v>
      </c>
      <c r="B373" s="3">
        <v>10</v>
      </c>
      <c r="C373" s="3" t="s">
        <v>33</v>
      </c>
      <c r="D373" s="3">
        <v>-63</v>
      </c>
      <c r="E373" s="1">
        <v>39727</v>
      </c>
      <c r="F373">
        <v>104.14551187785101</v>
      </c>
      <c r="G373">
        <v>111.505159205377</v>
      </c>
      <c r="H373">
        <v>114.00422267688801</v>
      </c>
      <c r="I373">
        <v>116.465563268867</v>
      </c>
      <c r="J373">
        <v>116.83723980905199</v>
      </c>
      <c r="K373">
        <v>116.962611386988</v>
      </c>
      <c r="L373">
        <v>118.823031276733</v>
      </c>
      <c r="M373">
        <v>122.514233</v>
      </c>
    </row>
    <row r="374" spans="1:13" x14ac:dyDescent="0.3">
      <c r="A374" s="3">
        <v>2008</v>
      </c>
      <c r="B374" s="3">
        <v>10</v>
      </c>
      <c r="C374" s="3" t="s">
        <v>33</v>
      </c>
      <c r="D374" s="3">
        <v>-63</v>
      </c>
      <c r="E374" s="1">
        <v>39728</v>
      </c>
      <c r="F374">
        <v>104.52991208321301</v>
      </c>
      <c r="G374">
        <v>111.863616341544</v>
      </c>
      <c r="H374">
        <v>114.315496041046</v>
      </c>
      <c r="I374">
        <v>116.703354558714</v>
      </c>
      <c r="J374">
        <v>117.13174753682701</v>
      </c>
      <c r="K374">
        <v>117.250233522627</v>
      </c>
      <c r="L374">
        <v>119.07421737382001</v>
      </c>
      <c r="M374">
        <v>122.74305525</v>
      </c>
    </row>
    <row r="375" spans="1:13" x14ac:dyDescent="0.3">
      <c r="A375" s="3">
        <v>2008</v>
      </c>
      <c r="B375" s="3">
        <v>10</v>
      </c>
      <c r="C375" s="3" t="s">
        <v>33</v>
      </c>
      <c r="D375" s="3">
        <v>-63</v>
      </c>
      <c r="E375" s="1">
        <v>39729</v>
      </c>
      <c r="F375">
        <v>104.41607151476001</v>
      </c>
      <c r="G375">
        <v>111.745145047809</v>
      </c>
      <c r="H375">
        <v>114.21602520386401</v>
      </c>
      <c r="I375">
        <v>116.630813890011</v>
      </c>
      <c r="J375">
        <v>117.041562056774</v>
      </c>
      <c r="K375">
        <v>117.162458718792</v>
      </c>
      <c r="L375">
        <v>118.995144881493</v>
      </c>
      <c r="M375">
        <v>122.66342625</v>
      </c>
    </row>
    <row r="376" spans="1:13" x14ac:dyDescent="0.3">
      <c r="A376" s="3">
        <v>2008</v>
      </c>
      <c r="B376" s="3">
        <v>10</v>
      </c>
      <c r="C376" s="3" t="s">
        <v>33</v>
      </c>
      <c r="D376" s="3">
        <v>-63</v>
      </c>
      <c r="E376" s="1">
        <v>39730</v>
      </c>
      <c r="F376">
        <v>104.727634573233</v>
      </c>
      <c r="G376">
        <v>112.179281612669</v>
      </c>
      <c r="H376">
        <v>114.619487692855</v>
      </c>
      <c r="I376">
        <v>116.98826815785</v>
      </c>
      <c r="J376">
        <v>117.486848440534</v>
      </c>
      <c r="K376">
        <v>117.62425077055001</v>
      </c>
      <c r="L376">
        <v>119.439393986846</v>
      </c>
      <c r="M376">
        <v>123.174379</v>
      </c>
    </row>
    <row r="377" spans="1:13" x14ac:dyDescent="0.3">
      <c r="A377" s="3">
        <v>2008</v>
      </c>
      <c r="B377" s="3">
        <v>10</v>
      </c>
      <c r="C377" s="3" t="s">
        <v>33</v>
      </c>
      <c r="D377" s="3">
        <v>-63</v>
      </c>
      <c r="E377" s="1">
        <v>39731</v>
      </c>
      <c r="F377">
        <v>104.665231546066</v>
      </c>
      <c r="G377">
        <v>112.21539494978801</v>
      </c>
      <c r="H377">
        <v>114.667624875027</v>
      </c>
      <c r="I377">
        <v>117.054826103859</v>
      </c>
      <c r="J377">
        <v>117.569210501169</v>
      </c>
      <c r="K377">
        <v>117.71994703348</v>
      </c>
      <c r="L377">
        <v>119.54102404113</v>
      </c>
      <c r="M377">
        <v>123.294521</v>
      </c>
    </row>
    <row r="378" spans="1:13" x14ac:dyDescent="0.3">
      <c r="A378" s="3">
        <v>2008</v>
      </c>
      <c r="B378" s="3">
        <v>10</v>
      </c>
      <c r="C378" s="3" t="s">
        <v>33</v>
      </c>
      <c r="D378" s="3">
        <v>-63</v>
      </c>
      <c r="E378" s="1">
        <v>39732</v>
      </c>
      <c r="F378">
        <v>104.486860521864</v>
      </c>
      <c r="G378">
        <v>111.73990353190401</v>
      </c>
      <c r="H378">
        <v>114.213990084139</v>
      </c>
      <c r="I378">
        <v>116.63427881550901</v>
      </c>
      <c r="J378">
        <v>117.049845624705</v>
      </c>
      <c r="K378">
        <v>117.173341052287</v>
      </c>
      <c r="L378">
        <v>119.01651770168201</v>
      </c>
      <c r="M378">
        <v>122.70114525</v>
      </c>
    </row>
    <row r="379" spans="1:13" x14ac:dyDescent="0.3">
      <c r="A379" s="3">
        <v>2008</v>
      </c>
      <c r="B379" s="3">
        <v>10</v>
      </c>
      <c r="C379" s="3" t="s">
        <v>33</v>
      </c>
      <c r="D379" s="3">
        <v>-63</v>
      </c>
      <c r="E379" s="1">
        <v>39733</v>
      </c>
      <c r="F379">
        <v>104.374847321655</v>
      </c>
      <c r="G379">
        <v>111.479311781909</v>
      </c>
      <c r="H379">
        <v>113.945150492805</v>
      </c>
      <c r="I379">
        <v>116.351710103496</v>
      </c>
      <c r="J379">
        <v>116.69412005389</v>
      </c>
      <c r="K379">
        <v>116.784907221925</v>
      </c>
      <c r="L379">
        <v>118.612474358917</v>
      </c>
      <c r="M379">
        <v>122.17250774999999</v>
      </c>
    </row>
    <row r="380" spans="1:13" x14ac:dyDescent="0.3">
      <c r="A380" s="3">
        <v>2008</v>
      </c>
      <c r="B380" s="3">
        <v>10</v>
      </c>
      <c r="C380" s="3" t="s">
        <v>33</v>
      </c>
      <c r="D380" s="3">
        <v>-63</v>
      </c>
      <c r="E380" s="1">
        <v>39734</v>
      </c>
      <c r="F380">
        <v>104.23518453502</v>
      </c>
      <c r="G380">
        <v>111.722167942228</v>
      </c>
      <c r="H380">
        <v>114.215857283486</v>
      </c>
      <c r="I380">
        <v>116.670895660688</v>
      </c>
      <c r="J380">
        <v>117.09381299134201</v>
      </c>
      <c r="K380">
        <v>117.23741460634299</v>
      </c>
      <c r="L380">
        <v>119.10096672185099</v>
      </c>
      <c r="M380">
        <v>122.8757385</v>
      </c>
    </row>
    <row r="381" spans="1:13" x14ac:dyDescent="0.3">
      <c r="A381" s="3">
        <v>2008</v>
      </c>
      <c r="B381" s="3">
        <v>10</v>
      </c>
      <c r="C381" s="3" t="s">
        <v>33</v>
      </c>
      <c r="D381" s="3">
        <v>-63</v>
      </c>
      <c r="E381" s="1">
        <v>39735</v>
      </c>
      <c r="F381">
        <v>104.814302847954</v>
      </c>
      <c r="G381">
        <v>112.304382101052</v>
      </c>
      <c r="H381">
        <v>114.73225197929099</v>
      </c>
      <c r="I381">
        <v>117.083777484292</v>
      </c>
      <c r="J381">
        <v>117.605460949402</v>
      </c>
      <c r="K381">
        <v>117.74599898586099</v>
      </c>
      <c r="L381">
        <v>119.555598987566</v>
      </c>
      <c r="M381">
        <v>123.30877675000001</v>
      </c>
    </row>
    <row r="382" spans="1:13" x14ac:dyDescent="0.3">
      <c r="A382" s="3">
        <v>2008</v>
      </c>
      <c r="B382" s="3">
        <v>10</v>
      </c>
      <c r="C382" s="3" t="s">
        <v>33</v>
      </c>
      <c r="D382" s="3">
        <v>-63</v>
      </c>
      <c r="E382" s="1">
        <v>39736</v>
      </c>
      <c r="F382">
        <v>104.972680459936</v>
      </c>
      <c r="G382">
        <v>112.45127134497299</v>
      </c>
      <c r="H382">
        <v>114.881462259881</v>
      </c>
      <c r="I382">
        <v>117.23170341335199</v>
      </c>
      <c r="J382">
        <v>117.791645656925</v>
      </c>
      <c r="K382">
        <v>117.942663041299</v>
      </c>
      <c r="L382">
        <v>119.745988157314</v>
      </c>
      <c r="M382">
        <v>123.4974035</v>
      </c>
    </row>
    <row r="383" spans="1:13" x14ac:dyDescent="0.3">
      <c r="A383" s="3">
        <v>2008</v>
      </c>
      <c r="B383" s="3">
        <v>10</v>
      </c>
      <c r="C383" s="3" t="s">
        <v>33</v>
      </c>
      <c r="D383" s="3">
        <v>-63</v>
      </c>
      <c r="E383" s="1">
        <v>39737</v>
      </c>
      <c r="F383">
        <v>104.882715674651</v>
      </c>
      <c r="G383">
        <v>112.555303629273</v>
      </c>
      <c r="H383">
        <v>114.988055067997</v>
      </c>
      <c r="I383">
        <v>117.347124180406</v>
      </c>
      <c r="J383">
        <v>117.93428446486</v>
      </c>
      <c r="K383">
        <v>118.10275318367999</v>
      </c>
      <c r="L383">
        <v>119.91717550959</v>
      </c>
      <c r="M383">
        <v>123.75997599999999</v>
      </c>
    </row>
    <row r="384" spans="1:13" x14ac:dyDescent="0.3">
      <c r="A384" s="3">
        <v>2008</v>
      </c>
      <c r="B384" s="3">
        <v>10</v>
      </c>
      <c r="C384" s="3" t="s">
        <v>33</v>
      </c>
      <c r="D384" s="3">
        <v>-63</v>
      </c>
      <c r="E384" s="1">
        <v>39738</v>
      </c>
      <c r="F384">
        <v>105.128365590756</v>
      </c>
      <c r="G384">
        <v>112.80906524635201</v>
      </c>
      <c r="H384">
        <v>115.22304380457101</v>
      </c>
      <c r="I384">
        <v>117.550670839714</v>
      </c>
      <c r="J384">
        <v>118.187807868402</v>
      </c>
      <c r="K384">
        <v>118.361640167898</v>
      </c>
      <c r="L384">
        <v>120.15823220858201</v>
      </c>
      <c r="M384">
        <v>124.00508600000001</v>
      </c>
    </row>
    <row r="385" spans="1:13" x14ac:dyDescent="0.3">
      <c r="A385" s="3">
        <v>2008</v>
      </c>
      <c r="B385" s="3">
        <v>10</v>
      </c>
      <c r="C385" s="3" t="s">
        <v>33</v>
      </c>
      <c r="D385" s="3">
        <v>-63</v>
      </c>
      <c r="E385" s="1">
        <v>39739</v>
      </c>
      <c r="F385">
        <v>104.970521545266</v>
      </c>
      <c r="G385">
        <v>112.398027895029</v>
      </c>
      <c r="H385">
        <v>114.829223480278</v>
      </c>
      <c r="I385">
        <v>117.18142133057999</v>
      </c>
      <c r="J385">
        <v>117.72949290662601</v>
      </c>
      <c r="K385">
        <v>117.876776301063</v>
      </c>
      <c r="L385">
        <v>119.684249215219</v>
      </c>
      <c r="M385">
        <v>123.435745</v>
      </c>
    </row>
    <row r="386" spans="1:13" x14ac:dyDescent="0.3">
      <c r="A386" s="3">
        <v>2008</v>
      </c>
      <c r="B386" s="3">
        <v>10</v>
      </c>
      <c r="C386" s="3" t="s">
        <v>33</v>
      </c>
      <c r="D386" s="3">
        <v>-63</v>
      </c>
      <c r="E386" s="1">
        <v>39740</v>
      </c>
      <c r="F386">
        <v>104.35005025156499</v>
      </c>
      <c r="G386">
        <v>111.41849879946101</v>
      </c>
      <c r="H386">
        <v>113.896797335835</v>
      </c>
      <c r="I386">
        <v>116.32264883725099</v>
      </c>
      <c r="J386">
        <v>116.66027126565</v>
      </c>
      <c r="K386">
        <v>116.755776167373</v>
      </c>
      <c r="L386">
        <v>118.597048736293</v>
      </c>
      <c r="M386">
        <v>122.17809575</v>
      </c>
    </row>
    <row r="387" spans="1:13" x14ac:dyDescent="0.3">
      <c r="A387" s="3">
        <v>2008</v>
      </c>
      <c r="B387" s="3">
        <v>10</v>
      </c>
      <c r="C387" s="3" t="s">
        <v>33</v>
      </c>
      <c r="D387" s="3">
        <v>-63</v>
      </c>
      <c r="E387" s="1">
        <v>39741</v>
      </c>
      <c r="F387">
        <v>104.42101735667799</v>
      </c>
      <c r="G387">
        <v>111.914563689232</v>
      </c>
      <c r="H387">
        <v>114.380881572435</v>
      </c>
      <c r="I387">
        <v>116.791094386222</v>
      </c>
      <c r="J387">
        <v>117.240089593796</v>
      </c>
      <c r="K387">
        <v>117.375959381123</v>
      </c>
      <c r="L387">
        <v>119.208171786653</v>
      </c>
      <c r="M387">
        <v>122.929523</v>
      </c>
    </row>
    <row r="388" spans="1:13" x14ac:dyDescent="0.3">
      <c r="A388" s="3">
        <v>2008</v>
      </c>
      <c r="B388" s="3">
        <v>10</v>
      </c>
      <c r="C388" s="3" t="s">
        <v>33</v>
      </c>
      <c r="D388" s="3">
        <v>-63</v>
      </c>
      <c r="E388" s="1">
        <v>39742</v>
      </c>
      <c r="F388">
        <v>104.79481944615</v>
      </c>
      <c r="G388">
        <v>112.31514328222799</v>
      </c>
      <c r="H388">
        <v>114.754865350581</v>
      </c>
      <c r="I388">
        <v>117.122781672279</v>
      </c>
      <c r="J388">
        <v>117.655099950481</v>
      </c>
      <c r="K388">
        <v>117.804714839019</v>
      </c>
      <c r="L388">
        <v>119.61997884792299</v>
      </c>
      <c r="M388">
        <v>123.389009</v>
      </c>
    </row>
    <row r="389" spans="1:13" x14ac:dyDescent="0.3">
      <c r="A389" s="3">
        <v>2008</v>
      </c>
      <c r="B389" s="3">
        <v>10</v>
      </c>
      <c r="C389" s="3" t="s">
        <v>33</v>
      </c>
      <c r="D389" s="3">
        <v>-63</v>
      </c>
      <c r="E389" s="1">
        <v>39743</v>
      </c>
      <c r="F389">
        <v>104.861118451854</v>
      </c>
      <c r="G389">
        <v>112.440207159089</v>
      </c>
      <c r="H389">
        <v>114.87498649010899</v>
      </c>
      <c r="I389">
        <v>117.235857875964</v>
      </c>
      <c r="J389">
        <v>117.79584163319799</v>
      </c>
      <c r="K389">
        <v>117.953650577158</v>
      </c>
      <c r="L389">
        <v>119.76676311385</v>
      </c>
      <c r="M389">
        <v>123.56541199999999</v>
      </c>
    </row>
    <row r="390" spans="1:13" x14ac:dyDescent="0.3">
      <c r="A390" s="3">
        <v>2008</v>
      </c>
      <c r="B390" s="3">
        <v>10</v>
      </c>
      <c r="C390" s="3" t="s">
        <v>33</v>
      </c>
      <c r="D390" s="3">
        <v>-63</v>
      </c>
      <c r="E390" s="1">
        <v>39744</v>
      </c>
      <c r="F390">
        <v>104.734476058827</v>
      </c>
      <c r="G390">
        <v>112.12590474303001</v>
      </c>
      <c r="H390">
        <v>114.575216864667</v>
      </c>
      <c r="I390">
        <v>116.957084426001</v>
      </c>
      <c r="J390">
        <v>117.450004548027</v>
      </c>
      <c r="K390">
        <v>117.588799601048</v>
      </c>
      <c r="L390">
        <v>119.41183105317199</v>
      </c>
      <c r="M390">
        <v>123.14339099999999</v>
      </c>
    </row>
    <row r="391" spans="1:13" x14ac:dyDescent="0.3">
      <c r="A391" s="3">
        <v>2008</v>
      </c>
      <c r="B391" s="3">
        <v>10</v>
      </c>
      <c r="C391" s="3" t="s">
        <v>33</v>
      </c>
      <c r="D391" s="3">
        <v>-63</v>
      </c>
      <c r="E391" s="1">
        <v>39745</v>
      </c>
      <c r="F391">
        <v>104.73642755479101</v>
      </c>
      <c r="G391">
        <v>112.229223843496</v>
      </c>
      <c r="H391">
        <v>114.6743058668</v>
      </c>
      <c r="I391">
        <v>117.050698123158</v>
      </c>
      <c r="J391">
        <v>117.565388683807</v>
      </c>
      <c r="K391">
        <v>117.711601738195</v>
      </c>
      <c r="L391">
        <v>119.531178290534</v>
      </c>
      <c r="M391">
        <v>123.28934575</v>
      </c>
    </row>
    <row r="392" spans="1:13" x14ac:dyDescent="0.3">
      <c r="A392" s="3">
        <v>2008</v>
      </c>
      <c r="B392" s="3">
        <v>10</v>
      </c>
      <c r="C392" s="3" t="s">
        <v>33</v>
      </c>
      <c r="D392" s="3">
        <v>-63</v>
      </c>
      <c r="E392" s="1">
        <v>39746</v>
      </c>
      <c r="F392">
        <v>104.75594656768</v>
      </c>
      <c r="G392">
        <v>112.169211187748</v>
      </c>
      <c r="H392">
        <v>114.61377825859699</v>
      </c>
      <c r="I392">
        <v>116.987968386006</v>
      </c>
      <c r="J392">
        <v>117.48754085944201</v>
      </c>
      <c r="K392">
        <v>117.626068442142</v>
      </c>
      <c r="L392">
        <v>119.443008912439</v>
      </c>
      <c r="M392">
        <v>123.16818775</v>
      </c>
    </row>
    <row r="393" spans="1:13" x14ac:dyDescent="0.3">
      <c r="A393" s="3">
        <v>2008</v>
      </c>
      <c r="B393" s="3">
        <v>10</v>
      </c>
      <c r="C393" s="3" t="s">
        <v>33</v>
      </c>
      <c r="D393" s="3">
        <v>-63</v>
      </c>
      <c r="E393" s="1">
        <v>39747</v>
      </c>
      <c r="F393">
        <v>104.39317815035</v>
      </c>
      <c r="G393">
        <v>111.60229515114101</v>
      </c>
      <c r="H393">
        <v>114.076662943218</v>
      </c>
      <c r="I393">
        <v>116.497546146646</v>
      </c>
      <c r="J393">
        <v>116.877606133477</v>
      </c>
      <c r="K393">
        <v>116.988510295016</v>
      </c>
      <c r="L393">
        <v>118.82849359863501</v>
      </c>
      <c r="M393">
        <v>122.4665445</v>
      </c>
    </row>
    <row r="394" spans="1:13" x14ac:dyDescent="0.3">
      <c r="A394" s="3">
        <v>2008</v>
      </c>
      <c r="B394" s="3">
        <v>10</v>
      </c>
      <c r="C394" s="3" t="s">
        <v>33</v>
      </c>
      <c r="D394" s="3">
        <v>-63</v>
      </c>
      <c r="E394" s="1">
        <v>39748</v>
      </c>
      <c r="F394">
        <v>104.525874296551</v>
      </c>
      <c r="G394">
        <v>112.015255691989</v>
      </c>
      <c r="H394">
        <v>114.47375623332699</v>
      </c>
      <c r="I394">
        <v>116.871793935377</v>
      </c>
      <c r="J394">
        <v>117.3411676315</v>
      </c>
      <c r="K394">
        <v>117.479692829456</v>
      </c>
      <c r="L394">
        <v>119.307598091708</v>
      </c>
      <c r="M394">
        <v>123.040267</v>
      </c>
    </row>
    <row r="395" spans="1:13" x14ac:dyDescent="0.3">
      <c r="A395" s="3">
        <v>2008</v>
      </c>
      <c r="B395" s="3">
        <v>10</v>
      </c>
      <c r="C395" s="3" t="s">
        <v>33</v>
      </c>
      <c r="D395" s="3">
        <v>-63</v>
      </c>
      <c r="E395" s="1">
        <v>39749</v>
      </c>
      <c r="F395">
        <v>104.70534966616999</v>
      </c>
      <c r="G395">
        <v>112.14969640893899</v>
      </c>
      <c r="H395">
        <v>114.597995527151</v>
      </c>
      <c r="I395">
        <v>116.978882457924</v>
      </c>
      <c r="J395">
        <v>117.476194307043</v>
      </c>
      <c r="K395">
        <v>117.617092179662</v>
      </c>
      <c r="L395">
        <v>119.438333124194</v>
      </c>
      <c r="M395">
        <v>123.17650625</v>
      </c>
    </row>
    <row r="396" spans="1:13" x14ac:dyDescent="0.3">
      <c r="A396" s="3">
        <v>2008</v>
      </c>
      <c r="B396" s="3">
        <v>10</v>
      </c>
      <c r="C396" s="3" t="s">
        <v>33</v>
      </c>
      <c r="D396" s="3">
        <v>-63</v>
      </c>
      <c r="E396" s="1">
        <v>39750</v>
      </c>
      <c r="F396">
        <v>104.820748472996</v>
      </c>
      <c r="G396">
        <v>112.365174662725</v>
      </c>
      <c r="H396">
        <v>114.802708112535</v>
      </c>
      <c r="I396">
        <v>117.167542967353</v>
      </c>
      <c r="J396">
        <v>117.710724980924</v>
      </c>
      <c r="K396">
        <v>117.863487412539</v>
      </c>
      <c r="L396">
        <v>119.677688556763</v>
      </c>
      <c r="M396">
        <v>123.45781125000001</v>
      </c>
    </row>
    <row r="397" spans="1:13" x14ac:dyDescent="0.3">
      <c r="A397" s="3">
        <v>2008</v>
      </c>
      <c r="B397" s="3">
        <v>10</v>
      </c>
      <c r="C397" s="3" t="s">
        <v>33</v>
      </c>
      <c r="D397" s="3">
        <v>-63</v>
      </c>
      <c r="E397" s="1">
        <v>39751</v>
      </c>
      <c r="F397">
        <v>104.872824693716</v>
      </c>
      <c r="G397">
        <v>112.436964752099</v>
      </c>
      <c r="H397">
        <v>114.873432379493</v>
      </c>
      <c r="I397">
        <v>117.236856615768</v>
      </c>
      <c r="J397">
        <v>117.797893335247</v>
      </c>
      <c r="K397">
        <v>117.95675956395201</v>
      </c>
      <c r="L397">
        <v>119.772753562156</v>
      </c>
      <c r="M397">
        <v>123.578366</v>
      </c>
    </row>
    <row r="398" spans="1:13" x14ac:dyDescent="0.3">
      <c r="A398" s="3">
        <v>2008</v>
      </c>
      <c r="B398" s="3">
        <v>10</v>
      </c>
      <c r="C398" s="3" t="s">
        <v>33</v>
      </c>
      <c r="D398" s="3">
        <v>-63</v>
      </c>
      <c r="E398" s="1">
        <v>39752</v>
      </c>
      <c r="F398">
        <v>104.97301987648601</v>
      </c>
      <c r="G398">
        <v>112.509807476376</v>
      </c>
      <c r="H398">
        <v>114.935885049562</v>
      </c>
      <c r="I398">
        <v>117.28132741783899</v>
      </c>
      <c r="J398">
        <v>117.852394971598</v>
      </c>
      <c r="K398">
        <v>118.007234027927</v>
      </c>
      <c r="L398">
        <v>119.81024780912</v>
      </c>
      <c r="M398">
        <v>123.5879545</v>
      </c>
    </row>
    <row r="399" spans="1:13" x14ac:dyDescent="0.3">
      <c r="A399" s="3">
        <v>2008</v>
      </c>
      <c r="B399" s="3">
        <v>11</v>
      </c>
      <c r="C399" s="3" t="s">
        <v>34</v>
      </c>
      <c r="D399" s="3">
        <v>-62</v>
      </c>
      <c r="E399" s="1">
        <v>39753</v>
      </c>
      <c r="F399">
        <v>104.64714808479999</v>
      </c>
      <c r="G399">
        <v>112.01399789937599</v>
      </c>
      <c r="H399">
        <v>114.468603785704</v>
      </c>
      <c r="I399">
        <v>116.858982833515</v>
      </c>
      <c r="J399">
        <v>117.327468388</v>
      </c>
      <c r="K399">
        <v>117.460539217255</v>
      </c>
      <c r="L399">
        <v>119.28683866329899</v>
      </c>
      <c r="M399">
        <v>122.998865</v>
      </c>
    </row>
    <row r="400" spans="1:13" x14ac:dyDescent="0.3">
      <c r="A400" s="3">
        <v>2008</v>
      </c>
      <c r="B400" s="3">
        <v>11</v>
      </c>
      <c r="C400" s="3" t="s">
        <v>34</v>
      </c>
      <c r="D400" s="3">
        <v>-62</v>
      </c>
      <c r="E400" s="1">
        <v>39754</v>
      </c>
      <c r="F400">
        <v>104.528700634627</v>
      </c>
      <c r="G400">
        <v>111.76792062856001</v>
      </c>
      <c r="H400">
        <v>114.227376865895</v>
      </c>
      <c r="I400">
        <v>116.624546700316</v>
      </c>
      <c r="J400">
        <v>117.034868784365</v>
      </c>
      <c r="K400">
        <v>117.148045710335</v>
      </c>
      <c r="L400">
        <v>118.974616524138</v>
      </c>
      <c r="M400">
        <v>122.61497575</v>
      </c>
    </row>
    <row r="401" spans="1:13" x14ac:dyDescent="0.3">
      <c r="A401" s="3">
        <v>2008</v>
      </c>
      <c r="B401" s="3">
        <v>11</v>
      </c>
      <c r="C401" s="3" t="s">
        <v>34</v>
      </c>
      <c r="D401" s="3">
        <v>-62</v>
      </c>
      <c r="E401" s="1">
        <v>39755</v>
      </c>
      <c r="F401">
        <v>104.61808726369701</v>
      </c>
      <c r="G401">
        <v>112.180457970313</v>
      </c>
      <c r="H401">
        <v>114.635340635733</v>
      </c>
      <c r="I401">
        <v>117.02751073372301</v>
      </c>
      <c r="J401">
        <v>117.535511467956</v>
      </c>
      <c r="K401">
        <v>117.686304688752</v>
      </c>
      <c r="L401">
        <v>119.512137348659</v>
      </c>
      <c r="M401">
        <v>123.28429749999999</v>
      </c>
    </row>
    <row r="402" spans="1:13" x14ac:dyDescent="0.3">
      <c r="A402" s="3">
        <v>2008</v>
      </c>
      <c r="B402" s="3">
        <v>11</v>
      </c>
      <c r="C402" s="3" t="s">
        <v>34</v>
      </c>
      <c r="D402" s="3">
        <v>-62</v>
      </c>
      <c r="E402" s="1">
        <v>39756</v>
      </c>
      <c r="F402">
        <v>104.809855458896</v>
      </c>
      <c r="G402">
        <v>112.28923631929101</v>
      </c>
      <c r="H402">
        <v>114.728994429472</v>
      </c>
      <c r="I402">
        <v>117.09673625436599</v>
      </c>
      <c r="J402">
        <v>117.623232745789</v>
      </c>
      <c r="K402">
        <v>117.770073176114</v>
      </c>
      <c r="L402">
        <v>119.585994952894</v>
      </c>
      <c r="M402">
        <v>123.34608299999999</v>
      </c>
    </row>
    <row r="403" spans="1:13" x14ac:dyDescent="0.3">
      <c r="A403" s="3">
        <v>2008</v>
      </c>
      <c r="B403" s="3">
        <v>11</v>
      </c>
      <c r="C403" s="3" t="s">
        <v>34</v>
      </c>
      <c r="D403" s="3">
        <v>-62</v>
      </c>
      <c r="E403" s="1">
        <v>39757</v>
      </c>
      <c r="F403">
        <v>104.966106800332</v>
      </c>
      <c r="G403">
        <v>112.634682342529</v>
      </c>
      <c r="H403">
        <v>115.060220840067</v>
      </c>
      <c r="I403">
        <v>117.407076475813</v>
      </c>
      <c r="J403">
        <v>118.00872652096901</v>
      </c>
      <c r="K403">
        <v>118.177412834405</v>
      </c>
      <c r="L403">
        <v>119.984157172824</v>
      </c>
      <c r="M403">
        <v>123.82061849999999</v>
      </c>
    </row>
    <row r="404" spans="1:13" x14ac:dyDescent="0.3">
      <c r="A404" s="3">
        <v>2008</v>
      </c>
      <c r="B404" s="3">
        <v>11</v>
      </c>
      <c r="C404" s="3" t="s">
        <v>34</v>
      </c>
      <c r="D404" s="3">
        <v>-62</v>
      </c>
      <c r="E404" s="1">
        <v>39758</v>
      </c>
      <c r="F404">
        <v>105.007651906097</v>
      </c>
      <c r="G404">
        <v>112.53266149645</v>
      </c>
      <c r="H404">
        <v>114.96089012166399</v>
      </c>
      <c r="I404">
        <v>117.310038613088</v>
      </c>
      <c r="J404">
        <v>117.889917261378</v>
      </c>
      <c r="K404">
        <v>118.049087911974</v>
      </c>
      <c r="L404">
        <v>119.85802710404499</v>
      </c>
      <c r="M404">
        <v>123.65910624999999</v>
      </c>
    </row>
    <row r="405" spans="1:13" x14ac:dyDescent="0.3">
      <c r="A405" s="3">
        <v>2008</v>
      </c>
      <c r="B405" s="3">
        <v>11</v>
      </c>
      <c r="C405" s="3" t="s">
        <v>34</v>
      </c>
      <c r="D405" s="3">
        <v>-62</v>
      </c>
      <c r="E405" s="1">
        <v>39759</v>
      </c>
      <c r="F405">
        <v>104.616734726376</v>
      </c>
      <c r="G405">
        <v>111.990689243738</v>
      </c>
      <c r="H405">
        <v>114.446956884416</v>
      </c>
      <c r="I405">
        <v>116.840077106827</v>
      </c>
      <c r="J405">
        <v>117.303376822209</v>
      </c>
      <c r="K405">
        <v>117.435835098193</v>
      </c>
      <c r="L405">
        <v>119.262727894093</v>
      </c>
      <c r="M405">
        <v>122.97140125</v>
      </c>
    </row>
    <row r="406" spans="1:13" x14ac:dyDescent="0.3">
      <c r="A406" s="3">
        <v>2008</v>
      </c>
      <c r="B406" s="3">
        <v>11</v>
      </c>
      <c r="C406" s="3" t="s">
        <v>34</v>
      </c>
      <c r="D406" s="3">
        <v>-62</v>
      </c>
      <c r="E406" s="1">
        <v>39760</v>
      </c>
      <c r="F406">
        <v>105.04070709442399</v>
      </c>
      <c r="G406">
        <v>112.756902501836</v>
      </c>
      <c r="H406">
        <v>115.174696630238</v>
      </c>
      <c r="I406">
        <v>117.509503441975</v>
      </c>
      <c r="J406">
        <v>118.136038232301</v>
      </c>
      <c r="K406">
        <v>118.309663351257</v>
      </c>
      <c r="L406">
        <v>120.110062573124</v>
      </c>
      <c r="M406">
        <v>123.96212825000001</v>
      </c>
    </row>
    <row r="407" spans="1:13" x14ac:dyDescent="0.3">
      <c r="A407" s="3">
        <v>2008</v>
      </c>
      <c r="B407" s="3">
        <v>11</v>
      </c>
      <c r="C407" s="3" t="s">
        <v>34</v>
      </c>
      <c r="D407" s="3">
        <v>-62</v>
      </c>
      <c r="E407" s="1">
        <v>39761</v>
      </c>
      <c r="F407">
        <v>104.761633452692</v>
      </c>
      <c r="G407">
        <v>112.140082158727</v>
      </c>
      <c r="H407">
        <v>114.588790279962</v>
      </c>
      <c r="I407">
        <v>116.96947474341199</v>
      </c>
      <c r="J407">
        <v>117.465718608065</v>
      </c>
      <c r="K407">
        <v>117.60499696475701</v>
      </c>
      <c r="L407">
        <v>119.427861715809</v>
      </c>
      <c r="M407">
        <v>123.16009149999999</v>
      </c>
    </row>
    <row r="408" spans="1:13" x14ac:dyDescent="0.3">
      <c r="A408" s="3">
        <v>2008</v>
      </c>
      <c r="B408" s="3">
        <v>11</v>
      </c>
      <c r="C408" s="3" t="s">
        <v>34</v>
      </c>
      <c r="D408" s="3">
        <v>-62</v>
      </c>
      <c r="E408" s="1">
        <v>39762</v>
      </c>
      <c r="F408">
        <v>104.81920403368601</v>
      </c>
      <c r="G408">
        <v>112.317728983579</v>
      </c>
      <c r="H408">
        <v>114.756633959605</v>
      </c>
      <c r="I408">
        <v>117.12284213048601</v>
      </c>
      <c r="J408">
        <v>117.65544424047501</v>
      </c>
      <c r="K408">
        <v>117.8040862581</v>
      </c>
      <c r="L408">
        <v>119.61851781937099</v>
      </c>
      <c r="M408">
        <v>123.38237325</v>
      </c>
    </row>
    <row r="409" spans="1:13" x14ac:dyDescent="0.3">
      <c r="A409" s="3">
        <v>2008</v>
      </c>
      <c r="B409" s="3">
        <v>11</v>
      </c>
      <c r="C409" s="3" t="s">
        <v>34</v>
      </c>
      <c r="D409" s="3">
        <v>-62</v>
      </c>
      <c r="E409" s="1">
        <v>39763</v>
      </c>
      <c r="F409">
        <v>104.991741620282</v>
      </c>
      <c r="G409">
        <v>112.607681613756</v>
      </c>
      <c r="H409">
        <v>115.03291351886</v>
      </c>
      <c r="I409">
        <v>117.378461636286</v>
      </c>
      <c r="J409">
        <v>117.97381614229801</v>
      </c>
      <c r="K409">
        <v>118.13876223776001</v>
      </c>
      <c r="L409">
        <v>119.94499115049599</v>
      </c>
      <c r="M409">
        <v>123.7672785</v>
      </c>
    </row>
    <row r="410" spans="1:13" x14ac:dyDescent="0.3">
      <c r="A410" s="3">
        <v>2008</v>
      </c>
      <c r="B410" s="3">
        <v>11</v>
      </c>
      <c r="C410" s="3" t="s">
        <v>34</v>
      </c>
      <c r="D410" s="3">
        <v>-62</v>
      </c>
      <c r="E410" s="1">
        <v>39764</v>
      </c>
      <c r="F410">
        <v>105.053308876085</v>
      </c>
      <c r="G410">
        <v>112.737898427411</v>
      </c>
      <c r="H410">
        <v>115.157645144979</v>
      </c>
      <c r="I410">
        <v>117.495949096678</v>
      </c>
      <c r="J410">
        <v>118.120116610564</v>
      </c>
      <c r="K410">
        <v>118.293989423225</v>
      </c>
      <c r="L410">
        <v>120.099297198098</v>
      </c>
      <c r="M410">
        <v>123.95949299999999</v>
      </c>
    </row>
    <row r="411" spans="1:13" x14ac:dyDescent="0.3">
      <c r="A411" s="3">
        <v>2008</v>
      </c>
      <c r="B411" s="3">
        <v>11</v>
      </c>
      <c r="C411" s="3" t="s">
        <v>34</v>
      </c>
      <c r="D411" s="3">
        <v>-62</v>
      </c>
      <c r="E411" s="1">
        <v>39765</v>
      </c>
      <c r="F411">
        <v>105.13709014915101</v>
      </c>
      <c r="G411">
        <v>112.764427676165</v>
      </c>
      <c r="H411">
        <v>115.18210261014799</v>
      </c>
      <c r="I411">
        <v>117.51536093537</v>
      </c>
      <c r="J411">
        <v>118.145412813953</v>
      </c>
      <c r="K411">
        <v>118.31803473423901</v>
      </c>
      <c r="L411">
        <v>120.120560561952</v>
      </c>
      <c r="M411">
        <v>123.96981175000001</v>
      </c>
    </row>
    <row r="412" spans="1:13" x14ac:dyDescent="0.3">
      <c r="A412" s="3">
        <v>2008</v>
      </c>
      <c r="B412" s="3">
        <v>11</v>
      </c>
      <c r="C412" s="3" t="s">
        <v>34</v>
      </c>
      <c r="D412" s="3">
        <v>-62</v>
      </c>
      <c r="E412" s="1">
        <v>39766</v>
      </c>
      <c r="F412">
        <v>105.329592079725</v>
      </c>
      <c r="G412">
        <v>113.03443802610801</v>
      </c>
      <c r="H412">
        <v>115.436147909851</v>
      </c>
      <c r="I412">
        <v>117.743622556028</v>
      </c>
      <c r="J412">
        <v>118.42923015793799</v>
      </c>
      <c r="K412">
        <v>118.61253957862699</v>
      </c>
      <c r="L412">
        <v>120.400260007303</v>
      </c>
      <c r="M412">
        <v>124.2747705</v>
      </c>
    </row>
    <row r="413" spans="1:13" x14ac:dyDescent="0.3">
      <c r="A413" s="3">
        <v>2008</v>
      </c>
      <c r="B413" s="3">
        <v>11</v>
      </c>
      <c r="C413" s="3" t="s">
        <v>34</v>
      </c>
      <c r="D413" s="3">
        <v>-62</v>
      </c>
      <c r="E413" s="1">
        <v>39767</v>
      </c>
      <c r="F413">
        <v>104.51275842173</v>
      </c>
      <c r="G413">
        <v>111.65063658802001</v>
      </c>
      <c r="H413">
        <v>114.11812533188601</v>
      </c>
      <c r="I413">
        <v>116.526948751701</v>
      </c>
      <c r="J413">
        <v>116.91485497978201</v>
      </c>
      <c r="K413">
        <v>117.02271961340099</v>
      </c>
      <c r="L413">
        <v>118.85676524636</v>
      </c>
      <c r="M413">
        <v>122.47791100000001</v>
      </c>
    </row>
    <row r="414" spans="1:13" x14ac:dyDescent="0.3">
      <c r="A414" s="3">
        <v>2008</v>
      </c>
      <c r="B414" s="3">
        <v>11</v>
      </c>
      <c r="C414" s="3" t="s">
        <v>34</v>
      </c>
      <c r="D414" s="3">
        <v>-62</v>
      </c>
      <c r="E414" s="1">
        <v>39768</v>
      </c>
      <c r="F414">
        <v>104.46109290970099</v>
      </c>
      <c r="G414">
        <v>111.862664246284</v>
      </c>
      <c r="H414">
        <v>114.330100481621</v>
      </c>
      <c r="I414">
        <v>116.740947430521</v>
      </c>
      <c r="J414">
        <v>117.179182090449</v>
      </c>
      <c r="K414">
        <v>117.309793418993</v>
      </c>
      <c r="L414">
        <v>119.14366519937499</v>
      </c>
      <c r="M414">
        <v>122.8469095</v>
      </c>
    </row>
    <row r="415" spans="1:13" x14ac:dyDescent="0.3">
      <c r="A415" s="3">
        <v>2008</v>
      </c>
      <c r="B415" s="3">
        <v>11</v>
      </c>
      <c r="C415" s="3" t="s">
        <v>34</v>
      </c>
      <c r="D415" s="3">
        <v>-62</v>
      </c>
      <c r="E415" s="1">
        <v>39769</v>
      </c>
      <c r="F415">
        <v>104.47828214844699</v>
      </c>
      <c r="G415">
        <v>111.845569788661</v>
      </c>
      <c r="H415">
        <v>114.30890543244401</v>
      </c>
      <c r="I415">
        <v>116.713553513623</v>
      </c>
      <c r="J415">
        <v>117.14484213982399</v>
      </c>
      <c r="K415">
        <v>117.270366587973</v>
      </c>
      <c r="L415">
        <v>119.100985672137</v>
      </c>
      <c r="M415">
        <v>122.7864575</v>
      </c>
    </row>
    <row r="416" spans="1:13" x14ac:dyDescent="0.3">
      <c r="A416" s="3">
        <v>2008</v>
      </c>
      <c r="B416" s="3">
        <v>11</v>
      </c>
      <c r="C416" s="3" t="s">
        <v>34</v>
      </c>
      <c r="D416" s="3">
        <v>-62</v>
      </c>
      <c r="E416" s="1">
        <v>39770</v>
      </c>
      <c r="F416">
        <v>104.731088047657</v>
      </c>
      <c r="G416">
        <v>112.238428184805</v>
      </c>
      <c r="H416">
        <v>114.682342891516</v>
      </c>
      <c r="I416">
        <v>117.05700019529399</v>
      </c>
      <c r="J416">
        <v>117.572835327912</v>
      </c>
      <c r="K416">
        <v>117.719049259236</v>
      </c>
      <c r="L416">
        <v>119.537063181299</v>
      </c>
      <c r="M416">
        <v>123.2949655</v>
      </c>
    </row>
    <row r="417" spans="1:13" x14ac:dyDescent="0.3">
      <c r="A417" s="3">
        <v>2008</v>
      </c>
      <c r="B417" s="3">
        <v>11</v>
      </c>
      <c r="C417" s="3" t="s">
        <v>34</v>
      </c>
      <c r="D417" s="3">
        <v>-62</v>
      </c>
      <c r="E417" s="1">
        <v>39771</v>
      </c>
      <c r="F417">
        <v>104.821978512752</v>
      </c>
      <c r="G417">
        <v>112.395399168322</v>
      </c>
      <c r="H417">
        <v>114.833448694466</v>
      </c>
      <c r="I417">
        <v>117.200485146216</v>
      </c>
      <c r="J417">
        <v>117.75240075854801</v>
      </c>
      <c r="K417">
        <v>117.909901541506</v>
      </c>
      <c r="L417">
        <v>119.72860342715499</v>
      </c>
      <c r="M417">
        <v>123.53464624999999</v>
      </c>
    </row>
    <row r="418" spans="1:13" x14ac:dyDescent="0.3">
      <c r="A418" s="3">
        <v>2008</v>
      </c>
      <c r="B418" s="3">
        <v>11</v>
      </c>
      <c r="C418" s="3" t="s">
        <v>34</v>
      </c>
      <c r="D418" s="3">
        <v>-62</v>
      </c>
      <c r="E418" s="1">
        <v>39772</v>
      </c>
      <c r="F418">
        <v>105.21072810585601</v>
      </c>
      <c r="G418">
        <v>112.932654245243</v>
      </c>
      <c r="H418">
        <v>115.339988188731</v>
      </c>
      <c r="I418">
        <v>117.65672498213</v>
      </c>
      <c r="J418">
        <v>118.319668407381</v>
      </c>
      <c r="K418">
        <v>118.498941659501</v>
      </c>
      <c r="L418">
        <v>120.289287776778</v>
      </c>
      <c r="M418">
        <v>124.1508185</v>
      </c>
    </row>
    <row r="419" spans="1:13" x14ac:dyDescent="0.3">
      <c r="A419" s="3">
        <v>2008</v>
      </c>
      <c r="B419" s="3">
        <v>11</v>
      </c>
      <c r="C419" s="3" t="s">
        <v>34</v>
      </c>
      <c r="D419" s="3">
        <v>-62</v>
      </c>
      <c r="E419" s="1">
        <v>39773</v>
      </c>
      <c r="F419">
        <v>105.194596141986</v>
      </c>
      <c r="G419">
        <v>112.856406696398</v>
      </c>
      <c r="H419">
        <v>115.268647579375</v>
      </c>
      <c r="I419">
        <v>117.593500261258</v>
      </c>
      <c r="J419">
        <v>118.242419427079</v>
      </c>
      <c r="K419">
        <v>118.419063919026</v>
      </c>
      <c r="L419">
        <v>120.217073630466</v>
      </c>
      <c r="M419">
        <v>124.077984</v>
      </c>
    </row>
    <row r="420" spans="1:13" x14ac:dyDescent="0.3">
      <c r="A420" s="3">
        <v>2008</v>
      </c>
      <c r="B420" s="3">
        <v>11</v>
      </c>
      <c r="C420" s="3" t="s">
        <v>34</v>
      </c>
      <c r="D420" s="3">
        <v>-62</v>
      </c>
      <c r="E420" s="1">
        <v>39774</v>
      </c>
      <c r="F420">
        <v>104.90012064601601</v>
      </c>
      <c r="G420">
        <v>112.359497714733</v>
      </c>
      <c r="H420">
        <v>114.800615949388</v>
      </c>
      <c r="I420">
        <v>117.17017990385</v>
      </c>
      <c r="J420">
        <v>117.716898477111</v>
      </c>
      <c r="K420">
        <v>117.871121414895</v>
      </c>
      <c r="L420">
        <v>119.692620158815</v>
      </c>
      <c r="M420">
        <v>123.4836875</v>
      </c>
    </row>
    <row r="421" spans="1:13" x14ac:dyDescent="0.3">
      <c r="A421" s="3">
        <v>2008</v>
      </c>
      <c r="B421" s="3">
        <v>11</v>
      </c>
      <c r="C421" s="3" t="s">
        <v>34</v>
      </c>
      <c r="D421" s="3">
        <v>-62</v>
      </c>
      <c r="E421" s="1">
        <v>39775</v>
      </c>
      <c r="F421">
        <v>104.850244303469</v>
      </c>
      <c r="G421">
        <v>112.266366049837</v>
      </c>
      <c r="H421">
        <v>114.69556235799899</v>
      </c>
      <c r="I421">
        <v>117.04397330470999</v>
      </c>
      <c r="J421">
        <v>117.554750667598</v>
      </c>
      <c r="K421">
        <v>117.687235957459</v>
      </c>
      <c r="L421">
        <v>119.483826440939</v>
      </c>
      <c r="M421">
        <v>123.16691775</v>
      </c>
    </row>
    <row r="422" spans="1:13" x14ac:dyDescent="0.3">
      <c r="A422" s="3">
        <v>2008</v>
      </c>
      <c r="B422" s="3">
        <v>11</v>
      </c>
      <c r="C422" s="3" t="s">
        <v>34</v>
      </c>
      <c r="D422" s="3">
        <v>-62</v>
      </c>
      <c r="E422" s="1">
        <v>39776</v>
      </c>
      <c r="F422">
        <v>104.83505923412299</v>
      </c>
      <c r="G422">
        <v>112.505955511667</v>
      </c>
      <c r="H422">
        <v>114.947082047775</v>
      </c>
      <c r="I422">
        <v>117.318352108773</v>
      </c>
      <c r="J422">
        <v>117.898640384232</v>
      </c>
      <c r="K422">
        <v>118.068843218509</v>
      </c>
      <c r="L422">
        <v>119.88843739839599</v>
      </c>
      <c r="M422">
        <v>123.73498875</v>
      </c>
    </row>
    <row r="423" spans="1:13" x14ac:dyDescent="0.3">
      <c r="A423" s="3">
        <v>2008</v>
      </c>
      <c r="B423" s="3">
        <v>11</v>
      </c>
      <c r="C423" s="3" t="s">
        <v>34</v>
      </c>
      <c r="D423" s="3">
        <v>-62</v>
      </c>
      <c r="E423" s="1">
        <v>39777</v>
      </c>
      <c r="F423">
        <v>105.103631417424</v>
      </c>
      <c r="G423">
        <v>112.859496657796</v>
      </c>
      <c r="H423">
        <v>115.28736062453299</v>
      </c>
      <c r="I423">
        <v>117.645056989019</v>
      </c>
      <c r="J423">
        <v>118.312580268491</v>
      </c>
      <c r="K423">
        <v>118.51176940250799</v>
      </c>
      <c r="L423">
        <v>120.34978261101701</v>
      </c>
      <c r="M423">
        <v>124.35639974999999</v>
      </c>
    </row>
    <row r="424" spans="1:13" x14ac:dyDescent="0.3">
      <c r="A424" s="3">
        <v>2008</v>
      </c>
      <c r="B424" s="3">
        <v>11</v>
      </c>
      <c r="C424" s="3" t="s">
        <v>34</v>
      </c>
      <c r="D424" s="3">
        <v>-62</v>
      </c>
      <c r="E424" s="1">
        <v>39778</v>
      </c>
      <c r="F424">
        <v>105.43016079629599</v>
      </c>
      <c r="G424">
        <v>113.22061314610001</v>
      </c>
      <c r="H424">
        <v>115.605293481299</v>
      </c>
      <c r="I424">
        <v>117.882704575812</v>
      </c>
      <c r="J424">
        <v>118.59722124492301</v>
      </c>
      <c r="K424">
        <v>118.780100364717</v>
      </c>
      <c r="L424">
        <v>120.540111810334</v>
      </c>
      <c r="M424">
        <v>124.3843715</v>
      </c>
    </row>
    <row r="425" spans="1:13" x14ac:dyDescent="0.3">
      <c r="A425" s="3">
        <v>2008</v>
      </c>
      <c r="B425" s="3">
        <v>11</v>
      </c>
      <c r="C425" s="3" t="s">
        <v>34</v>
      </c>
      <c r="D425" s="3">
        <v>-62</v>
      </c>
      <c r="E425" s="1">
        <v>39779</v>
      </c>
      <c r="F425">
        <v>105.287017117868</v>
      </c>
      <c r="G425">
        <v>112.95592324608199</v>
      </c>
      <c r="H425">
        <v>115.366219090146</v>
      </c>
      <c r="I425">
        <v>117.68749988549899</v>
      </c>
      <c r="J425">
        <v>118.361065383812</v>
      </c>
      <c r="K425">
        <v>118.54476138019</v>
      </c>
      <c r="L425">
        <v>120.34268342855501</v>
      </c>
      <c r="M425">
        <v>124.22219250000001</v>
      </c>
    </row>
    <row r="426" spans="1:13" x14ac:dyDescent="0.3">
      <c r="A426" s="3">
        <v>2008</v>
      </c>
      <c r="B426" s="3">
        <v>11</v>
      </c>
      <c r="C426" s="3" t="s">
        <v>34</v>
      </c>
      <c r="D426" s="3">
        <v>-62</v>
      </c>
      <c r="E426" s="1">
        <v>39780</v>
      </c>
      <c r="F426">
        <v>105.03013665227201</v>
      </c>
      <c r="G426">
        <v>112.55686408247701</v>
      </c>
      <c r="H426">
        <v>114.980049134694</v>
      </c>
      <c r="I426">
        <v>117.32174508015299</v>
      </c>
      <c r="J426">
        <v>117.903926960471</v>
      </c>
      <c r="K426">
        <v>118.061398861375</v>
      </c>
      <c r="L426">
        <v>119.866372078739</v>
      </c>
      <c r="M426">
        <v>123.662694</v>
      </c>
    </row>
    <row r="427" spans="1:13" x14ac:dyDescent="0.3">
      <c r="A427" s="3">
        <v>2008</v>
      </c>
      <c r="B427" s="3">
        <v>11</v>
      </c>
      <c r="C427" s="3" t="s">
        <v>34</v>
      </c>
      <c r="D427" s="3">
        <v>-62</v>
      </c>
      <c r="E427" s="1">
        <v>39781</v>
      </c>
      <c r="F427">
        <v>104.941462855499</v>
      </c>
      <c r="G427">
        <v>112.447952784707</v>
      </c>
      <c r="H427">
        <v>114.881012292797</v>
      </c>
      <c r="I427">
        <v>117.23825476775799</v>
      </c>
      <c r="J427">
        <v>117.800476803051</v>
      </c>
      <c r="K427">
        <v>117.956478882337</v>
      </c>
      <c r="L427">
        <v>119.770366521696</v>
      </c>
      <c r="M427">
        <v>123.56353875000001</v>
      </c>
    </row>
    <row r="428" spans="1:13" x14ac:dyDescent="0.3">
      <c r="A428" s="3">
        <v>2008</v>
      </c>
      <c r="B428" s="3">
        <v>11</v>
      </c>
      <c r="C428" s="3" t="s">
        <v>34</v>
      </c>
      <c r="D428" s="3">
        <v>-62</v>
      </c>
      <c r="E428" s="1">
        <v>39782</v>
      </c>
      <c r="F428">
        <v>104.746832015192</v>
      </c>
      <c r="G428">
        <v>112.155374990814</v>
      </c>
      <c r="H428">
        <v>114.592659413967</v>
      </c>
      <c r="I428">
        <v>116.954349739721</v>
      </c>
      <c r="J428">
        <v>117.442852054867</v>
      </c>
      <c r="K428">
        <v>117.57242227310201</v>
      </c>
      <c r="L428">
        <v>119.37504187539599</v>
      </c>
      <c r="M428">
        <v>123.0482045</v>
      </c>
    </row>
    <row r="429" spans="1:13" x14ac:dyDescent="0.3">
      <c r="A429" s="3">
        <v>2008</v>
      </c>
      <c r="B429" s="3">
        <v>12</v>
      </c>
      <c r="C429" s="3" t="s">
        <v>35</v>
      </c>
      <c r="D429" s="3">
        <v>-61</v>
      </c>
      <c r="E429" s="1">
        <v>39783</v>
      </c>
      <c r="F429">
        <v>104.927101678363</v>
      </c>
      <c r="G429">
        <v>112.886425073152</v>
      </c>
      <c r="H429">
        <v>115.32640152843101</v>
      </c>
      <c r="I429">
        <v>117.701106570185</v>
      </c>
      <c r="J429">
        <v>118.37740474172</v>
      </c>
      <c r="K429">
        <v>118.588250070576</v>
      </c>
      <c r="L429">
        <v>120.422246500752</v>
      </c>
      <c r="M429">
        <v>124.4392355</v>
      </c>
    </row>
    <row r="430" spans="1:13" x14ac:dyDescent="0.3">
      <c r="A430" s="3">
        <v>2008</v>
      </c>
      <c r="B430" s="3">
        <v>12</v>
      </c>
      <c r="C430" s="3" t="s">
        <v>35</v>
      </c>
      <c r="D430" s="3">
        <v>-61</v>
      </c>
      <c r="E430" s="1">
        <v>39784</v>
      </c>
      <c r="F430">
        <v>105.15886994316</v>
      </c>
      <c r="G430">
        <v>112.481740723267</v>
      </c>
      <c r="H430">
        <v>114.90009858076201</v>
      </c>
      <c r="I430">
        <v>117.230357811565</v>
      </c>
      <c r="J430">
        <v>117.792304877871</v>
      </c>
      <c r="K430">
        <v>117.93413218881901</v>
      </c>
      <c r="L430">
        <v>119.73163651861</v>
      </c>
      <c r="M430">
        <v>123.46225625</v>
      </c>
    </row>
    <row r="431" spans="1:13" x14ac:dyDescent="0.3">
      <c r="A431" s="3">
        <v>2008</v>
      </c>
      <c r="B431" s="3">
        <v>12</v>
      </c>
      <c r="C431" s="3" t="s">
        <v>35</v>
      </c>
      <c r="D431" s="3">
        <v>-61</v>
      </c>
      <c r="E431" s="1">
        <v>39785</v>
      </c>
      <c r="F431">
        <v>105.03069707067201</v>
      </c>
      <c r="G431">
        <v>112.848027165885</v>
      </c>
      <c r="H431">
        <v>115.26730168804001</v>
      </c>
      <c r="I431">
        <v>117.60854699443099</v>
      </c>
      <c r="J431">
        <v>118.260374458256</v>
      </c>
      <c r="K431">
        <v>118.44838380356801</v>
      </c>
      <c r="L431">
        <v>120.261960909069</v>
      </c>
      <c r="M431">
        <v>124.19510975</v>
      </c>
    </row>
    <row r="432" spans="1:13" x14ac:dyDescent="0.3">
      <c r="A432" s="3">
        <v>2008</v>
      </c>
      <c r="B432" s="3">
        <v>12</v>
      </c>
      <c r="C432" s="3" t="s">
        <v>35</v>
      </c>
      <c r="D432" s="3">
        <v>-61</v>
      </c>
      <c r="E432" s="1">
        <v>39786</v>
      </c>
      <c r="F432">
        <v>105.604695522539</v>
      </c>
      <c r="G432">
        <v>113.57688331953401</v>
      </c>
      <c r="H432">
        <v>115.95529966170101</v>
      </c>
      <c r="I432">
        <v>118.226760115809</v>
      </c>
      <c r="J432">
        <v>119.029103757768</v>
      </c>
      <c r="K432">
        <v>119.244098882315</v>
      </c>
      <c r="L432">
        <v>121.013205459788</v>
      </c>
      <c r="M432">
        <v>124.9925745</v>
      </c>
    </row>
    <row r="433" spans="1:13" x14ac:dyDescent="0.3">
      <c r="A433" s="3">
        <v>2008</v>
      </c>
      <c r="B433" s="3">
        <v>12</v>
      </c>
      <c r="C433" s="3" t="s">
        <v>35</v>
      </c>
      <c r="D433" s="3">
        <v>-61</v>
      </c>
      <c r="E433" s="1">
        <v>39787</v>
      </c>
      <c r="F433">
        <v>105.44452669070201</v>
      </c>
      <c r="G433">
        <v>113.177524961895</v>
      </c>
      <c r="H433">
        <v>115.571376838096</v>
      </c>
      <c r="I433">
        <v>117.867847746411</v>
      </c>
      <c r="J433">
        <v>118.584710018324</v>
      </c>
      <c r="K433">
        <v>118.77579802657699</v>
      </c>
      <c r="L433">
        <v>120.562011396657</v>
      </c>
      <c r="M433">
        <v>124.46701675</v>
      </c>
    </row>
    <row r="434" spans="1:13" x14ac:dyDescent="0.3">
      <c r="A434" s="3">
        <v>2008</v>
      </c>
      <c r="B434" s="3">
        <v>12</v>
      </c>
      <c r="C434" s="3" t="s">
        <v>35</v>
      </c>
      <c r="D434" s="3">
        <v>-61</v>
      </c>
      <c r="E434" s="1">
        <v>39788</v>
      </c>
      <c r="F434">
        <v>105.40425067756399</v>
      </c>
      <c r="G434">
        <v>113.018397737296</v>
      </c>
      <c r="H434">
        <v>115.420340551645</v>
      </c>
      <c r="I434">
        <v>117.72765020835701</v>
      </c>
      <c r="J434">
        <v>118.412287956182</v>
      </c>
      <c r="K434">
        <v>118.593643031234</v>
      </c>
      <c r="L434">
        <v>120.386275422488</v>
      </c>
      <c r="M434">
        <v>124.26254675</v>
      </c>
    </row>
    <row r="435" spans="1:13" x14ac:dyDescent="0.3">
      <c r="A435" s="3">
        <v>2008</v>
      </c>
      <c r="B435" s="3">
        <v>12</v>
      </c>
      <c r="C435" s="3" t="s">
        <v>35</v>
      </c>
      <c r="D435" s="3">
        <v>-61</v>
      </c>
      <c r="E435" s="1">
        <v>39789</v>
      </c>
      <c r="F435">
        <v>104.88626260873799</v>
      </c>
      <c r="G435">
        <v>112.257332130826</v>
      </c>
      <c r="H435">
        <v>114.689317509251</v>
      </c>
      <c r="I435">
        <v>117.041672130455</v>
      </c>
      <c r="J435">
        <v>117.553300994249</v>
      </c>
      <c r="K435">
        <v>117.68682652884701</v>
      </c>
      <c r="L435">
        <v>119.488351436451</v>
      </c>
      <c r="M435">
        <v>123.1811735</v>
      </c>
    </row>
    <row r="436" spans="1:13" x14ac:dyDescent="0.3">
      <c r="A436" s="3">
        <v>2008</v>
      </c>
      <c r="B436" s="3">
        <v>12</v>
      </c>
      <c r="C436" s="3" t="s">
        <v>35</v>
      </c>
      <c r="D436" s="3">
        <v>-61</v>
      </c>
      <c r="E436" s="1">
        <v>39790</v>
      </c>
      <c r="F436">
        <v>104.68776648281001</v>
      </c>
      <c r="G436">
        <v>112.300192705622</v>
      </c>
      <c r="H436">
        <v>114.756120795689</v>
      </c>
      <c r="I436">
        <v>117.149735036983</v>
      </c>
      <c r="J436">
        <v>117.688926060618</v>
      </c>
      <c r="K436">
        <v>117.851792938331</v>
      </c>
      <c r="L436">
        <v>119.68106730388099</v>
      </c>
      <c r="M436">
        <v>123.49689549999999</v>
      </c>
    </row>
    <row r="437" spans="1:13" x14ac:dyDescent="0.3">
      <c r="A437" s="3">
        <v>2008</v>
      </c>
      <c r="B437" s="3">
        <v>12</v>
      </c>
      <c r="C437" s="3" t="s">
        <v>35</v>
      </c>
      <c r="D437" s="3">
        <v>-61</v>
      </c>
      <c r="E437" s="1">
        <v>39791</v>
      </c>
      <c r="F437">
        <v>104.956784594323</v>
      </c>
      <c r="G437">
        <v>112.556164927087</v>
      </c>
      <c r="H437">
        <v>114.98918500809</v>
      </c>
      <c r="I437">
        <v>117.351062543146</v>
      </c>
      <c r="J437">
        <v>117.943452099407</v>
      </c>
      <c r="K437">
        <v>118.114407292568</v>
      </c>
      <c r="L437">
        <v>119.941917151897</v>
      </c>
      <c r="M437">
        <v>123.82223775</v>
      </c>
    </row>
    <row r="438" spans="1:13" x14ac:dyDescent="0.3">
      <c r="A438" s="3">
        <v>2008</v>
      </c>
      <c r="B438" s="3">
        <v>12</v>
      </c>
      <c r="C438" s="3" t="s">
        <v>35</v>
      </c>
      <c r="D438" s="3">
        <v>-61</v>
      </c>
      <c r="E438" s="1">
        <v>39792</v>
      </c>
      <c r="F438">
        <v>105.20917799468</v>
      </c>
      <c r="G438">
        <v>112.811248107186</v>
      </c>
      <c r="H438">
        <v>115.208425576606</v>
      </c>
      <c r="I438">
        <v>117.50615565622</v>
      </c>
      <c r="J438">
        <v>118.12852200403699</v>
      </c>
      <c r="K438">
        <v>118.284054359644</v>
      </c>
      <c r="L438">
        <v>120.05315367791999</v>
      </c>
      <c r="M438">
        <v>123.80198125</v>
      </c>
    </row>
    <row r="439" spans="1:13" x14ac:dyDescent="0.3">
      <c r="A439" s="3">
        <v>2008</v>
      </c>
      <c r="B439" s="3">
        <v>12</v>
      </c>
      <c r="C439" s="3" t="s">
        <v>35</v>
      </c>
      <c r="D439" s="3">
        <v>-61</v>
      </c>
      <c r="E439" s="1">
        <v>39793</v>
      </c>
      <c r="F439">
        <v>104.787768084174</v>
      </c>
      <c r="G439">
        <v>112.337841535199</v>
      </c>
      <c r="H439">
        <v>114.78885779761001</v>
      </c>
      <c r="I439">
        <v>117.177717994989</v>
      </c>
      <c r="J439">
        <v>117.72753758936599</v>
      </c>
      <c r="K439">
        <v>117.892517632224</v>
      </c>
      <c r="L439">
        <v>119.731950480785</v>
      </c>
      <c r="M439">
        <v>123.59230425</v>
      </c>
    </row>
    <row r="440" spans="1:13" x14ac:dyDescent="0.3">
      <c r="A440" s="3">
        <v>2008</v>
      </c>
      <c r="B440" s="3">
        <v>12</v>
      </c>
      <c r="C440" s="3" t="s">
        <v>35</v>
      </c>
      <c r="D440" s="3">
        <v>-61</v>
      </c>
      <c r="E440" s="1">
        <v>39794</v>
      </c>
      <c r="F440">
        <v>105.393064805354</v>
      </c>
      <c r="G440">
        <v>113.18203448664001</v>
      </c>
      <c r="H440">
        <v>115.571954307355</v>
      </c>
      <c r="I440">
        <v>117.85919582707599</v>
      </c>
      <c r="J440">
        <v>118.56986962543</v>
      </c>
      <c r="K440">
        <v>118.755154405719</v>
      </c>
      <c r="L440">
        <v>120.523765959481</v>
      </c>
      <c r="M440">
        <v>124.37843425</v>
      </c>
    </row>
    <row r="441" spans="1:13" x14ac:dyDescent="0.3">
      <c r="A441" s="3">
        <v>2008</v>
      </c>
      <c r="B441" s="3">
        <v>12</v>
      </c>
      <c r="C441" s="3" t="s">
        <v>35</v>
      </c>
      <c r="D441" s="3">
        <v>-61</v>
      </c>
      <c r="E441" s="1">
        <v>39795</v>
      </c>
      <c r="F441">
        <v>104.904052069499</v>
      </c>
      <c r="G441">
        <v>112.3349554174</v>
      </c>
      <c r="H441">
        <v>114.772017840602</v>
      </c>
      <c r="I441">
        <v>117.13385973252799</v>
      </c>
      <c r="J441">
        <v>117.670215009237</v>
      </c>
      <c r="K441">
        <v>117.81722605774701</v>
      </c>
      <c r="L441">
        <v>119.630346358457</v>
      </c>
      <c r="M441">
        <v>123.38491325</v>
      </c>
    </row>
    <row r="442" spans="1:13" x14ac:dyDescent="0.3">
      <c r="A442" s="3">
        <v>2008</v>
      </c>
      <c r="B442" s="3">
        <v>12</v>
      </c>
      <c r="C442" s="3" t="s">
        <v>35</v>
      </c>
      <c r="D442" s="3">
        <v>-61</v>
      </c>
      <c r="E442" s="1">
        <v>39796</v>
      </c>
      <c r="F442">
        <v>105.00451916812899</v>
      </c>
      <c r="G442">
        <v>112.899469150732</v>
      </c>
      <c r="H442">
        <v>115.33061601415601</v>
      </c>
      <c r="I442">
        <v>117.692039918017</v>
      </c>
      <c r="J442">
        <v>118.366966254514</v>
      </c>
      <c r="K442">
        <v>118.57158958348199</v>
      </c>
      <c r="L442">
        <v>120.400678473833</v>
      </c>
      <c r="M442">
        <v>124.3991035</v>
      </c>
    </row>
    <row r="443" spans="1:13" x14ac:dyDescent="0.3">
      <c r="A443" s="3">
        <v>2008</v>
      </c>
      <c r="B443" s="3">
        <v>12</v>
      </c>
      <c r="C443" s="3" t="s">
        <v>35</v>
      </c>
      <c r="D443" s="3">
        <v>-61</v>
      </c>
      <c r="E443" s="1">
        <v>39797</v>
      </c>
      <c r="F443">
        <v>105.401816596017</v>
      </c>
      <c r="G443">
        <v>112.890750601251</v>
      </c>
      <c r="H443">
        <v>115.28097347024899</v>
      </c>
      <c r="I443">
        <v>117.567160717173</v>
      </c>
      <c r="J443">
        <v>118.208523988531</v>
      </c>
      <c r="K443">
        <v>118.36455283122</v>
      </c>
      <c r="L443">
        <v>120.135329121472</v>
      </c>
      <c r="M443">
        <v>123.89751699999999</v>
      </c>
    </row>
    <row r="444" spans="1:13" x14ac:dyDescent="0.3">
      <c r="A444" s="3">
        <v>2008</v>
      </c>
      <c r="B444" s="3">
        <v>12</v>
      </c>
      <c r="C444" s="3" t="s">
        <v>35</v>
      </c>
      <c r="D444" s="3">
        <v>-61</v>
      </c>
      <c r="E444" s="1">
        <v>39798</v>
      </c>
      <c r="F444">
        <v>105.374181359134</v>
      </c>
      <c r="G444">
        <v>113.32212124825899</v>
      </c>
      <c r="H444">
        <v>115.71316435362399</v>
      </c>
      <c r="I444">
        <v>118.005960531244</v>
      </c>
      <c r="J444">
        <v>118.752849970881</v>
      </c>
      <c r="K444">
        <v>118.956587577607</v>
      </c>
      <c r="L444">
        <v>120.735626165054</v>
      </c>
      <c r="M444">
        <v>124.683774</v>
      </c>
    </row>
    <row r="445" spans="1:13" x14ac:dyDescent="0.3">
      <c r="A445" s="3">
        <v>2008</v>
      </c>
      <c r="B445" s="3">
        <v>12</v>
      </c>
      <c r="C445" s="3" t="s">
        <v>35</v>
      </c>
      <c r="D445" s="3">
        <v>-61</v>
      </c>
      <c r="E445" s="1">
        <v>39799</v>
      </c>
      <c r="F445">
        <v>105.19545699813</v>
      </c>
      <c r="G445">
        <v>112.817405033638</v>
      </c>
      <c r="H445">
        <v>115.231632081127</v>
      </c>
      <c r="I445">
        <v>117.559475271355</v>
      </c>
      <c r="J445">
        <v>118.200623820237</v>
      </c>
      <c r="K445">
        <v>118.37507903503</v>
      </c>
      <c r="L445">
        <v>120.17578706240801</v>
      </c>
      <c r="M445">
        <v>124.03121625</v>
      </c>
    </row>
    <row r="446" spans="1:13" x14ac:dyDescent="0.3">
      <c r="A446" s="3">
        <v>2008</v>
      </c>
      <c r="B446" s="3">
        <v>12</v>
      </c>
      <c r="C446" s="3" t="s">
        <v>35</v>
      </c>
      <c r="D446" s="3">
        <v>-61</v>
      </c>
      <c r="E446" s="1">
        <v>39800</v>
      </c>
      <c r="F446">
        <v>105.400418775421</v>
      </c>
      <c r="G446">
        <v>113.296104364136</v>
      </c>
      <c r="H446">
        <v>115.699118211073</v>
      </c>
      <c r="I446">
        <v>118.01193966602</v>
      </c>
      <c r="J446">
        <v>118.765431530303</v>
      </c>
      <c r="K446">
        <v>118.978241706009</v>
      </c>
      <c r="L446">
        <v>120.778362944779</v>
      </c>
      <c r="M446">
        <v>124.77772225</v>
      </c>
    </row>
    <row r="447" spans="1:13" x14ac:dyDescent="0.3">
      <c r="A447" s="3">
        <v>2008</v>
      </c>
      <c r="B447" s="3">
        <v>12</v>
      </c>
      <c r="C447" s="3" t="s">
        <v>35</v>
      </c>
      <c r="D447" s="3">
        <v>-61</v>
      </c>
      <c r="E447" s="1">
        <v>39801</v>
      </c>
      <c r="F447">
        <v>105.570420313016</v>
      </c>
      <c r="G447">
        <v>113.421072464483</v>
      </c>
      <c r="H447">
        <v>115.79833434421499</v>
      </c>
      <c r="I447">
        <v>118.06838901981899</v>
      </c>
      <c r="J447">
        <v>118.832068388574</v>
      </c>
      <c r="K447">
        <v>119.031531139414</v>
      </c>
      <c r="L447">
        <v>120.800658170847</v>
      </c>
      <c r="M447">
        <v>124.7307005</v>
      </c>
    </row>
    <row r="448" spans="1:13" x14ac:dyDescent="0.3">
      <c r="A448" s="3">
        <v>2008</v>
      </c>
      <c r="B448" s="3">
        <v>12</v>
      </c>
      <c r="C448" s="3" t="s">
        <v>35</v>
      </c>
      <c r="D448" s="3">
        <v>-61</v>
      </c>
      <c r="E448" s="1">
        <v>39802</v>
      </c>
      <c r="F448">
        <v>105.63018996508499</v>
      </c>
      <c r="G448">
        <v>113.523457539167</v>
      </c>
      <c r="H448">
        <v>115.905585395552</v>
      </c>
      <c r="I448">
        <v>118.18394828066999</v>
      </c>
      <c r="J448">
        <v>118.97888938422101</v>
      </c>
      <c r="K448">
        <v>119.193118514017</v>
      </c>
      <c r="L448">
        <v>120.973687674912</v>
      </c>
      <c r="M448">
        <v>124.96634899999999</v>
      </c>
    </row>
    <row r="449" spans="1:13" x14ac:dyDescent="0.3">
      <c r="A449" s="3">
        <v>2008</v>
      </c>
      <c r="B449" s="3">
        <v>12</v>
      </c>
      <c r="C449" s="3" t="s">
        <v>35</v>
      </c>
      <c r="D449" s="3">
        <v>-61</v>
      </c>
      <c r="E449" s="1">
        <v>39803</v>
      </c>
      <c r="F449">
        <v>105.346436786144</v>
      </c>
      <c r="G449">
        <v>113.05052103685701</v>
      </c>
      <c r="H449">
        <v>115.45155073883799</v>
      </c>
      <c r="I449">
        <v>117.75838174181099</v>
      </c>
      <c r="J449">
        <v>118.447585772187</v>
      </c>
      <c r="K449">
        <v>118.63215119148801</v>
      </c>
      <c r="L449">
        <v>120.42073371781601</v>
      </c>
      <c r="M449">
        <v>124.30198025</v>
      </c>
    </row>
    <row r="450" spans="1:13" x14ac:dyDescent="0.3">
      <c r="A450" s="3">
        <v>2008</v>
      </c>
      <c r="B450" s="3">
        <v>12</v>
      </c>
      <c r="C450" s="3" t="s">
        <v>35</v>
      </c>
      <c r="D450" s="3">
        <v>-61</v>
      </c>
      <c r="E450" s="1">
        <v>39804</v>
      </c>
      <c r="F450">
        <v>105.14798729717199</v>
      </c>
      <c r="G450">
        <v>112.655662790756</v>
      </c>
      <c r="H450">
        <v>115.06915494876699</v>
      </c>
      <c r="I450">
        <v>117.395436299115</v>
      </c>
      <c r="J450">
        <v>117.996255976038</v>
      </c>
      <c r="K450">
        <v>118.154204514059</v>
      </c>
      <c r="L450">
        <v>119.95232599993901</v>
      </c>
      <c r="M450">
        <v>123.74829200000001</v>
      </c>
    </row>
    <row r="451" spans="1:13" x14ac:dyDescent="0.3">
      <c r="A451" s="3">
        <v>2008</v>
      </c>
      <c r="B451" s="3">
        <v>12</v>
      </c>
      <c r="C451" s="3" t="s">
        <v>35</v>
      </c>
      <c r="D451" s="3">
        <v>-61</v>
      </c>
      <c r="E451" s="1">
        <v>39805</v>
      </c>
      <c r="F451">
        <v>105.410019432759</v>
      </c>
      <c r="G451">
        <v>113.43108982983</v>
      </c>
      <c r="H451">
        <v>115.83366724156301</v>
      </c>
      <c r="I451">
        <v>118.148066278504</v>
      </c>
      <c r="J451">
        <v>118.935282654853</v>
      </c>
      <c r="K451">
        <v>119.162965970608</v>
      </c>
      <c r="L451">
        <v>120.96806644907601</v>
      </c>
      <c r="M451">
        <v>125.0332145</v>
      </c>
    </row>
    <row r="452" spans="1:13" x14ac:dyDescent="0.3">
      <c r="A452" s="3">
        <v>2008</v>
      </c>
      <c r="B452" s="3">
        <v>12</v>
      </c>
      <c r="C452" s="3" t="s">
        <v>35</v>
      </c>
      <c r="D452" s="3">
        <v>-61</v>
      </c>
      <c r="E452" s="1">
        <v>39806</v>
      </c>
      <c r="F452">
        <v>105.66062468250099</v>
      </c>
      <c r="G452">
        <v>113.42996039078599</v>
      </c>
      <c r="H452">
        <v>115.802297247063</v>
      </c>
      <c r="I452">
        <v>118.06201965949001</v>
      </c>
      <c r="J452">
        <v>118.824335887462</v>
      </c>
      <c r="K452">
        <v>119.01760119386201</v>
      </c>
      <c r="L452">
        <v>120.778865520986</v>
      </c>
      <c r="M452">
        <v>124.67348699999999</v>
      </c>
    </row>
    <row r="453" spans="1:13" x14ac:dyDescent="0.3">
      <c r="A453" s="3">
        <v>2008</v>
      </c>
      <c r="B453" s="3">
        <v>12</v>
      </c>
      <c r="C453" s="3" t="s">
        <v>35</v>
      </c>
      <c r="D453" s="3">
        <v>-61</v>
      </c>
      <c r="E453" s="1">
        <v>39807</v>
      </c>
      <c r="F453">
        <v>105.216539932936</v>
      </c>
      <c r="G453">
        <v>112.78058622877499</v>
      </c>
      <c r="H453">
        <v>115.19101332626499</v>
      </c>
      <c r="I453">
        <v>117.512303707957</v>
      </c>
      <c r="J453">
        <v>118.141968774484</v>
      </c>
      <c r="K453">
        <v>118.30890295059901</v>
      </c>
      <c r="L453">
        <v>120.105084123607</v>
      </c>
      <c r="M453">
        <v>123.9308545</v>
      </c>
    </row>
    <row r="454" spans="1:13" x14ac:dyDescent="0.3">
      <c r="A454" s="3">
        <v>2008</v>
      </c>
      <c r="B454" s="3">
        <v>12</v>
      </c>
      <c r="C454" s="3" t="s">
        <v>35</v>
      </c>
      <c r="D454" s="3">
        <v>-61</v>
      </c>
      <c r="E454" s="1">
        <v>39808</v>
      </c>
      <c r="F454">
        <v>105.12554874476101</v>
      </c>
      <c r="G454">
        <v>112.75581368019699</v>
      </c>
      <c r="H454">
        <v>115.17490198117601</v>
      </c>
      <c r="I454">
        <v>117.511233675772</v>
      </c>
      <c r="J454">
        <v>118.140944280848</v>
      </c>
      <c r="K454">
        <v>118.31498155854899</v>
      </c>
      <c r="L454">
        <v>120.122244317492</v>
      </c>
      <c r="M454">
        <v>123.989846</v>
      </c>
    </row>
    <row r="455" spans="1:13" x14ac:dyDescent="0.3">
      <c r="A455" s="3">
        <v>2008</v>
      </c>
      <c r="B455" s="3">
        <v>12</v>
      </c>
      <c r="C455" s="3" t="s">
        <v>35</v>
      </c>
      <c r="D455" s="3">
        <v>-61</v>
      </c>
      <c r="E455" s="1">
        <v>39809</v>
      </c>
      <c r="F455">
        <v>105.17855989818899</v>
      </c>
      <c r="G455">
        <v>112.83889103615</v>
      </c>
      <c r="H455">
        <v>115.249373920183</v>
      </c>
      <c r="I455">
        <v>117.570749195199</v>
      </c>
      <c r="J455">
        <v>118.212566969843</v>
      </c>
      <c r="K455">
        <v>118.38508412882599</v>
      </c>
      <c r="L455">
        <v>120.17626784121801</v>
      </c>
      <c r="M455">
        <v>124.0054035</v>
      </c>
    </row>
    <row r="456" spans="1:13" x14ac:dyDescent="0.3">
      <c r="A456" s="3">
        <v>2008</v>
      </c>
      <c r="B456" s="3">
        <v>12</v>
      </c>
      <c r="C456" s="3" t="s">
        <v>35</v>
      </c>
      <c r="D456" s="3">
        <v>-61</v>
      </c>
      <c r="E456" s="1">
        <v>39810</v>
      </c>
      <c r="F456">
        <v>105.031625921442</v>
      </c>
      <c r="G456">
        <v>112.605612589022</v>
      </c>
      <c r="H456">
        <v>115.02935332055399</v>
      </c>
      <c r="I456">
        <v>117.37211944107101</v>
      </c>
      <c r="J456">
        <v>117.966591178069</v>
      </c>
      <c r="K456">
        <v>118.12945607134699</v>
      </c>
      <c r="L456">
        <v>119.93507449908</v>
      </c>
      <c r="M456">
        <v>123.75006999999999</v>
      </c>
    </row>
    <row r="457" spans="1:13" x14ac:dyDescent="0.3">
      <c r="A457" s="3">
        <v>2008</v>
      </c>
      <c r="B457" s="3">
        <v>12</v>
      </c>
      <c r="C457" s="3" t="s">
        <v>35</v>
      </c>
      <c r="D457" s="3">
        <v>-61</v>
      </c>
      <c r="E457" s="1">
        <v>39811</v>
      </c>
      <c r="F457">
        <v>104.888355011805</v>
      </c>
      <c r="G457">
        <v>112.357559281519</v>
      </c>
      <c r="H457">
        <v>114.803971160201</v>
      </c>
      <c r="I457">
        <v>117.183968817166</v>
      </c>
      <c r="J457">
        <v>117.736809829466</v>
      </c>
      <c r="K457">
        <v>117.898114142891</v>
      </c>
      <c r="L457">
        <v>119.735653741235</v>
      </c>
      <c r="M457">
        <v>123.5921455</v>
      </c>
    </row>
    <row r="458" spans="1:13" x14ac:dyDescent="0.3">
      <c r="A458" s="3">
        <v>2008</v>
      </c>
      <c r="B458" s="3">
        <v>12</v>
      </c>
      <c r="C458" s="3" t="s">
        <v>35</v>
      </c>
      <c r="D458" s="3">
        <v>-61</v>
      </c>
      <c r="E458" s="1">
        <v>39812</v>
      </c>
      <c r="F458">
        <v>105.37532531690999</v>
      </c>
      <c r="G458">
        <v>113.319046812408</v>
      </c>
      <c r="H458">
        <v>115.721188131566</v>
      </c>
      <c r="I458">
        <v>118.033243417777</v>
      </c>
      <c r="J458">
        <v>118.79080958308199</v>
      </c>
      <c r="K458">
        <v>119.00529079576</v>
      </c>
      <c r="L458">
        <v>120.801100216138</v>
      </c>
      <c r="M458">
        <v>124.788676</v>
      </c>
    </row>
    <row r="459" spans="1:13" x14ac:dyDescent="0.3">
      <c r="A459" s="3">
        <v>2008</v>
      </c>
      <c r="B459" s="3">
        <v>12</v>
      </c>
      <c r="C459" s="3" t="s">
        <v>35</v>
      </c>
      <c r="D459" s="3">
        <v>-61</v>
      </c>
      <c r="E459" s="1">
        <v>39813</v>
      </c>
      <c r="F459">
        <v>105.28350201713199</v>
      </c>
      <c r="G459">
        <v>112.80900018308699</v>
      </c>
      <c r="H459">
        <v>115.217911739985</v>
      </c>
      <c r="I459">
        <v>117.534853636341</v>
      </c>
      <c r="J459">
        <v>118.17054734166</v>
      </c>
      <c r="K459">
        <v>118.33644390866</v>
      </c>
      <c r="L459">
        <v>120.12660635585</v>
      </c>
      <c r="M459">
        <v>123.92504425</v>
      </c>
    </row>
    <row r="460" spans="1:13" x14ac:dyDescent="0.3">
      <c r="A460" s="3">
        <v>2009</v>
      </c>
      <c r="B460" s="3">
        <v>1</v>
      </c>
      <c r="C460" s="3" t="s">
        <v>36</v>
      </c>
      <c r="D460" s="3">
        <v>-60</v>
      </c>
      <c r="E460" s="1">
        <v>39814</v>
      </c>
      <c r="F460">
        <v>104.914550462029</v>
      </c>
      <c r="G460">
        <v>112.45796841046599</v>
      </c>
      <c r="H460">
        <v>114.87768803861</v>
      </c>
      <c r="I460">
        <v>117.21191106903601</v>
      </c>
      <c r="J460">
        <v>117.761749200994</v>
      </c>
      <c r="K460">
        <v>117.905215997526</v>
      </c>
      <c r="L460">
        <v>119.694702842525</v>
      </c>
      <c r="M460">
        <v>123.42428325</v>
      </c>
    </row>
    <row r="461" spans="1:13" x14ac:dyDescent="0.3">
      <c r="A461" s="3">
        <v>2009</v>
      </c>
      <c r="B461" s="3">
        <v>1</v>
      </c>
      <c r="C461" s="3" t="s">
        <v>36</v>
      </c>
      <c r="D461" s="3">
        <v>-60</v>
      </c>
      <c r="E461" s="1">
        <v>39815</v>
      </c>
      <c r="F461">
        <v>104.757885158218</v>
      </c>
      <c r="G461">
        <v>112.126835688512</v>
      </c>
      <c r="H461">
        <v>114.57011310851399</v>
      </c>
      <c r="I461">
        <v>116.942325976939</v>
      </c>
      <c r="J461">
        <v>117.431035678185</v>
      </c>
      <c r="K461">
        <v>117.564444276676</v>
      </c>
      <c r="L461">
        <v>119.381120693703</v>
      </c>
      <c r="M461">
        <v>123.09201950000001</v>
      </c>
    </row>
    <row r="462" spans="1:13" x14ac:dyDescent="0.3">
      <c r="A462" s="3">
        <v>2009</v>
      </c>
      <c r="B462" s="3">
        <v>1</v>
      </c>
      <c r="C462" s="3" t="s">
        <v>36</v>
      </c>
      <c r="D462" s="3">
        <v>-60</v>
      </c>
      <c r="E462" s="1">
        <v>39816</v>
      </c>
      <c r="F462">
        <v>104.857321299642</v>
      </c>
      <c r="G462">
        <v>112.67502451456799</v>
      </c>
      <c r="H462">
        <v>115.117904934272</v>
      </c>
      <c r="I462">
        <v>117.496246825337</v>
      </c>
      <c r="J462">
        <v>118.122405278738</v>
      </c>
      <c r="K462">
        <v>118.31478985782699</v>
      </c>
      <c r="L462">
        <v>120.149325577836</v>
      </c>
      <c r="M462">
        <v>124.1040825</v>
      </c>
    </row>
    <row r="463" spans="1:13" x14ac:dyDescent="0.3">
      <c r="A463" s="3">
        <v>2009</v>
      </c>
      <c r="B463" s="3">
        <v>1</v>
      </c>
      <c r="C463" s="3" t="s">
        <v>36</v>
      </c>
      <c r="D463" s="3">
        <v>-60</v>
      </c>
      <c r="E463" s="1">
        <v>39817</v>
      </c>
      <c r="F463">
        <v>105.306218947454</v>
      </c>
      <c r="G463">
        <v>112.888917631647</v>
      </c>
      <c r="H463">
        <v>115.30145929358601</v>
      </c>
      <c r="I463">
        <v>117.626911398563</v>
      </c>
      <c r="J463">
        <v>118.28811287379099</v>
      </c>
      <c r="K463">
        <v>118.468022685666</v>
      </c>
      <c r="L463">
        <v>120.274464601471</v>
      </c>
      <c r="M463">
        <v>124.161931</v>
      </c>
    </row>
    <row r="464" spans="1:13" x14ac:dyDescent="0.3">
      <c r="A464" s="3">
        <v>2009</v>
      </c>
      <c r="B464" s="3">
        <v>1</v>
      </c>
      <c r="C464" s="3" t="s">
        <v>36</v>
      </c>
      <c r="D464" s="3">
        <v>-60</v>
      </c>
      <c r="E464" s="1">
        <v>39818</v>
      </c>
      <c r="F464">
        <v>105.435868741634</v>
      </c>
      <c r="G464">
        <v>113.48004327582601</v>
      </c>
      <c r="H464">
        <v>115.863250567619</v>
      </c>
      <c r="I464">
        <v>118.145657996943</v>
      </c>
      <c r="J464">
        <v>118.92605564559901</v>
      </c>
      <c r="K464">
        <v>119.139818373119</v>
      </c>
      <c r="L464">
        <v>120.915695975953</v>
      </c>
      <c r="M464">
        <v>124.904754</v>
      </c>
    </row>
    <row r="465" spans="1:13" x14ac:dyDescent="0.3">
      <c r="A465" s="3">
        <v>2009</v>
      </c>
      <c r="B465" s="3">
        <v>1</v>
      </c>
      <c r="C465" s="3" t="s">
        <v>36</v>
      </c>
      <c r="D465" s="3">
        <v>-60</v>
      </c>
      <c r="E465" s="1">
        <v>39819</v>
      </c>
      <c r="F465">
        <v>105.700578599216</v>
      </c>
      <c r="G465">
        <v>113.4654808376</v>
      </c>
      <c r="H465">
        <v>115.82779883666301</v>
      </c>
      <c r="I465">
        <v>118.07080293739401</v>
      </c>
      <c r="J465">
        <v>118.833269597569</v>
      </c>
      <c r="K465">
        <v>119.019898525282</v>
      </c>
      <c r="L465">
        <v>120.76608795767901</v>
      </c>
      <c r="M465">
        <v>124.61738475</v>
      </c>
    </row>
    <row r="466" spans="1:13" x14ac:dyDescent="0.3">
      <c r="A466" s="3">
        <v>2009</v>
      </c>
      <c r="B466" s="3">
        <v>1</v>
      </c>
      <c r="C466" s="3" t="s">
        <v>36</v>
      </c>
      <c r="D466" s="3">
        <v>-60</v>
      </c>
      <c r="E466" s="1">
        <v>39820</v>
      </c>
      <c r="F466">
        <v>105.368761125113</v>
      </c>
      <c r="G466">
        <v>113.185618625884</v>
      </c>
      <c r="H466">
        <v>115.59054602496499</v>
      </c>
      <c r="I466">
        <v>117.90392222243</v>
      </c>
      <c r="J466">
        <v>118.62964504319601</v>
      </c>
      <c r="K466">
        <v>118.831069993857</v>
      </c>
      <c r="L466">
        <v>120.625447621798</v>
      </c>
      <c r="M466">
        <v>124.56731499999999</v>
      </c>
    </row>
    <row r="467" spans="1:13" x14ac:dyDescent="0.3">
      <c r="A467" s="3">
        <v>2009</v>
      </c>
      <c r="B467" s="3">
        <v>1</v>
      </c>
      <c r="C467" s="3" t="s">
        <v>36</v>
      </c>
      <c r="D467" s="3">
        <v>-60</v>
      </c>
      <c r="E467" s="1">
        <v>39821</v>
      </c>
      <c r="F467">
        <v>105.234090795353</v>
      </c>
      <c r="G467">
        <v>112.838929800424</v>
      </c>
      <c r="H467">
        <v>115.248720622663</v>
      </c>
      <c r="I467">
        <v>117.569026292487</v>
      </c>
      <c r="J467">
        <v>118.212446085659</v>
      </c>
      <c r="K467">
        <v>118.384406848244</v>
      </c>
      <c r="L467">
        <v>120.17995084681201</v>
      </c>
      <c r="M467">
        <v>124.02245325</v>
      </c>
    </row>
    <row r="468" spans="1:13" x14ac:dyDescent="0.3">
      <c r="A468" s="3">
        <v>2009</v>
      </c>
      <c r="B468" s="3">
        <v>1</v>
      </c>
      <c r="C468" s="3" t="s">
        <v>36</v>
      </c>
      <c r="D468" s="3">
        <v>-60</v>
      </c>
      <c r="E468" s="1">
        <v>39822</v>
      </c>
      <c r="F468">
        <v>105.056195482815</v>
      </c>
      <c r="G468">
        <v>112.630205828591</v>
      </c>
      <c r="H468">
        <v>115.048643294672</v>
      </c>
      <c r="I468">
        <v>117.38352524728801</v>
      </c>
      <c r="J468">
        <v>117.980076821547</v>
      </c>
      <c r="K468">
        <v>118.14099242413999</v>
      </c>
      <c r="L468">
        <v>119.942084669362</v>
      </c>
      <c r="M468">
        <v>123.7488635</v>
      </c>
    </row>
    <row r="469" spans="1:13" x14ac:dyDescent="0.3">
      <c r="A469" s="3">
        <v>2009</v>
      </c>
      <c r="B469" s="3">
        <v>1</v>
      </c>
      <c r="C469" s="3" t="s">
        <v>36</v>
      </c>
      <c r="D469" s="3">
        <v>-60</v>
      </c>
      <c r="E469" s="1">
        <v>39823</v>
      </c>
      <c r="F469">
        <v>105.116188602352</v>
      </c>
      <c r="G469">
        <v>112.750816889183</v>
      </c>
      <c r="H469">
        <v>115.180209998647</v>
      </c>
      <c r="I469">
        <v>117.534952919818</v>
      </c>
      <c r="J469">
        <v>118.174625165555</v>
      </c>
      <c r="K469">
        <v>118.359602541041</v>
      </c>
      <c r="L469">
        <v>120.187499372037</v>
      </c>
      <c r="M469">
        <v>124.12186250000001</v>
      </c>
    </row>
    <row r="470" spans="1:13" x14ac:dyDescent="0.3">
      <c r="A470" s="3">
        <v>2009</v>
      </c>
      <c r="B470" s="3">
        <v>1</v>
      </c>
      <c r="C470" s="3" t="s">
        <v>36</v>
      </c>
      <c r="D470" s="3">
        <v>-60</v>
      </c>
      <c r="E470" s="1">
        <v>39824</v>
      </c>
      <c r="F470">
        <v>105.100715717906</v>
      </c>
      <c r="G470">
        <v>112.542080926753</v>
      </c>
      <c r="H470">
        <v>114.955043990462</v>
      </c>
      <c r="I470">
        <v>117.276001234251</v>
      </c>
      <c r="J470">
        <v>117.843906435574</v>
      </c>
      <c r="K470">
        <v>117.98590230306201</v>
      </c>
      <c r="L470">
        <v>119.766705500016</v>
      </c>
      <c r="M470">
        <v>123.46463749999999</v>
      </c>
    </row>
    <row r="471" spans="1:13" x14ac:dyDescent="0.3">
      <c r="A471" s="3">
        <v>2009</v>
      </c>
      <c r="B471" s="3">
        <v>1</v>
      </c>
      <c r="C471" s="3" t="s">
        <v>36</v>
      </c>
      <c r="D471" s="3">
        <v>-60</v>
      </c>
      <c r="E471" s="1">
        <v>39825</v>
      </c>
      <c r="F471">
        <v>104.764953614435</v>
      </c>
      <c r="G471">
        <v>112.450803582204</v>
      </c>
      <c r="H471">
        <v>114.904132927671</v>
      </c>
      <c r="I471">
        <v>117.29725844580901</v>
      </c>
      <c r="J471">
        <v>117.875424353716</v>
      </c>
      <c r="K471">
        <v>118.05386795101199</v>
      </c>
      <c r="L471">
        <v>119.893724400438</v>
      </c>
      <c r="M471">
        <v>123.79398025</v>
      </c>
    </row>
    <row r="472" spans="1:13" x14ac:dyDescent="0.3">
      <c r="A472" s="3">
        <v>2009</v>
      </c>
      <c r="B472" s="3">
        <v>1</v>
      </c>
      <c r="C472" s="3" t="s">
        <v>36</v>
      </c>
      <c r="D472" s="3">
        <v>-60</v>
      </c>
      <c r="E472" s="1">
        <v>39826</v>
      </c>
      <c r="F472">
        <v>105.369153001968</v>
      </c>
      <c r="G472">
        <v>113.19037854418301</v>
      </c>
      <c r="H472">
        <v>115.574983593843</v>
      </c>
      <c r="I472">
        <v>117.85588712381799</v>
      </c>
      <c r="J472">
        <v>118.564189045519</v>
      </c>
      <c r="K472">
        <v>118.747722644512</v>
      </c>
      <c r="L472">
        <v>120.51418452653699</v>
      </c>
      <c r="M472">
        <v>124.37430675</v>
      </c>
    </row>
    <row r="473" spans="1:13" x14ac:dyDescent="0.3">
      <c r="A473" s="3">
        <v>2009</v>
      </c>
      <c r="B473" s="3">
        <v>1</v>
      </c>
      <c r="C473" s="3" t="s">
        <v>36</v>
      </c>
      <c r="D473" s="3">
        <v>-60</v>
      </c>
      <c r="E473" s="1">
        <v>39827</v>
      </c>
      <c r="F473">
        <v>105.30806704040501</v>
      </c>
      <c r="G473">
        <v>113.12365923829699</v>
      </c>
      <c r="H473">
        <v>115.53971998231999</v>
      </c>
      <c r="I473">
        <v>117.876404449012</v>
      </c>
      <c r="J473">
        <v>118.600530576834</v>
      </c>
      <c r="K473">
        <v>118.811833003047</v>
      </c>
      <c r="L473">
        <v>120.63645422693899</v>
      </c>
      <c r="M473">
        <v>124.66767675</v>
      </c>
    </row>
    <row r="474" spans="1:13" x14ac:dyDescent="0.3">
      <c r="A474" s="3">
        <v>2009</v>
      </c>
      <c r="B474" s="3">
        <v>1</v>
      </c>
      <c r="C474" s="3" t="s">
        <v>36</v>
      </c>
      <c r="D474" s="3">
        <v>-60</v>
      </c>
      <c r="E474" s="1">
        <v>39828</v>
      </c>
      <c r="F474">
        <v>105.610175640153</v>
      </c>
      <c r="G474">
        <v>113.490248544819</v>
      </c>
      <c r="H474">
        <v>115.86407802667399</v>
      </c>
      <c r="I474">
        <v>118.12544748812699</v>
      </c>
      <c r="J474">
        <v>118.90089722627501</v>
      </c>
      <c r="K474">
        <v>119.10051409351099</v>
      </c>
      <c r="L474">
        <v>120.855692903337</v>
      </c>
      <c r="M474">
        <v>124.7529255</v>
      </c>
    </row>
    <row r="475" spans="1:13" x14ac:dyDescent="0.3">
      <c r="A475" s="3">
        <v>2009</v>
      </c>
      <c r="B475" s="3">
        <v>1</v>
      </c>
      <c r="C475" s="3" t="s">
        <v>36</v>
      </c>
      <c r="D475" s="3">
        <v>-60</v>
      </c>
      <c r="E475" s="1">
        <v>39829</v>
      </c>
      <c r="F475">
        <v>105.744458098349</v>
      </c>
      <c r="G475">
        <v>113.74292569777499</v>
      </c>
      <c r="H475">
        <v>116.11350242351401</v>
      </c>
      <c r="I475">
        <v>118.37526271095</v>
      </c>
      <c r="J475">
        <v>119.217003084025</v>
      </c>
      <c r="K475">
        <v>119.443302071746</v>
      </c>
      <c r="L475">
        <v>121.216692772359</v>
      </c>
      <c r="M475">
        <v>125.251591</v>
      </c>
    </row>
    <row r="476" spans="1:13" x14ac:dyDescent="0.3">
      <c r="A476" s="3">
        <v>2009</v>
      </c>
      <c r="B476" s="3">
        <v>1</v>
      </c>
      <c r="C476" s="3" t="s">
        <v>36</v>
      </c>
      <c r="D476" s="3">
        <v>-60</v>
      </c>
      <c r="E476" s="1">
        <v>39830</v>
      </c>
      <c r="F476">
        <v>105.807258180513</v>
      </c>
      <c r="G476">
        <v>113.767968662638</v>
      </c>
      <c r="H476">
        <v>116.133738575205</v>
      </c>
      <c r="I476">
        <v>118.386654846856</v>
      </c>
      <c r="J476">
        <v>119.230733282061</v>
      </c>
      <c r="K476">
        <v>119.454056956272</v>
      </c>
      <c r="L476">
        <v>121.223057283088</v>
      </c>
      <c r="M476">
        <v>125.25225775</v>
      </c>
    </row>
    <row r="477" spans="1:13" x14ac:dyDescent="0.3">
      <c r="A477" s="3">
        <v>2009</v>
      </c>
      <c r="B477" s="3">
        <v>1</v>
      </c>
      <c r="C477" s="3" t="s">
        <v>36</v>
      </c>
      <c r="D477" s="3">
        <v>-60</v>
      </c>
      <c r="E477" s="1">
        <v>39831</v>
      </c>
      <c r="F477">
        <v>105.70548933323199</v>
      </c>
      <c r="G477">
        <v>113.501885191402</v>
      </c>
      <c r="H477">
        <v>115.87197700183199</v>
      </c>
      <c r="I477">
        <v>118.12912441840101</v>
      </c>
      <c r="J477">
        <v>118.908747983135</v>
      </c>
      <c r="K477">
        <v>119.107617709191</v>
      </c>
      <c r="L477">
        <v>120.86979477131101</v>
      </c>
      <c r="M477">
        <v>124.78680275000001</v>
      </c>
    </row>
    <row r="478" spans="1:13" x14ac:dyDescent="0.3">
      <c r="A478" s="3">
        <v>2009</v>
      </c>
      <c r="B478" s="3">
        <v>1</v>
      </c>
      <c r="C478" s="3" t="s">
        <v>36</v>
      </c>
      <c r="D478" s="3">
        <v>-60</v>
      </c>
      <c r="E478" s="1">
        <v>39832</v>
      </c>
      <c r="F478">
        <v>105.45070300181899</v>
      </c>
      <c r="G478">
        <v>113.267276170123</v>
      </c>
      <c r="H478">
        <v>115.670642863087</v>
      </c>
      <c r="I478">
        <v>117.982813037863</v>
      </c>
      <c r="J478">
        <v>118.730307027232</v>
      </c>
      <c r="K478">
        <v>118.93927750926299</v>
      </c>
      <c r="L478">
        <v>120.74003028287601</v>
      </c>
      <c r="M478">
        <v>124.724287</v>
      </c>
    </row>
    <row r="479" spans="1:13" x14ac:dyDescent="0.3">
      <c r="A479" s="3">
        <v>2009</v>
      </c>
      <c r="B479" s="3">
        <v>1</v>
      </c>
      <c r="C479" s="3" t="s">
        <v>36</v>
      </c>
      <c r="D479" s="3">
        <v>-60</v>
      </c>
      <c r="E479" s="1">
        <v>39833</v>
      </c>
      <c r="F479">
        <v>105.619408780228</v>
      </c>
      <c r="G479">
        <v>113.603534362253</v>
      </c>
      <c r="H479">
        <v>115.985621807185</v>
      </c>
      <c r="I479">
        <v>118.267289513126</v>
      </c>
      <c r="J479">
        <v>119.083460929167</v>
      </c>
      <c r="K479">
        <v>119.308602681794</v>
      </c>
      <c r="L479">
        <v>121.096536575621</v>
      </c>
      <c r="M479">
        <v>125.14443475</v>
      </c>
    </row>
    <row r="480" spans="1:13" x14ac:dyDescent="0.3">
      <c r="A480" s="3">
        <v>2009</v>
      </c>
      <c r="B480" s="3">
        <v>1</v>
      </c>
      <c r="C480" s="3" t="s">
        <v>36</v>
      </c>
      <c r="D480" s="3">
        <v>-60</v>
      </c>
      <c r="E480" s="1">
        <v>39834</v>
      </c>
      <c r="F480">
        <v>105.674870904919</v>
      </c>
      <c r="G480">
        <v>113.44230633449899</v>
      </c>
      <c r="H480">
        <v>115.814253910603</v>
      </c>
      <c r="I480">
        <v>118.076508664456</v>
      </c>
      <c r="J480">
        <v>118.844737567558</v>
      </c>
      <c r="K480">
        <v>119.042295142786</v>
      </c>
      <c r="L480">
        <v>120.816111380244</v>
      </c>
      <c r="M480">
        <v>124.76708600000001</v>
      </c>
    </row>
    <row r="481" spans="1:13" x14ac:dyDescent="0.3">
      <c r="A481" s="3">
        <v>2009</v>
      </c>
      <c r="B481" s="3">
        <v>1</v>
      </c>
      <c r="C481" s="3" t="s">
        <v>36</v>
      </c>
      <c r="D481" s="3">
        <v>-60</v>
      </c>
      <c r="E481" s="1">
        <v>39835</v>
      </c>
      <c r="F481">
        <v>105.708941967464</v>
      </c>
      <c r="G481">
        <v>113.724877164223</v>
      </c>
      <c r="H481">
        <v>116.102509202582</v>
      </c>
      <c r="I481">
        <v>118.37452908725</v>
      </c>
      <c r="J481">
        <v>119.216009010397</v>
      </c>
      <c r="K481">
        <v>119.44571111108201</v>
      </c>
      <c r="L481">
        <v>121.221349003857</v>
      </c>
      <c r="M481">
        <v>125.2501305</v>
      </c>
    </row>
    <row r="482" spans="1:13" x14ac:dyDescent="0.3">
      <c r="A482" s="3">
        <v>2009</v>
      </c>
      <c r="B482" s="3">
        <v>1</v>
      </c>
      <c r="C482" s="3" t="s">
        <v>36</v>
      </c>
      <c r="D482" s="3">
        <v>-60</v>
      </c>
      <c r="E482" s="1">
        <v>39836</v>
      </c>
      <c r="F482">
        <v>105.614868836741</v>
      </c>
      <c r="G482">
        <v>113.447979172274</v>
      </c>
      <c r="H482">
        <v>115.827360111649</v>
      </c>
      <c r="I482">
        <v>118.101377105033</v>
      </c>
      <c r="J482">
        <v>118.875449308951</v>
      </c>
      <c r="K482">
        <v>119.080212778058</v>
      </c>
      <c r="L482">
        <v>120.859112796353</v>
      </c>
      <c r="M482">
        <v>124.83391975000001</v>
      </c>
    </row>
    <row r="483" spans="1:13" x14ac:dyDescent="0.3">
      <c r="A483" s="3">
        <v>2009</v>
      </c>
      <c r="B483" s="3">
        <v>1</v>
      </c>
      <c r="C483" s="3" t="s">
        <v>36</v>
      </c>
      <c r="D483" s="3">
        <v>-60</v>
      </c>
      <c r="E483" s="1">
        <v>39837</v>
      </c>
      <c r="F483">
        <v>105.660009244389</v>
      </c>
      <c r="G483">
        <v>113.429004147266</v>
      </c>
      <c r="H483">
        <v>115.804321983112</v>
      </c>
      <c r="I483">
        <v>118.069560927759</v>
      </c>
      <c r="J483">
        <v>118.835152899335</v>
      </c>
      <c r="K483">
        <v>119.03148986233801</v>
      </c>
      <c r="L483">
        <v>120.797435913431</v>
      </c>
      <c r="M483">
        <v>124.70025225000001</v>
      </c>
    </row>
    <row r="484" spans="1:13" x14ac:dyDescent="0.3">
      <c r="A484" s="3">
        <v>2009</v>
      </c>
      <c r="B484" s="3">
        <v>1</v>
      </c>
      <c r="C484" s="3" t="s">
        <v>36</v>
      </c>
      <c r="D484" s="3">
        <v>-60</v>
      </c>
      <c r="E484" s="1">
        <v>39838</v>
      </c>
      <c r="F484">
        <v>105.192501634037</v>
      </c>
      <c r="G484">
        <v>112.773760379393</v>
      </c>
      <c r="H484">
        <v>115.190792889664</v>
      </c>
      <c r="I484">
        <v>117.522436370379</v>
      </c>
      <c r="J484">
        <v>118.155406370199</v>
      </c>
      <c r="K484">
        <v>118.327567126658</v>
      </c>
      <c r="L484">
        <v>120.130861278979</v>
      </c>
      <c r="M484">
        <v>123.9789875</v>
      </c>
    </row>
    <row r="485" spans="1:13" x14ac:dyDescent="0.3">
      <c r="A485" s="3">
        <v>2009</v>
      </c>
      <c r="B485" s="3">
        <v>1</v>
      </c>
      <c r="C485" s="3" t="s">
        <v>36</v>
      </c>
      <c r="D485" s="3">
        <v>-60</v>
      </c>
      <c r="E485" s="1">
        <v>39839</v>
      </c>
      <c r="F485">
        <v>105.460921292064</v>
      </c>
      <c r="G485">
        <v>113.504141493566</v>
      </c>
      <c r="H485">
        <v>115.893333249291</v>
      </c>
      <c r="I485">
        <v>118.18552981118199</v>
      </c>
      <c r="J485">
        <v>118.978475174632</v>
      </c>
      <c r="K485">
        <v>119.20023677395299</v>
      </c>
      <c r="L485">
        <v>120.986904105273</v>
      </c>
      <c r="M485">
        <v>125.013593</v>
      </c>
    </row>
    <row r="486" spans="1:13" x14ac:dyDescent="0.3">
      <c r="A486" s="3">
        <v>2009</v>
      </c>
      <c r="B486" s="3">
        <v>1</v>
      </c>
      <c r="C486" s="3" t="s">
        <v>36</v>
      </c>
      <c r="D486" s="3">
        <v>-60</v>
      </c>
      <c r="E486" s="1">
        <v>39840</v>
      </c>
      <c r="F486">
        <v>105.875299290261</v>
      </c>
      <c r="G486">
        <v>113.87800635869</v>
      </c>
      <c r="H486">
        <v>116.24239833134099</v>
      </c>
      <c r="I486">
        <v>118.494273663413</v>
      </c>
      <c r="J486">
        <v>119.366559770059</v>
      </c>
      <c r="K486">
        <v>119.59985766382501</v>
      </c>
      <c r="L486">
        <v>121.371509600389</v>
      </c>
      <c r="M486">
        <v>125.43907475</v>
      </c>
    </row>
    <row r="487" spans="1:13" x14ac:dyDescent="0.3">
      <c r="A487" s="3">
        <v>2009</v>
      </c>
      <c r="B487" s="3">
        <v>1</v>
      </c>
      <c r="C487" s="3" t="s">
        <v>36</v>
      </c>
      <c r="D487" s="3">
        <v>-60</v>
      </c>
      <c r="E487" s="1">
        <v>39841</v>
      </c>
      <c r="F487">
        <v>105.688322098163</v>
      </c>
      <c r="G487">
        <v>113.526510450155</v>
      </c>
      <c r="H487">
        <v>115.891501339553</v>
      </c>
      <c r="I487">
        <v>118.13857926866601</v>
      </c>
      <c r="J487">
        <v>118.916857600947</v>
      </c>
      <c r="K487">
        <v>119.11168818667301</v>
      </c>
      <c r="L487">
        <v>120.859230910585</v>
      </c>
      <c r="M487">
        <v>124.73568525</v>
      </c>
    </row>
    <row r="488" spans="1:13" x14ac:dyDescent="0.3">
      <c r="A488" s="3">
        <v>2009</v>
      </c>
      <c r="B488" s="3">
        <v>1</v>
      </c>
      <c r="C488" s="3" t="s">
        <v>36</v>
      </c>
      <c r="D488" s="3">
        <v>-60</v>
      </c>
      <c r="E488" s="1">
        <v>39842</v>
      </c>
      <c r="F488">
        <v>105.511817894602</v>
      </c>
      <c r="G488">
        <v>113.37291148039</v>
      </c>
      <c r="H488">
        <v>115.773371635462</v>
      </c>
      <c r="I488">
        <v>118.08411244809599</v>
      </c>
      <c r="J488">
        <v>118.858849942265</v>
      </c>
      <c r="K488">
        <v>119.078382876178</v>
      </c>
      <c r="L488">
        <v>120.88742829259699</v>
      </c>
      <c r="M488">
        <v>124.9313605</v>
      </c>
    </row>
    <row r="489" spans="1:13" x14ac:dyDescent="0.3">
      <c r="A489" s="3">
        <v>2009</v>
      </c>
      <c r="B489" s="3">
        <v>1</v>
      </c>
      <c r="C489" s="3" t="s">
        <v>36</v>
      </c>
      <c r="D489" s="3">
        <v>-60</v>
      </c>
      <c r="E489" s="1">
        <v>39843</v>
      </c>
      <c r="F489">
        <v>105.629971046606</v>
      </c>
      <c r="G489">
        <v>113.449109740949</v>
      </c>
      <c r="H489">
        <v>115.824177869274</v>
      </c>
      <c r="I489">
        <v>118.08994974795201</v>
      </c>
      <c r="J489">
        <v>118.85975586057999</v>
      </c>
      <c r="K489">
        <v>119.059126178882</v>
      </c>
      <c r="L489">
        <v>120.82742591450101</v>
      </c>
      <c r="M489">
        <v>124.760863</v>
      </c>
    </row>
    <row r="490" spans="1:13" x14ac:dyDescent="0.3">
      <c r="A490" s="3">
        <v>2009</v>
      </c>
      <c r="B490" s="3">
        <v>1</v>
      </c>
      <c r="C490" s="3" t="s">
        <v>36</v>
      </c>
      <c r="D490" s="3">
        <v>-60</v>
      </c>
      <c r="E490" s="1">
        <v>39844</v>
      </c>
      <c r="F490">
        <v>105.52734208006299</v>
      </c>
      <c r="G490">
        <v>113.31500098435301</v>
      </c>
      <c r="H490">
        <v>115.696473880916</v>
      </c>
      <c r="I490">
        <v>117.97125564235</v>
      </c>
      <c r="J490">
        <v>118.710678325153</v>
      </c>
      <c r="K490">
        <v>118.901806685973</v>
      </c>
      <c r="L490">
        <v>120.668893107537</v>
      </c>
      <c r="M490">
        <v>124.55147175</v>
      </c>
    </row>
    <row r="491" spans="1:13" x14ac:dyDescent="0.3">
      <c r="A491" s="3">
        <v>2009</v>
      </c>
      <c r="B491" s="3">
        <v>2</v>
      </c>
      <c r="C491" s="3" t="s">
        <v>37</v>
      </c>
      <c r="D491" s="3">
        <v>-59</v>
      </c>
      <c r="E491" s="1">
        <v>39845</v>
      </c>
      <c r="F491">
        <v>105.223765235226</v>
      </c>
      <c r="G491">
        <v>112.849150519237</v>
      </c>
      <c r="H491">
        <v>115.261963456091</v>
      </c>
      <c r="I491">
        <v>117.58723838716899</v>
      </c>
      <c r="J491">
        <v>118.235514453006</v>
      </c>
      <c r="K491">
        <v>118.411376496972</v>
      </c>
      <c r="L491">
        <v>120.21064396506399</v>
      </c>
      <c r="M491">
        <v>124.068967</v>
      </c>
    </row>
    <row r="492" spans="1:13" x14ac:dyDescent="0.3">
      <c r="A492" s="3">
        <v>2009</v>
      </c>
      <c r="B492" s="3">
        <v>2</v>
      </c>
      <c r="C492" s="3" t="s">
        <v>37</v>
      </c>
      <c r="D492" s="3">
        <v>-59</v>
      </c>
      <c r="E492" s="1">
        <v>39846</v>
      </c>
      <c r="F492">
        <v>104.865116536675</v>
      </c>
      <c r="G492">
        <v>112.18330878792401</v>
      </c>
      <c r="H492">
        <v>114.625244865117</v>
      </c>
      <c r="I492">
        <v>116.99489756885301</v>
      </c>
      <c r="J492">
        <v>117.499002075635</v>
      </c>
      <c r="K492">
        <v>117.635990472985</v>
      </c>
      <c r="L492">
        <v>119.456256573853</v>
      </c>
      <c r="M492">
        <v>123.185301</v>
      </c>
    </row>
    <row r="493" spans="1:13" x14ac:dyDescent="0.3">
      <c r="A493" s="3">
        <v>2009</v>
      </c>
      <c r="B493" s="3">
        <v>2</v>
      </c>
      <c r="C493" s="3" t="s">
        <v>37</v>
      </c>
      <c r="D493" s="3">
        <v>-59</v>
      </c>
      <c r="E493" s="1">
        <v>39847</v>
      </c>
      <c r="F493">
        <v>104.92361131657999</v>
      </c>
      <c r="G493">
        <v>112.596903603754</v>
      </c>
      <c r="H493">
        <v>115.022262146499</v>
      </c>
      <c r="I493">
        <v>117.368783803078</v>
      </c>
      <c r="J493">
        <v>117.95972580028401</v>
      </c>
      <c r="K493">
        <v>118.12456879694101</v>
      </c>
      <c r="L493">
        <v>119.928055415827</v>
      </c>
      <c r="M493">
        <v>123.745752</v>
      </c>
    </row>
    <row r="494" spans="1:13" x14ac:dyDescent="0.3">
      <c r="A494" s="3">
        <v>2009</v>
      </c>
      <c r="B494" s="3">
        <v>2</v>
      </c>
      <c r="C494" s="3" t="s">
        <v>37</v>
      </c>
      <c r="D494" s="3">
        <v>-59</v>
      </c>
      <c r="E494" s="1">
        <v>39848</v>
      </c>
      <c r="F494">
        <v>105.21388402303501</v>
      </c>
      <c r="G494">
        <v>112.971803797563</v>
      </c>
      <c r="H494">
        <v>115.38624783481499</v>
      </c>
      <c r="I494">
        <v>117.71622298883401</v>
      </c>
      <c r="J494">
        <v>118.396414651463</v>
      </c>
      <c r="K494">
        <v>118.58771938317901</v>
      </c>
      <c r="L494">
        <v>120.393031768521</v>
      </c>
      <c r="M494">
        <v>124.31556925</v>
      </c>
    </row>
    <row r="495" spans="1:13" x14ac:dyDescent="0.3">
      <c r="A495" s="3">
        <v>2009</v>
      </c>
      <c r="B495" s="3">
        <v>2</v>
      </c>
      <c r="C495" s="3" t="s">
        <v>37</v>
      </c>
      <c r="D495" s="3">
        <v>-59</v>
      </c>
      <c r="E495" s="1">
        <v>39849</v>
      </c>
      <c r="F495">
        <v>105.21397301907299</v>
      </c>
      <c r="G495">
        <v>112.808809945135</v>
      </c>
      <c r="H495">
        <v>115.217128185108</v>
      </c>
      <c r="I495">
        <v>117.534435535613</v>
      </c>
      <c r="J495">
        <v>118.168097904991</v>
      </c>
      <c r="K495">
        <v>118.33527098533899</v>
      </c>
      <c r="L495">
        <v>120.126136485787</v>
      </c>
      <c r="M495">
        <v>123.945904</v>
      </c>
    </row>
    <row r="496" spans="1:13" x14ac:dyDescent="0.3">
      <c r="A496" s="3">
        <v>2009</v>
      </c>
      <c r="B496" s="3">
        <v>2</v>
      </c>
      <c r="C496" s="3" t="s">
        <v>37</v>
      </c>
      <c r="D496" s="3">
        <v>-59</v>
      </c>
      <c r="E496" s="1">
        <v>39850</v>
      </c>
      <c r="F496">
        <v>104.803764272027</v>
      </c>
      <c r="G496">
        <v>112.152954521233</v>
      </c>
      <c r="H496">
        <v>114.59663361097201</v>
      </c>
      <c r="I496">
        <v>116.968992178478</v>
      </c>
      <c r="J496">
        <v>117.465398181323</v>
      </c>
      <c r="K496">
        <v>117.601027077247</v>
      </c>
      <c r="L496">
        <v>119.419178794521</v>
      </c>
      <c r="M496">
        <v>123.137168</v>
      </c>
    </row>
    <row r="497" spans="1:13" x14ac:dyDescent="0.3">
      <c r="A497" s="3">
        <v>2009</v>
      </c>
      <c r="B497" s="3">
        <v>2</v>
      </c>
      <c r="C497" s="3" t="s">
        <v>37</v>
      </c>
      <c r="D497" s="3">
        <v>-59</v>
      </c>
      <c r="E497" s="1">
        <v>39851</v>
      </c>
      <c r="F497">
        <v>104.748534787133</v>
      </c>
      <c r="G497">
        <v>112.207021631619</v>
      </c>
      <c r="H497">
        <v>114.65114681531099</v>
      </c>
      <c r="I497">
        <v>117.025454702465</v>
      </c>
      <c r="J497">
        <v>117.534046281557</v>
      </c>
      <c r="K497">
        <v>117.67668874227201</v>
      </c>
      <c r="L497">
        <v>119.494583039163</v>
      </c>
      <c r="M497">
        <v>123.23803775</v>
      </c>
    </row>
    <row r="498" spans="1:13" x14ac:dyDescent="0.3">
      <c r="A498" s="3">
        <v>2009</v>
      </c>
      <c r="B498" s="3">
        <v>2</v>
      </c>
      <c r="C498" s="3" t="s">
        <v>37</v>
      </c>
      <c r="D498" s="3">
        <v>-59</v>
      </c>
      <c r="E498" s="1">
        <v>39852</v>
      </c>
      <c r="F498">
        <v>104.63855148328901</v>
      </c>
      <c r="G498">
        <v>112.047123254596</v>
      </c>
      <c r="H498">
        <v>114.500860142894</v>
      </c>
      <c r="I498">
        <v>116.890357966366</v>
      </c>
      <c r="J498">
        <v>117.366003754236</v>
      </c>
      <c r="K498">
        <v>117.502022293216</v>
      </c>
      <c r="L498">
        <v>119.327581566622</v>
      </c>
      <c r="M498">
        <v>123.05045875</v>
      </c>
    </row>
    <row r="499" spans="1:13" x14ac:dyDescent="0.3">
      <c r="A499" s="3">
        <v>2009</v>
      </c>
      <c r="B499" s="3">
        <v>2</v>
      </c>
      <c r="C499" s="3" t="s">
        <v>37</v>
      </c>
      <c r="D499" s="3">
        <v>-59</v>
      </c>
      <c r="E499" s="1">
        <v>39853</v>
      </c>
      <c r="F499">
        <v>104.809884276861</v>
      </c>
      <c r="G499">
        <v>112.450209059842</v>
      </c>
      <c r="H499">
        <v>114.888615828938</v>
      </c>
      <c r="I499">
        <v>117.25587481705701</v>
      </c>
      <c r="J499">
        <v>117.820217555813</v>
      </c>
      <c r="K499">
        <v>117.983214525254</v>
      </c>
      <c r="L499">
        <v>119.800790427552</v>
      </c>
      <c r="M499">
        <v>123.62881675</v>
      </c>
    </row>
    <row r="500" spans="1:13" x14ac:dyDescent="0.3">
      <c r="A500" s="3">
        <v>2009</v>
      </c>
      <c r="B500" s="3">
        <v>2</v>
      </c>
      <c r="C500" s="3" t="s">
        <v>37</v>
      </c>
      <c r="D500" s="3">
        <v>-59</v>
      </c>
      <c r="E500" s="1">
        <v>39854</v>
      </c>
      <c r="F500">
        <v>105.080260623458</v>
      </c>
      <c r="G500">
        <v>112.761931126394</v>
      </c>
      <c r="H500">
        <v>115.19287870034501</v>
      </c>
      <c r="I500">
        <v>117.55175557753</v>
      </c>
      <c r="J500">
        <v>118.195035235628</v>
      </c>
      <c r="K500">
        <v>118.38378376607901</v>
      </c>
      <c r="L500">
        <v>120.21350731334699</v>
      </c>
      <c r="M500">
        <v>124.15694625</v>
      </c>
    </row>
    <row r="501" spans="1:13" x14ac:dyDescent="0.3">
      <c r="A501" s="3">
        <v>2009</v>
      </c>
      <c r="B501" s="3">
        <v>2</v>
      </c>
      <c r="C501" s="3" t="s">
        <v>37</v>
      </c>
      <c r="D501" s="3">
        <v>-59</v>
      </c>
      <c r="E501" s="1">
        <v>39855</v>
      </c>
      <c r="F501">
        <v>105.54594109815601</v>
      </c>
      <c r="G501">
        <v>113.538181965116</v>
      </c>
      <c r="H501">
        <v>115.917559479788</v>
      </c>
      <c r="I501">
        <v>118.193069388693</v>
      </c>
      <c r="J501">
        <v>118.987223786117</v>
      </c>
      <c r="K501">
        <v>119.20198672004101</v>
      </c>
      <c r="L501">
        <v>120.976352739402</v>
      </c>
      <c r="M501">
        <v>124.96396774999999</v>
      </c>
    </row>
    <row r="502" spans="1:13" x14ac:dyDescent="0.3">
      <c r="A502" s="3">
        <v>2009</v>
      </c>
      <c r="B502" s="3">
        <v>2</v>
      </c>
      <c r="C502" s="3" t="s">
        <v>37</v>
      </c>
      <c r="D502" s="3">
        <v>-59</v>
      </c>
      <c r="E502" s="1">
        <v>39856</v>
      </c>
      <c r="F502">
        <v>105.627197108562</v>
      </c>
      <c r="G502">
        <v>113.50220965425299</v>
      </c>
      <c r="H502">
        <v>115.88605979946399</v>
      </c>
      <c r="I502">
        <v>118.165729710463</v>
      </c>
      <c r="J502">
        <v>118.955800819708</v>
      </c>
      <c r="K502">
        <v>119.16791766881801</v>
      </c>
      <c r="L502">
        <v>120.94540883232899</v>
      </c>
      <c r="M502">
        <v>124.91621575000001</v>
      </c>
    </row>
    <row r="503" spans="1:13" x14ac:dyDescent="0.3">
      <c r="A503" s="3">
        <v>2009</v>
      </c>
      <c r="B503" s="3">
        <v>2</v>
      </c>
      <c r="C503" s="3" t="s">
        <v>37</v>
      </c>
      <c r="D503" s="3">
        <v>-59</v>
      </c>
      <c r="E503" s="1">
        <v>39857</v>
      </c>
      <c r="F503">
        <v>105.11377750534</v>
      </c>
      <c r="G503">
        <v>112.529657843639</v>
      </c>
      <c r="H503">
        <v>114.94402546181399</v>
      </c>
      <c r="I503">
        <v>117.266543822012</v>
      </c>
      <c r="J503">
        <v>117.832641645622</v>
      </c>
      <c r="K503">
        <v>117.97435019747201</v>
      </c>
      <c r="L503">
        <v>119.758155669205</v>
      </c>
      <c r="M503">
        <v>123.464955</v>
      </c>
    </row>
    <row r="504" spans="1:13" x14ac:dyDescent="0.3">
      <c r="A504" s="3">
        <v>2009</v>
      </c>
      <c r="B504" s="3">
        <v>2</v>
      </c>
      <c r="C504" s="3" t="s">
        <v>37</v>
      </c>
      <c r="D504" s="3">
        <v>-59</v>
      </c>
      <c r="E504" s="1">
        <v>39858</v>
      </c>
      <c r="F504">
        <v>105.02126141292401</v>
      </c>
      <c r="G504">
        <v>112.65250838256701</v>
      </c>
      <c r="H504">
        <v>115.071310020043</v>
      </c>
      <c r="I504">
        <v>117.407343796962</v>
      </c>
      <c r="J504">
        <v>118.00902525332</v>
      </c>
      <c r="K504">
        <v>118.17307056818601</v>
      </c>
      <c r="L504">
        <v>119.973617285361</v>
      </c>
      <c r="M504">
        <v>123.79093225</v>
      </c>
    </row>
    <row r="505" spans="1:13" x14ac:dyDescent="0.3">
      <c r="A505" s="3">
        <v>2009</v>
      </c>
      <c r="B505" s="3">
        <v>2</v>
      </c>
      <c r="C505" s="3" t="s">
        <v>37</v>
      </c>
      <c r="D505" s="3">
        <v>-59</v>
      </c>
      <c r="E505" s="1">
        <v>39859</v>
      </c>
      <c r="F505">
        <v>104.80041221741</v>
      </c>
      <c r="G505">
        <v>112.135612097623</v>
      </c>
      <c r="H505">
        <v>114.580167877864</v>
      </c>
      <c r="I505">
        <v>116.954161628408</v>
      </c>
      <c r="J505">
        <v>117.447320388105</v>
      </c>
      <c r="K505">
        <v>117.582282972751</v>
      </c>
      <c r="L505">
        <v>119.40230710682501</v>
      </c>
      <c r="M505">
        <v>123.12024525</v>
      </c>
    </row>
    <row r="506" spans="1:13" x14ac:dyDescent="0.3">
      <c r="A506" s="3">
        <v>2009</v>
      </c>
      <c r="B506" s="3">
        <v>2</v>
      </c>
      <c r="C506" s="3" t="s">
        <v>37</v>
      </c>
      <c r="D506" s="3">
        <v>-59</v>
      </c>
      <c r="E506" s="1">
        <v>39860</v>
      </c>
      <c r="F506">
        <v>104.681564967855</v>
      </c>
      <c r="G506">
        <v>112.13735935423099</v>
      </c>
      <c r="H506">
        <v>114.589980991109</v>
      </c>
      <c r="I506">
        <v>116.97755620978199</v>
      </c>
      <c r="J506">
        <v>117.474885895892</v>
      </c>
      <c r="K506">
        <v>117.618344641703</v>
      </c>
      <c r="L506">
        <v>119.443392220194</v>
      </c>
      <c r="M506">
        <v>123.19117475</v>
      </c>
    </row>
    <row r="507" spans="1:13" x14ac:dyDescent="0.3">
      <c r="A507" s="3">
        <v>2009</v>
      </c>
      <c r="B507" s="3">
        <v>2</v>
      </c>
      <c r="C507" s="3" t="s">
        <v>37</v>
      </c>
      <c r="D507" s="3">
        <v>-59</v>
      </c>
      <c r="E507" s="1">
        <v>39861</v>
      </c>
      <c r="F507">
        <v>104.761457663447</v>
      </c>
      <c r="G507">
        <v>112.222820236231</v>
      </c>
      <c r="H507">
        <v>114.664123784978</v>
      </c>
      <c r="I507">
        <v>117.03457826179201</v>
      </c>
      <c r="J507">
        <v>117.54525831897401</v>
      </c>
      <c r="K507">
        <v>117.68746974927301</v>
      </c>
      <c r="L507">
        <v>119.503992433148</v>
      </c>
      <c r="M507">
        <v>123.24794375</v>
      </c>
    </row>
    <row r="508" spans="1:13" x14ac:dyDescent="0.3">
      <c r="A508" s="3">
        <v>2009</v>
      </c>
      <c r="B508" s="3">
        <v>2</v>
      </c>
      <c r="C508" s="3" t="s">
        <v>37</v>
      </c>
      <c r="D508" s="3">
        <v>-59</v>
      </c>
      <c r="E508" s="1">
        <v>39862</v>
      </c>
      <c r="F508">
        <v>104.746843013879</v>
      </c>
      <c r="G508">
        <v>112.24496010973</v>
      </c>
      <c r="H508">
        <v>114.68830965769099</v>
      </c>
      <c r="I508">
        <v>117.061588247101</v>
      </c>
      <c r="J508">
        <v>117.578353803374</v>
      </c>
      <c r="K508">
        <v>117.72414673824601</v>
      </c>
      <c r="L508">
        <v>119.54069086475999</v>
      </c>
      <c r="M508">
        <v>123.29331449999999</v>
      </c>
    </row>
    <row r="509" spans="1:13" x14ac:dyDescent="0.3">
      <c r="A509" s="3">
        <v>2009</v>
      </c>
      <c r="B509" s="3">
        <v>2</v>
      </c>
      <c r="C509" s="3" t="s">
        <v>37</v>
      </c>
      <c r="D509" s="3">
        <v>-59</v>
      </c>
      <c r="E509" s="1">
        <v>39863</v>
      </c>
      <c r="F509">
        <v>104.77336983098699</v>
      </c>
      <c r="G509">
        <v>112.230502332968</v>
      </c>
      <c r="H509">
        <v>114.675617140744</v>
      </c>
      <c r="I509">
        <v>117.052760497075</v>
      </c>
      <c r="J509">
        <v>117.56978834568</v>
      </c>
      <c r="K509">
        <v>117.716729074931</v>
      </c>
      <c r="L509">
        <v>119.540887503286</v>
      </c>
      <c r="M509">
        <v>123.308618</v>
      </c>
    </row>
    <row r="510" spans="1:13" x14ac:dyDescent="0.3">
      <c r="A510" s="3">
        <v>2009</v>
      </c>
      <c r="B510" s="3">
        <v>2</v>
      </c>
      <c r="C510" s="3" t="s">
        <v>37</v>
      </c>
      <c r="D510" s="3">
        <v>-59</v>
      </c>
      <c r="E510" s="1">
        <v>39864</v>
      </c>
      <c r="F510">
        <v>105.008505885549</v>
      </c>
      <c r="G510">
        <v>112.690985057644</v>
      </c>
      <c r="H510">
        <v>115.110972201799</v>
      </c>
      <c r="I510">
        <v>117.44780722483399</v>
      </c>
      <c r="J510">
        <v>118.05800031141</v>
      </c>
      <c r="K510">
        <v>118.22582373025401</v>
      </c>
      <c r="L510">
        <v>120.02332357423199</v>
      </c>
      <c r="M510">
        <v>123.84630425</v>
      </c>
    </row>
    <row r="511" spans="1:13" x14ac:dyDescent="0.3">
      <c r="A511" s="3">
        <v>2009</v>
      </c>
      <c r="B511" s="3">
        <v>2</v>
      </c>
      <c r="C511" s="3" t="s">
        <v>37</v>
      </c>
      <c r="D511" s="3">
        <v>-59</v>
      </c>
      <c r="E511" s="1">
        <v>39865</v>
      </c>
      <c r="F511">
        <v>105.01853234361</v>
      </c>
      <c r="G511">
        <v>112.686112247564</v>
      </c>
      <c r="H511">
        <v>115.124422950064</v>
      </c>
      <c r="I511">
        <v>117.49376836032</v>
      </c>
      <c r="J511">
        <v>118.122878745439</v>
      </c>
      <c r="K511">
        <v>118.30990153394301</v>
      </c>
      <c r="L511">
        <v>120.14329674104199</v>
      </c>
      <c r="M511">
        <v>124.0800795</v>
      </c>
    </row>
    <row r="512" spans="1:13" x14ac:dyDescent="0.3">
      <c r="A512" s="3">
        <v>2009</v>
      </c>
      <c r="B512" s="3">
        <v>2</v>
      </c>
      <c r="C512" s="3" t="s">
        <v>37</v>
      </c>
      <c r="D512" s="3">
        <v>-59</v>
      </c>
      <c r="E512" s="1">
        <v>39866</v>
      </c>
      <c r="F512">
        <v>105.208355052432</v>
      </c>
      <c r="G512">
        <v>112.706296397533</v>
      </c>
      <c r="H512">
        <v>115.10946784827399</v>
      </c>
      <c r="I512">
        <v>117.417250935987</v>
      </c>
      <c r="J512">
        <v>118.02086268577899</v>
      </c>
      <c r="K512">
        <v>118.17247717622</v>
      </c>
      <c r="L512">
        <v>119.95475423187401</v>
      </c>
      <c r="M512">
        <v>123.7107</v>
      </c>
    </row>
    <row r="513" spans="1:13" x14ac:dyDescent="0.3">
      <c r="A513" s="3">
        <v>2009</v>
      </c>
      <c r="B513" s="3">
        <v>2</v>
      </c>
      <c r="C513" s="3" t="s">
        <v>37</v>
      </c>
      <c r="D513" s="3">
        <v>-59</v>
      </c>
      <c r="E513" s="1">
        <v>39867</v>
      </c>
      <c r="F513">
        <v>104.894827167325</v>
      </c>
      <c r="G513">
        <v>112.57832729809699</v>
      </c>
      <c r="H513">
        <v>115.01097308582</v>
      </c>
      <c r="I513">
        <v>117.36804917260299</v>
      </c>
      <c r="J513">
        <v>117.958971733371</v>
      </c>
      <c r="K513">
        <v>118.127511789496</v>
      </c>
      <c r="L513">
        <v>119.935103014333</v>
      </c>
      <c r="M513">
        <v>123.75568975</v>
      </c>
    </row>
    <row r="514" spans="1:13" x14ac:dyDescent="0.3">
      <c r="A514" s="3">
        <v>2009</v>
      </c>
      <c r="B514" s="3">
        <v>2</v>
      </c>
      <c r="C514" s="3" t="s">
        <v>37</v>
      </c>
      <c r="D514" s="3">
        <v>-59</v>
      </c>
      <c r="E514" s="1">
        <v>39868</v>
      </c>
      <c r="F514">
        <v>105.06475999321999</v>
      </c>
      <c r="G514">
        <v>112.577845878407</v>
      </c>
      <c r="H514">
        <v>115.001127407496</v>
      </c>
      <c r="I514">
        <v>117.343883007778</v>
      </c>
      <c r="J514">
        <v>117.933428918502</v>
      </c>
      <c r="K514">
        <v>118.09397373812401</v>
      </c>
      <c r="L514">
        <v>119.905087115236</v>
      </c>
      <c r="M514">
        <v>123.73181375</v>
      </c>
    </row>
    <row r="515" spans="1:13" x14ac:dyDescent="0.3">
      <c r="A515" s="3">
        <v>2009</v>
      </c>
      <c r="B515" s="3">
        <v>2</v>
      </c>
      <c r="C515" s="3" t="s">
        <v>37</v>
      </c>
      <c r="D515" s="3">
        <v>-59</v>
      </c>
      <c r="E515" s="1">
        <v>39869</v>
      </c>
      <c r="F515">
        <v>105.193732029269</v>
      </c>
      <c r="G515">
        <v>112.976793997532</v>
      </c>
      <c r="H515">
        <v>115.38297203324299</v>
      </c>
      <c r="I515">
        <v>117.697271084975</v>
      </c>
      <c r="J515">
        <v>118.368057253572</v>
      </c>
      <c r="K515">
        <v>118.54987237832199</v>
      </c>
      <c r="L515">
        <v>120.334054710543</v>
      </c>
      <c r="M515">
        <v>124.189744</v>
      </c>
    </row>
    <row r="516" spans="1:13" x14ac:dyDescent="0.3">
      <c r="A516" s="3">
        <v>2009</v>
      </c>
      <c r="B516" s="3">
        <v>2</v>
      </c>
      <c r="C516" s="3" t="s">
        <v>37</v>
      </c>
      <c r="D516" s="3">
        <v>-59</v>
      </c>
      <c r="E516" s="1">
        <v>39870</v>
      </c>
      <c r="F516">
        <v>105.121345092903</v>
      </c>
      <c r="G516">
        <v>112.775430429285</v>
      </c>
      <c r="H516">
        <v>115.19203775943301</v>
      </c>
      <c r="I516">
        <v>117.52444605254399</v>
      </c>
      <c r="J516">
        <v>118.156205789602</v>
      </c>
      <c r="K516">
        <v>118.32970057153</v>
      </c>
      <c r="L516">
        <v>120.131510512573</v>
      </c>
      <c r="M516">
        <v>123.98663925</v>
      </c>
    </row>
    <row r="517" spans="1:13" x14ac:dyDescent="0.3">
      <c r="A517" s="3">
        <v>2009</v>
      </c>
      <c r="B517" s="3">
        <v>2</v>
      </c>
      <c r="C517" s="3" t="s">
        <v>37</v>
      </c>
      <c r="D517" s="3">
        <v>-59</v>
      </c>
      <c r="E517" s="1">
        <v>39871</v>
      </c>
      <c r="F517">
        <v>105.263114118993</v>
      </c>
      <c r="G517">
        <v>112.985966432393</v>
      </c>
      <c r="H517">
        <v>115.392731014389</v>
      </c>
      <c r="I517">
        <v>117.709003525155</v>
      </c>
      <c r="J517">
        <v>118.385875080609</v>
      </c>
      <c r="K517">
        <v>118.570033150509</v>
      </c>
      <c r="L517">
        <v>120.36318607469001</v>
      </c>
      <c r="M517">
        <v>124.24102025000001</v>
      </c>
    </row>
    <row r="518" spans="1:13" x14ac:dyDescent="0.3">
      <c r="A518" s="3">
        <v>2009</v>
      </c>
      <c r="B518" s="3">
        <v>2</v>
      </c>
      <c r="C518" s="3" t="s">
        <v>37</v>
      </c>
      <c r="D518" s="3">
        <v>-59</v>
      </c>
      <c r="E518" s="1">
        <v>39872</v>
      </c>
      <c r="F518">
        <v>104.799977973637</v>
      </c>
      <c r="G518">
        <v>112.08816748378101</v>
      </c>
      <c r="H518">
        <v>114.534956363514</v>
      </c>
      <c r="I518">
        <v>116.911720526694</v>
      </c>
      <c r="J518">
        <v>117.395098719275</v>
      </c>
      <c r="K518">
        <v>117.526746227923</v>
      </c>
      <c r="L518">
        <v>119.348420008774</v>
      </c>
      <c r="M518">
        <v>123.0549355</v>
      </c>
    </row>
    <row r="519" spans="1:13" x14ac:dyDescent="0.3">
      <c r="A519" s="3">
        <v>2009</v>
      </c>
      <c r="B519" s="3">
        <v>3</v>
      </c>
      <c r="C519" s="3" t="s">
        <v>38</v>
      </c>
      <c r="D519" s="3">
        <v>-58</v>
      </c>
      <c r="E519" s="1">
        <v>39873</v>
      </c>
      <c r="F519">
        <v>104.6332384989</v>
      </c>
      <c r="G519">
        <v>112.04636148434</v>
      </c>
      <c r="H519">
        <v>114.499540424637</v>
      </c>
      <c r="I519">
        <v>116.88799087437199</v>
      </c>
      <c r="J519">
        <v>117.362700063638</v>
      </c>
      <c r="K519">
        <v>117.498015229256</v>
      </c>
      <c r="L519">
        <v>119.322050722367</v>
      </c>
      <c r="M519">
        <v>123.0404575</v>
      </c>
    </row>
    <row r="520" spans="1:13" x14ac:dyDescent="0.3">
      <c r="A520" s="3">
        <v>2009</v>
      </c>
      <c r="B520" s="3">
        <v>3</v>
      </c>
      <c r="C520" s="3" t="s">
        <v>38</v>
      </c>
      <c r="D520" s="3">
        <v>-58</v>
      </c>
      <c r="E520" s="1">
        <v>39874</v>
      </c>
      <c r="F520">
        <v>104.624143805594</v>
      </c>
      <c r="G520">
        <v>112.031713625705</v>
      </c>
      <c r="H520">
        <v>114.485293427512</v>
      </c>
      <c r="I520">
        <v>116.874422671964</v>
      </c>
      <c r="J520">
        <v>117.34576959837899</v>
      </c>
      <c r="K520">
        <v>117.480098650383</v>
      </c>
      <c r="L520">
        <v>119.304445697147</v>
      </c>
      <c r="M520">
        <v>123.01982</v>
      </c>
    </row>
    <row r="521" spans="1:13" x14ac:dyDescent="0.3">
      <c r="A521" s="3">
        <v>2009</v>
      </c>
      <c r="B521" s="3">
        <v>3</v>
      </c>
      <c r="C521" s="3" t="s">
        <v>38</v>
      </c>
      <c r="D521" s="3">
        <v>-58</v>
      </c>
      <c r="E521" s="1">
        <v>39875</v>
      </c>
      <c r="F521">
        <v>104.62080343749599</v>
      </c>
      <c r="G521">
        <v>112.022626729438</v>
      </c>
      <c r="H521">
        <v>114.47680510571</v>
      </c>
      <c r="I521">
        <v>116.86677292311199</v>
      </c>
      <c r="J521">
        <v>117.336340957734</v>
      </c>
      <c r="K521">
        <v>117.470227514889</v>
      </c>
      <c r="L521">
        <v>119.294959560118</v>
      </c>
      <c r="M521">
        <v>123.008517</v>
      </c>
    </row>
    <row r="522" spans="1:13" x14ac:dyDescent="0.3">
      <c r="A522" s="3">
        <v>2009</v>
      </c>
      <c r="B522" s="3">
        <v>3</v>
      </c>
      <c r="C522" s="3" t="s">
        <v>38</v>
      </c>
      <c r="D522" s="3">
        <v>-58</v>
      </c>
      <c r="E522" s="1">
        <v>39876</v>
      </c>
      <c r="F522">
        <v>104.606937174712</v>
      </c>
      <c r="G522">
        <v>112.00764503148901</v>
      </c>
      <c r="H522">
        <v>114.46277875102901</v>
      </c>
      <c r="I522">
        <v>116.854322835848</v>
      </c>
      <c r="J522">
        <v>117.320773911226</v>
      </c>
      <c r="K522">
        <v>117.454172064291</v>
      </c>
      <c r="L522">
        <v>119.279706895731</v>
      </c>
      <c r="M522">
        <v>122.9923245</v>
      </c>
    </row>
    <row r="523" spans="1:13" x14ac:dyDescent="0.3">
      <c r="A523" s="3">
        <v>2009</v>
      </c>
      <c r="B523" s="3">
        <v>3</v>
      </c>
      <c r="C523" s="3" t="s">
        <v>38</v>
      </c>
      <c r="D523" s="3">
        <v>-58</v>
      </c>
      <c r="E523" s="1">
        <v>39877</v>
      </c>
      <c r="F523">
        <v>104.60356876365501</v>
      </c>
      <c r="G523">
        <v>112.000580119395</v>
      </c>
      <c r="H523">
        <v>114.456147737585</v>
      </c>
      <c r="I523">
        <v>116.848369037542</v>
      </c>
      <c r="J523">
        <v>117.313435852295</v>
      </c>
      <c r="K523">
        <v>117.446537744747</v>
      </c>
      <c r="L523">
        <v>119.272498098353</v>
      </c>
      <c r="M523">
        <v>122.9841965</v>
      </c>
    </row>
    <row r="524" spans="1:13" x14ac:dyDescent="0.3">
      <c r="A524" s="3">
        <v>2009</v>
      </c>
      <c r="B524" s="3">
        <v>3</v>
      </c>
      <c r="C524" s="3" t="s">
        <v>38</v>
      </c>
      <c r="D524" s="3">
        <v>-58</v>
      </c>
      <c r="E524" s="1">
        <v>39878</v>
      </c>
      <c r="F524">
        <v>104.60552422079201</v>
      </c>
      <c r="G524">
        <v>112.007299524972</v>
      </c>
      <c r="H524">
        <v>114.46253045031899</v>
      </c>
      <c r="I524">
        <v>116.85425374476699</v>
      </c>
      <c r="J524">
        <v>117.320692761473</v>
      </c>
      <c r="K524">
        <v>117.454169218978</v>
      </c>
      <c r="L524">
        <v>119.279796702219</v>
      </c>
      <c r="M524">
        <v>122.992642</v>
      </c>
    </row>
    <row r="525" spans="1:13" x14ac:dyDescent="0.3">
      <c r="A525" s="3">
        <v>2009</v>
      </c>
      <c r="B525" s="3">
        <v>3</v>
      </c>
      <c r="C525" s="3" t="s">
        <v>38</v>
      </c>
      <c r="D525" s="3">
        <v>-58</v>
      </c>
      <c r="E525" s="1">
        <v>39879</v>
      </c>
      <c r="F525">
        <v>104.693855625795</v>
      </c>
      <c r="G525">
        <v>112.142438473792</v>
      </c>
      <c r="H525">
        <v>114.590878202797</v>
      </c>
      <c r="I525">
        <v>116.972055414024</v>
      </c>
      <c r="J525">
        <v>117.46743295933101</v>
      </c>
      <c r="K525">
        <v>117.60786348475</v>
      </c>
      <c r="L525">
        <v>119.42888555830601</v>
      </c>
      <c r="M525">
        <v>123.16539375000001</v>
      </c>
    </row>
    <row r="526" spans="1:13" x14ac:dyDescent="0.3">
      <c r="A526" s="3">
        <v>2009</v>
      </c>
      <c r="B526" s="3">
        <v>3</v>
      </c>
      <c r="C526" s="3" t="s">
        <v>38</v>
      </c>
      <c r="D526" s="3">
        <v>-58</v>
      </c>
      <c r="E526" s="1">
        <v>39880</v>
      </c>
      <c r="F526">
        <v>104.604947162369</v>
      </c>
      <c r="G526">
        <v>111.99599058312199</v>
      </c>
      <c r="H526">
        <v>114.451736527156</v>
      </c>
      <c r="I526">
        <v>116.844203235553</v>
      </c>
      <c r="J526">
        <v>117.308334251894</v>
      </c>
      <c r="K526">
        <v>117.441105700115</v>
      </c>
      <c r="L526">
        <v>119.267325575391</v>
      </c>
      <c r="M526">
        <v>122.97794175</v>
      </c>
    </row>
    <row r="527" spans="1:13" x14ac:dyDescent="0.3">
      <c r="A527" s="3">
        <v>2009</v>
      </c>
      <c r="B527" s="3">
        <v>3</v>
      </c>
      <c r="C527" s="3" t="s">
        <v>38</v>
      </c>
      <c r="D527" s="3">
        <v>-58</v>
      </c>
      <c r="E527" s="1">
        <v>39881</v>
      </c>
      <c r="F527">
        <v>104.60325167205001</v>
      </c>
      <c r="G527">
        <v>112.013675070023</v>
      </c>
      <c r="H527">
        <v>114.469121027881</v>
      </c>
      <c r="I527">
        <v>116.861313374425</v>
      </c>
      <c r="J527">
        <v>117.329456962858</v>
      </c>
      <c r="K527">
        <v>117.463873585187</v>
      </c>
      <c r="L527">
        <v>119.28989953580501</v>
      </c>
      <c r="M527">
        <v>123.006437375</v>
      </c>
    </row>
    <row r="528" spans="1:13" x14ac:dyDescent="0.3">
      <c r="A528" s="3">
        <v>2009</v>
      </c>
      <c r="B528" s="3">
        <v>3</v>
      </c>
      <c r="C528" s="3" t="s">
        <v>38</v>
      </c>
      <c r="D528" s="3">
        <v>-58</v>
      </c>
      <c r="E528" s="1">
        <v>39882</v>
      </c>
      <c r="F528">
        <v>104.61822867856399</v>
      </c>
      <c r="G528">
        <v>112.019988234656</v>
      </c>
      <c r="H528">
        <v>114.47429818961599</v>
      </c>
      <c r="I528">
        <v>116.864526786177</v>
      </c>
      <c r="J528">
        <v>117.33354369739099</v>
      </c>
      <c r="K528">
        <v>117.46735653584599</v>
      </c>
      <c r="L528">
        <v>119.29233568192601</v>
      </c>
      <c r="M528">
        <v>123.00632625</v>
      </c>
    </row>
    <row r="529" spans="1:13" x14ac:dyDescent="0.3">
      <c r="A529" s="3">
        <v>2009</v>
      </c>
      <c r="B529" s="3">
        <v>3</v>
      </c>
      <c r="C529" s="3" t="s">
        <v>38</v>
      </c>
      <c r="D529" s="3">
        <v>-58</v>
      </c>
      <c r="E529" s="1">
        <v>39883</v>
      </c>
      <c r="F529">
        <v>104.66558613404</v>
      </c>
      <c r="G529">
        <v>112.175208991636</v>
      </c>
      <c r="H529">
        <v>114.623698868833</v>
      </c>
      <c r="I529">
        <v>117.005779806769</v>
      </c>
      <c r="J529">
        <v>117.50841201545499</v>
      </c>
      <c r="K529">
        <v>117.6529007358</v>
      </c>
      <c r="L529">
        <v>119.473675161673</v>
      </c>
      <c r="M529">
        <v>123.22400424999999</v>
      </c>
    </row>
    <row r="530" spans="1:13" x14ac:dyDescent="0.3">
      <c r="A530" s="3">
        <v>2009</v>
      </c>
      <c r="B530" s="3">
        <v>3</v>
      </c>
      <c r="C530" s="3" t="s">
        <v>38</v>
      </c>
      <c r="D530" s="3">
        <v>-58</v>
      </c>
      <c r="E530" s="1">
        <v>39884</v>
      </c>
      <c r="F530">
        <v>104.699908499991</v>
      </c>
      <c r="G530">
        <v>112.114526402737</v>
      </c>
      <c r="H530">
        <v>114.569128479886</v>
      </c>
      <c r="I530">
        <v>116.960226897604</v>
      </c>
      <c r="J530">
        <v>117.45514834479999</v>
      </c>
      <c r="K530">
        <v>117.598555255977</v>
      </c>
      <c r="L530">
        <v>119.429540148103</v>
      </c>
      <c r="M530">
        <v>123.18669800000001</v>
      </c>
    </row>
    <row r="531" spans="1:13" x14ac:dyDescent="0.3">
      <c r="A531" s="3">
        <v>2009</v>
      </c>
      <c r="B531" s="3">
        <v>3</v>
      </c>
      <c r="C531" s="3" t="s">
        <v>38</v>
      </c>
      <c r="D531" s="3">
        <v>-58</v>
      </c>
      <c r="E531" s="1">
        <v>39885</v>
      </c>
      <c r="F531">
        <v>104.697225016811</v>
      </c>
      <c r="G531">
        <v>112.08722750995599</v>
      </c>
      <c r="H531">
        <v>114.531665934803</v>
      </c>
      <c r="I531">
        <v>116.90536705405501</v>
      </c>
      <c r="J531">
        <v>117.38322616779</v>
      </c>
      <c r="K531">
        <v>117.51361919542001</v>
      </c>
      <c r="L531">
        <v>119.3268562003</v>
      </c>
      <c r="M531">
        <v>123.018804</v>
      </c>
    </row>
    <row r="532" spans="1:13" x14ac:dyDescent="0.3">
      <c r="A532" s="3">
        <v>2009</v>
      </c>
      <c r="B532" s="3">
        <v>3</v>
      </c>
      <c r="C532" s="3" t="s">
        <v>38</v>
      </c>
      <c r="D532" s="3">
        <v>-58</v>
      </c>
      <c r="E532" s="1">
        <v>39886</v>
      </c>
      <c r="F532">
        <v>104.595787256452</v>
      </c>
      <c r="G532">
        <v>111.990565410212</v>
      </c>
      <c r="H532">
        <v>114.44673545312</v>
      </c>
      <c r="I532">
        <v>116.83989969396301</v>
      </c>
      <c r="J532">
        <v>117.302861663828</v>
      </c>
      <c r="K532">
        <v>117.43553905053101</v>
      </c>
      <c r="L532">
        <v>119.261868242391</v>
      </c>
      <c r="M532">
        <v>122.97229025</v>
      </c>
    </row>
    <row r="533" spans="1:13" x14ac:dyDescent="0.3">
      <c r="A533" s="3">
        <v>2009</v>
      </c>
      <c r="B533" s="3">
        <v>3</v>
      </c>
      <c r="C533" s="3" t="s">
        <v>38</v>
      </c>
      <c r="D533" s="3">
        <v>-58</v>
      </c>
      <c r="E533" s="1">
        <v>39887</v>
      </c>
      <c r="F533">
        <v>104.59594189403801</v>
      </c>
      <c r="G533">
        <v>111.99052930402</v>
      </c>
      <c r="H533">
        <v>114.446319042127</v>
      </c>
      <c r="I533">
        <v>116.838881456899</v>
      </c>
      <c r="J533">
        <v>117.301509337624</v>
      </c>
      <c r="K533">
        <v>117.433847807448</v>
      </c>
      <c r="L533">
        <v>119.25970699935201</v>
      </c>
      <c r="M533">
        <v>122.96803575</v>
      </c>
    </row>
    <row r="534" spans="1:13" x14ac:dyDescent="0.3">
      <c r="A534" s="3">
        <v>2009</v>
      </c>
      <c r="B534" s="3">
        <v>3</v>
      </c>
      <c r="C534" s="3" t="s">
        <v>38</v>
      </c>
      <c r="D534" s="3">
        <v>-58</v>
      </c>
      <c r="E534" s="1">
        <v>39888</v>
      </c>
      <c r="F534">
        <v>104.605089038575</v>
      </c>
      <c r="G534">
        <v>112.025667382989</v>
      </c>
      <c r="H534">
        <v>114.481547793424</v>
      </c>
      <c r="I534">
        <v>116.874570905287</v>
      </c>
      <c r="J534">
        <v>117.346115125265</v>
      </c>
      <c r="K534">
        <v>117.48222004920299</v>
      </c>
      <c r="L534">
        <v>119.309242778388</v>
      </c>
      <c r="M534">
        <v>123.0332185</v>
      </c>
    </row>
    <row r="535" spans="1:13" x14ac:dyDescent="0.3">
      <c r="A535" s="3">
        <v>2009</v>
      </c>
      <c r="B535" s="3">
        <v>3</v>
      </c>
      <c r="C535" s="3" t="s">
        <v>38</v>
      </c>
      <c r="D535" s="3">
        <v>-58</v>
      </c>
      <c r="E535" s="1">
        <v>39889</v>
      </c>
      <c r="F535">
        <v>104.858935831352</v>
      </c>
      <c r="G535">
        <v>112.548065041013</v>
      </c>
      <c r="H535">
        <v>114.981452862967</v>
      </c>
      <c r="I535">
        <v>117.34058153580099</v>
      </c>
      <c r="J535">
        <v>117.925019080905</v>
      </c>
      <c r="K535">
        <v>118.09245879824699</v>
      </c>
      <c r="L535">
        <v>119.903069852304</v>
      </c>
      <c r="M535">
        <v>123.73168674999999</v>
      </c>
    </row>
    <row r="536" spans="1:13" x14ac:dyDescent="0.3">
      <c r="A536" s="3">
        <v>2009</v>
      </c>
      <c r="B536" s="3">
        <v>3</v>
      </c>
      <c r="C536" s="3" t="s">
        <v>38</v>
      </c>
      <c r="D536" s="3">
        <v>-58</v>
      </c>
      <c r="E536" s="1">
        <v>39890</v>
      </c>
      <c r="F536">
        <v>104.95253708679201</v>
      </c>
      <c r="G536">
        <v>112.4624724948</v>
      </c>
      <c r="H536">
        <v>114.902123524429</v>
      </c>
      <c r="I536">
        <v>117.274325647052</v>
      </c>
      <c r="J536">
        <v>117.850517408606</v>
      </c>
      <c r="K536">
        <v>118.018382608294</v>
      </c>
      <c r="L536">
        <v>119.856936404853</v>
      </c>
      <c r="M536">
        <v>123.74349775</v>
      </c>
    </row>
    <row r="537" spans="1:13" x14ac:dyDescent="0.3">
      <c r="A537" s="3">
        <v>2009</v>
      </c>
      <c r="B537" s="3">
        <v>3</v>
      </c>
      <c r="C537" s="3" t="s">
        <v>38</v>
      </c>
      <c r="D537" s="3">
        <v>-58</v>
      </c>
      <c r="E537" s="1">
        <v>39891</v>
      </c>
      <c r="F537">
        <v>104.9854361294</v>
      </c>
      <c r="G537">
        <v>112.538063843044</v>
      </c>
      <c r="H537">
        <v>114.97237651738899</v>
      </c>
      <c r="I537">
        <v>117.331460163789</v>
      </c>
      <c r="J537">
        <v>117.917358418126</v>
      </c>
      <c r="K537">
        <v>118.082580369125</v>
      </c>
      <c r="L537">
        <v>119.897285433661</v>
      </c>
      <c r="M537">
        <v>123.714129</v>
      </c>
    </row>
    <row r="538" spans="1:13" x14ac:dyDescent="0.3">
      <c r="A538" s="3">
        <v>2009</v>
      </c>
      <c r="B538" s="3">
        <v>3</v>
      </c>
      <c r="C538" s="3" t="s">
        <v>38</v>
      </c>
      <c r="D538" s="3">
        <v>-58</v>
      </c>
      <c r="E538" s="1">
        <v>39892</v>
      </c>
      <c r="F538">
        <v>104.888943349595</v>
      </c>
      <c r="G538">
        <v>112.31539655899</v>
      </c>
      <c r="H538">
        <v>114.736088573271</v>
      </c>
      <c r="I538">
        <v>117.068196148138</v>
      </c>
      <c r="J538">
        <v>117.581521874366</v>
      </c>
      <c r="K538">
        <v>117.708308218233</v>
      </c>
      <c r="L538">
        <v>119.486884543193</v>
      </c>
      <c r="M538">
        <v>123.125865</v>
      </c>
    </row>
    <row r="539" spans="1:13" x14ac:dyDescent="0.3">
      <c r="A539" s="3">
        <v>2009</v>
      </c>
      <c r="B539" s="3">
        <v>3</v>
      </c>
      <c r="C539" s="3" t="s">
        <v>38</v>
      </c>
      <c r="D539" s="3">
        <v>-58</v>
      </c>
      <c r="E539" s="1">
        <v>39893</v>
      </c>
      <c r="F539">
        <v>104.619656728271</v>
      </c>
      <c r="G539">
        <v>112.024325780455</v>
      </c>
      <c r="H539">
        <v>114.47800701938201</v>
      </c>
      <c r="I539">
        <v>116.86734946731799</v>
      </c>
      <c r="J539">
        <v>117.336948838103</v>
      </c>
      <c r="K539">
        <v>117.470711332969</v>
      </c>
      <c r="L539">
        <v>119.29510622066501</v>
      </c>
      <c r="M539">
        <v>123.0084535</v>
      </c>
    </row>
    <row r="540" spans="1:13" x14ac:dyDescent="0.3">
      <c r="A540" s="3">
        <v>2009</v>
      </c>
      <c r="B540" s="3">
        <v>3</v>
      </c>
      <c r="C540" s="3" t="s">
        <v>38</v>
      </c>
      <c r="D540" s="3">
        <v>-58</v>
      </c>
      <c r="E540" s="1">
        <v>39894</v>
      </c>
      <c r="F540">
        <v>104.592373118526</v>
      </c>
      <c r="G540">
        <v>111.983624626543</v>
      </c>
      <c r="H540">
        <v>114.44009384907601</v>
      </c>
      <c r="I540">
        <v>116.833645979012</v>
      </c>
      <c r="J540">
        <v>117.295033402537</v>
      </c>
      <c r="K540">
        <v>117.42723345987601</v>
      </c>
      <c r="L540">
        <v>119.25359159616799</v>
      </c>
      <c r="M540">
        <v>122.961654</v>
      </c>
    </row>
    <row r="541" spans="1:13" x14ac:dyDescent="0.3">
      <c r="A541" s="3">
        <v>2009</v>
      </c>
      <c r="B541" s="3">
        <v>3</v>
      </c>
      <c r="C541" s="3" t="s">
        <v>38</v>
      </c>
      <c r="D541" s="3">
        <v>-58</v>
      </c>
      <c r="E541" s="1">
        <v>39895</v>
      </c>
      <c r="F541">
        <v>104.588948193135</v>
      </c>
      <c r="G541">
        <v>111.984284716679</v>
      </c>
      <c r="H541">
        <v>114.44104596403101</v>
      </c>
      <c r="I541">
        <v>116.83527988520601</v>
      </c>
      <c r="J541">
        <v>117.29718466787401</v>
      </c>
      <c r="K541">
        <v>117.429944466626</v>
      </c>
      <c r="L541">
        <v>119.257189029797</v>
      </c>
      <c r="M541">
        <v>122.9690835</v>
      </c>
    </row>
    <row r="542" spans="1:13" x14ac:dyDescent="0.3">
      <c r="A542" s="3">
        <v>2009</v>
      </c>
      <c r="B542" s="3">
        <v>3</v>
      </c>
      <c r="C542" s="3" t="s">
        <v>38</v>
      </c>
      <c r="D542" s="3">
        <v>-58</v>
      </c>
      <c r="E542" s="1">
        <v>39896</v>
      </c>
      <c r="F542">
        <v>104.635599532803</v>
      </c>
      <c r="G542">
        <v>112.06439276519799</v>
      </c>
      <c r="H542">
        <v>114.517209026632</v>
      </c>
      <c r="I542">
        <v>116.905317095957</v>
      </c>
      <c r="J542">
        <v>117.384240881818</v>
      </c>
      <c r="K542">
        <v>117.521200977473</v>
      </c>
      <c r="L542">
        <v>119.345354836884</v>
      </c>
      <c r="M542">
        <v>123.07052475</v>
      </c>
    </row>
    <row r="543" spans="1:13" x14ac:dyDescent="0.3">
      <c r="A543" s="3">
        <v>2009</v>
      </c>
      <c r="B543" s="3">
        <v>3</v>
      </c>
      <c r="C543" s="3" t="s">
        <v>38</v>
      </c>
      <c r="D543" s="3">
        <v>-58</v>
      </c>
      <c r="E543" s="1">
        <v>39897</v>
      </c>
      <c r="F543">
        <v>104.614813859268</v>
      </c>
      <c r="G543">
        <v>112.007341031968</v>
      </c>
      <c r="H543">
        <v>114.462134022637</v>
      </c>
      <c r="I543">
        <v>116.853022569796</v>
      </c>
      <c r="J543">
        <v>117.31926394530301</v>
      </c>
      <c r="K543">
        <v>117.452176901035</v>
      </c>
      <c r="L543">
        <v>119.277346901196</v>
      </c>
      <c r="M543">
        <v>122.987308</v>
      </c>
    </row>
    <row r="544" spans="1:13" x14ac:dyDescent="0.3">
      <c r="A544" s="3">
        <v>2009</v>
      </c>
      <c r="B544" s="3">
        <v>3</v>
      </c>
      <c r="C544" s="3" t="s">
        <v>38</v>
      </c>
      <c r="D544" s="3">
        <v>-58</v>
      </c>
      <c r="E544" s="1">
        <v>39898</v>
      </c>
      <c r="F544">
        <v>104.910440641406</v>
      </c>
      <c r="G544">
        <v>112.745700621322</v>
      </c>
      <c r="H544">
        <v>115.182210196836</v>
      </c>
      <c r="I544">
        <v>117.548164956676</v>
      </c>
      <c r="J544">
        <v>118.18513759151099</v>
      </c>
      <c r="K544">
        <v>118.376102354396</v>
      </c>
      <c r="L544">
        <v>120.196639913672</v>
      </c>
      <c r="M544">
        <v>124.12113225</v>
      </c>
    </row>
    <row r="545" spans="1:13" x14ac:dyDescent="0.3">
      <c r="A545" s="3">
        <v>2009</v>
      </c>
      <c r="B545" s="3">
        <v>3</v>
      </c>
      <c r="C545" s="3" t="s">
        <v>38</v>
      </c>
      <c r="D545" s="3">
        <v>-58</v>
      </c>
      <c r="E545" s="1">
        <v>39899</v>
      </c>
      <c r="F545">
        <v>105.17460550453001</v>
      </c>
      <c r="G545">
        <v>112.74475224870901</v>
      </c>
      <c r="H545">
        <v>115.152249760255</v>
      </c>
      <c r="I545">
        <v>117.468729695551</v>
      </c>
      <c r="J545">
        <v>118.085676788108</v>
      </c>
      <c r="K545">
        <v>118.24651794539901</v>
      </c>
      <c r="L545">
        <v>120.03596888655601</v>
      </c>
      <c r="M545">
        <v>123.8325565</v>
      </c>
    </row>
    <row r="546" spans="1:13" x14ac:dyDescent="0.3">
      <c r="A546" s="3">
        <v>2009</v>
      </c>
      <c r="B546" s="3">
        <v>3</v>
      </c>
      <c r="C546" s="3" t="s">
        <v>38</v>
      </c>
      <c r="D546" s="3">
        <v>-58</v>
      </c>
      <c r="E546" s="1">
        <v>39900</v>
      </c>
      <c r="F546">
        <v>104.97900521680801</v>
      </c>
      <c r="G546">
        <v>112.634689464928</v>
      </c>
      <c r="H546">
        <v>115.07493608385001</v>
      </c>
      <c r="I546">
        <v>117.44769722390301</v>
      </c>
      <c r="J546">
        <v>118.06529352045099</v>
      </c>
      <c r="K546">
        <v>118.249929111735</v>
      </c>
      <c r="L546">
        <v>120.08732087007</v>
      </c>
      <c r="M546">
        <v>124.02762850000001</v>
      </c>
    </row>
    <row r="547" spans="1:13" x14ac:dyDescent="0.3">
      <c r="A547" s="3">
        <v>2009</v>
      </c>
      <c r="B547" s="3">
        <v>3</v>
      </c>
      <c r="C547" s="3" t="s">
        <v>38</v>
      </c>
      <c r="D547" s="3">
        <v>-58</v>
      </c>
      <c r="E547" s="1">
        <v>39901</v>
      </c>
      <c r="F547">
        <v>105.427632952593</v>
      </c>
      <c r="G547">
        <v>113.11544455254401</v>
      </c>
      <c r="H547">
        <v>115.502507719647</v>
      </c>
      <c r="I547">
        <v>117.785115794109</v>
      </c>
      <c r="J547">
        <v>118.478491606464</v>
      </c>
      <c r="K547">
        <v>118.654388173995</v>
      </c>
      <c r="L547">
        <v>120.420871279076</v>
      </c>
      <c r="M547">
        <v>124.23651175000001</v>
      </c>
    </row>
    <row r="548" spans="1:13" x14ac:dyDescent="0.3">
      <c r="A548" s="3">
        <v>2009</v>
      </c>
      <c r="B548" s="3">
        <v>3</v>
      </c>
      <c r="C548" s="3" t="s">
        <v>38</v>
      </c>
      <c r="D548" s="3">
        <v>-58</v>
      </c>
      <c r="E548" s="1">
        <v>39902</v>
      </c>
      <c r="F548">
        <v>105.04565596010301</v>
      </c>
      <c r="G548">
        <v>112.71027209423001</v>
      </c>
      <c r="H548">
        <v>115.130825789952</v>
      </c>
      <c r="I548">
        <v>117.469005588681</v>
      </c>
      <c r="J548">
        <v>118.085750157828</v>
      </c>
      <c r="K548">
        <v>118.256268361975</v>
      </c>
      <c r="L548">
        <v>120.058207410021</v>
      </c>
      <c r="M548">
        <v>123.8998665</v>
      </c>
    </row>
    <row r="549" spans="1:13" x14ac:dyDescent="0.3">
      <c r="A549" s="3">
        <v>2009</v>
      </c>
      <c r="B549" s="3">
        <v>3</v>
      </c>
      <c r="C549" s="3" t="s">
        <v>38</v>
      </c>
      <c r="D549" s="3">
        <v>-58</v>
      </c>
      <c r="E549" s="1">
        <v>39903</v>
      </c>
      <c r="F549">
        <v>105.059760156279</v>
      </c>
      <c r="G549">
        <v>112.528899274898</v>
      </c>
      <c r="H549">
        <v>114.946667660817</v>
      </c>
      <c r="I549">
        <v>117.278756031293</v>
      </c>
      <c r="J549">
        <v>117.849849078511</v>
      </c>
      <c r="K549">
        <v>117.998968101499</v>
      </c>
      <c r="L549">
        <v>119.79793867721401</v>
      </c>
      <c r="M549">
        <v>123.56931725</v>
      </c>
    </row>
    <row r="550" spans="1:13" x14ac:dyDescent="0.3">
      <c r="A550" s="3">
        <v>2009</v>
      </c>
      <c r="B550" s="3">
        <v>4</v>
      </c>
      <c r="C550" s="3" t="s">
        <v>39</v>
      </c>
      <c r="D550" s="3">
        <v>-57</v>
      </c>
      <c r="E550" s="1">
        <v>39904</v>
      </c>
      <c r="F550">
        <v>105.30274684873</v>
      </c>
      <c r="G550">
        <v>113.219831123826</v>
      </c>
      <c r="H550">
        <v>115.624861853524</v>
      </c>
      <c r="I550">
        <v>117.941503192753</v>
      </c>
      <c r="J550">
        <v>118.67595833948999</v>
      </c>
      <c r="K550">
        <v>118.8839306576</v>
      </c>
      <c r="L550">
        <v>120.682077664635</v>
      </c>
      <c r="M550">
        <v>124.6557705</v>
      </c>
    </row>
    <row r="551" spans="1:13" x14ac:dyDescent="0.3">
      <c r="A551" s="3">
        <v>2009</v>
      </c>
      <c r="B551" s="3">
        <v>4</v>
      </c>
      <c r="C551" s="3" t="s">
        <v>39</v>
      </c>
      <c r="D551" s="3">
        <v>-57</v>
      </c>
      <c r="E551" s="1">
        <v>39905</v>
      </c>
      <c r="F551">
        <v>105.10894721155999</v>
      </c>
      <c r="G551">
        <v>112.48878955782401</v>
      </c>
      <c r="H551">
        <v>114.90904532853</v>
      </c>
      <c r="I551">
        <v>117.24259631451601</v>
      </c>
      <c r="J551">
        <v>117.80586273829699</v>
      </c>
      <c r="K551">
        <v>117.95040849415</v>
      </c>
      <c r="L551">
        <v>119.746804721359</v>
      </c>
      <c r="M551">
        <v>123.47692474999999</v>
      </c>
    </row>
    <row r="552" spans="1:13" x14ac:dyDescent="0.3">
      <c r="A552" s="3">
        <v>2009</v>
      </c>
      <c r="B552" s="3">
        <v>4</v>
      </c>
      <c r="C552" s="3" t="s">
        <v>39</v>
      </c>
      <c r="D552" s="3">
        <v>-57</v>
      </c>
      <c r="E552" s="1">
        <v>39906</v>
      </c>
      <c r="F552">
        <v>104.64238601803601</v>
      </c>
      <c r="G552">
        <v>112.033994887834</v>
      </c>
      <c r="H552">
        <v>114.48792018713399</v>
      </c>
      <c r="I552">
        <v>116.87748046401001</v>
      </c>
      <c r="J552">
        <v>117.350131510731</v>
      </c>
      <c r="K552">
        <v>117.484821569868</v>
      </c>
      <c r="L552">
        <v>119.310499632069</v>
      </c>
      <c r="M552">
        <v>123.02871</v>
      </c>
    </row>
    <row r="553" spans="1:13" x14ac:dyDescent="0.3">
      <c r="A553" s="3">
        <v>2009</v>
      </c>
      <c r="B553" s="3">
        <v>4</v>
      </c>
      <c r="C553" s="3" t="s">
        <v>39</v>
      </c>
      <c r="D553" s="3">
        <v>-57</v>
      </c>
      <c r="E553" s="1">
        <v>39907</v>
      </c>
      <c r="F553">
        <v>104.628954881304</v>
      </c>
      <c r="G553">
        <v>112.045754116599</v>
      </c>
      <c r="H553">
        <v>114.499161080664</v>
      </c>
      <c r="I553">
        <v>116.887895055169</v>
      </c>
      <c r="J553">
        <v>117.362435901732</v>
      </c>
      <c r="K553">
        <v>117.497828276471</v>
      </c>
      <c r="L553">
        <v>119.321621715454</v>
      </c>
      <c r="M553">
        <v>123.039378</v>
      </c>
    </row>
    <row r="554" spans="1:13" x14ac:dyDescent="0.3">
      <c r="A554" s="3">
        <v>2009</v>
      </c>
      <c r="B554" s="3">
        <v>4</v>
      </c>
      <c r="C554" s="3" t="s">
        <v>39</v>
      </c>
      <c r="D554" s="3">
        <v>-57</v>
      </c>
      <c r="E554" s="1">
        <v>39908</v>
      </c>
      <c r="F554">
        <v>104.61187792909899</v>
      </c>
      <c r="G554">
        <v>111.999778395191</v>
      </c>
      <c r="H554">
        <v>114.454236474995</v>
      </c>
      <c r="I554">
        <v>116.844517831533</v>
      </c>
      <c r="J554">
        <v>117.30853198442099</v>
      </c>
      <c r="K554">
        <v>117.440356522347</v>
      </c>
      <c r="L554">
        <v>119.26482067858601</v>
      </c>
      <c r="M554">
        <v>122.97044875</v>
      </c>
    </row>
    <row r="555" spans="1:13" x14ac:dyDescent="0.3">
      <c r="A555" s="3">
        <v>2009</v>
      </c>
      <c r="B555" s="3">
        <v>4</v>
      </c>
      <c r="C555" s="3" t="s">
        <v>39</v>
      </c>
      <c r="D555" s="3">
        <v>-57</v>
      </c>
      <c r="E555" s="1">
        <v>39909</v>
      </c>
      <c r="F555">
        <v>104.57934186062499</v>
      </c>
      <c r="G555">
        <v>111.965507149402</v>
      </c>
      <c r="H555">
        <v>114.423129339165</v>
      </c>
      <c r="I555">
        <v>116.818522763875</v>
      </c>
      <c r="J555">
        <v>117.276271899894</v>
      </c>
      <c r="K555">
        <v>117.407803493242</v>
      </c>
      <c r="L555">
        <v>119.235165024559</v>
      </c>
      <c r="M555">
        <v>122.94139749999999</v>
      </c>
    </row>
    <row r="556" spans="1:13" x14ac:dyDescent="0.3">
      <c r="A556" s="3">
        <v>2009</v>
      </c>
      <c r="B556" s="3">
        <v>4</v>
      </c>
      <c r="C556" s="3" t="s">
        <v>39</v>
      </c>
      <c r="D556" s="3">
        <v>-57</v>
      </c>
      <c r="E556" s="1">
        <v>39910</v>
      </c>
      <c r="F556">
        <v>104.59192682186401</v>
      </c>
      <c r="G556">
        <v>111.992870348742</v>
      </c>
      <c r="H556">
        <v>114.449210339139</v>
      </c>
      <c r="I556">
        <v>116.842892530279</v>
      </c>
      <c r="J556">
        <v>117.30664458193</v>
      </c>
      <c r="K556">
        <v>117.43997070713</v>
      </c>
      <c r="L556">
        <v>119.26710787348701</v>
      </c>
      <c r="M556">
        <v>122.9816565</v>
      </c>
    </row>
    <row r="557" spans="1:13" x14ac:dyDescent="0.3">
      <c r="A557" s="3">
        <v>2009</v>
      </c>
      <c r="B557" s="3">
        <v>4</v>
      </c>
      <c r="C557" s="3" t="s">
        <v>39</v>
      </c>
      <c r="D557" s="3">
        <v>-57</v>
      </c>
      <c r="E557" s="1">
        <v>39911</v>
      </c>
      <c r="F557">
        <v>104.643778412793</v>
      </c>
      <c r="G557">
        <v>112.09074605529899</v>
      </c>
      <c r="H557">
        <v>114.54220539554601</v>
      </c>
      <c r="I557">
        <v>116.92829305703199</v>
      </c>
      <c r="J557">
        <v>117.412548984415</v>
      </c>
      <c r="K557">
        <v>117.550924127153</v>
      </c>
      <c r="L557">
        <v>119.37362377904699</v>
      </c>
      <c r="M557">
        <v>123.1023065</v>
      </c>
    </row>
    <row r="558" spans="1:13" x14ac:dyDescent="0.3">
      <c r="A558" s="3">
        <v>2009</v>
      </c>
      <c r="B558" s="3">
        <v>4</v>
      </c>
      <c r="C558" s="3" t="s">
        <v>39</v>
      </c>
      <c r="D558" s="3">
        <v>-57</v>
      </c>
      <c r="E558" s="1">
        <v>39912</v>
      </c>
      <c r="F558">
        <v>104.64335815736401</v>
      </c>
      <c r="G558">
        <v>112.11028291489799</v>
      </c>
      <c r="H558">
        <v>114.566933311745</v>
      </c>
      <c r="I558">
        <v>116.962327563222</v>
      </c>
      <c r="J558">
        <v>117.456715985789</v>
      </c>
      <c r="K558">
        <v>117.602721623523</v>
      </c>
      <c r="L558">
        <v>119.435659376128</v>
      </c>
      <c r="M558">
        <v>123.2053035</v>
      </c>
    </row>
    <row r="559" spans="1:13" x14ac:dyDescent="0.3">
      <c r="A559" s="3">
        <v>2009</v>
      </c>
      <c r="B559" s="3">
        <v>4</v>
      </c>
      <c r="C559" s="3" t="s">
        <v>39</v>
      </c>
      <c r="D559" s="3">
        <v>-57</v>
      </c>
      <c r="E559" s="1">
        <v>39913</v>
      </c>
      <c r="F559">
        <v>104.957078853459</v>
      </c>
      <c r="G559">
        <v>112.693330994162</v>
      </c>
      <c r="H559">
        <v>115.12595143244999</v>
      </c>
      <c r="I559">
        <v>117.48626456813</v>
      </c>
      <c r="J559">
        <v>118.109664812142</v>
      </c>
      <c r="K559">
        <v>118.292613544855</v>
      </c>
      <c r="L559">
        <v>120.114480149922</v>
      </c>
      <c r="M559">
        <v>124.02331049999999</v>
      </c>
    </row>
    <row r="560" spans="1:13" x14ac:dyDescent="0.3">
      <c r="A560" s="3">
        <v>2009</v>
      </c>
      <c r="B560" s="3">
        <v>4</v>
      </c>
      <c r="C560" s="3" t="s">
        <v>39</v>
      </c>
      <c r="D560" s="3">
        <v>-57</v>
      </c>
      <c r="E560" s="1">
        <v>39914</v>
      </c>
      <c r="F560">
        <v>105.38745186993501</v>
      </c>
      <c r="G560">
        <v>113.205054501096</v>
      </c>
      <c r="H560">
        <v>115.600632286191</v>
      </c>
      <c r="I560">
        <v>117.900388134319</v>
      </c>
      <c r="J560">
        <v>118.624155713783</v>
      </c>
      <c r="K560">
        <v>118.820301419609</v>
      </c>
      <c r="L560">
        <v>120.607132135756</v>
      </c>
      <c r="M560">
        <v>124.534676</v>
      </c>
    </row>
    <row r="561" spans="1:13" x14ac:dyDescent="0.3">
      <c r="A561" s="3">
        <v>2009</v>
      </c>
      <c r="B561" s="3">
        <v>4</v>
      </c>
      <c r="C561" s="3" t="s">
        <v>39</v>
      </c>
      <c r="D561" s="3">
        <v>-57</v>
      </c>
      <c r="E561" s="1">
        <v>39915</v>
      </c>
      <c r="F561">
        <v>105.328788505105</v>
      </c>
      <c r="G561">
        <v>112.996113975029</v>
      </c>
      <c r="H561">
        <v>115.39890005151901</v>
      </c>
      <c r="I561">
        <v>117.70857970697099</v>
      </c>
      <c r="J561">
        <v>118.386331224109</v>
      </c>
      <c r="K561">
        <v>118.56746464223301</v>
      </c>
      <c r="L561">
        <v>120.359186648837</v>
      </c>
      <c r="M561">
        <v>124.235337</v>
      </c>
    </row>
    <row r="562" spans="1:13" x14ac:dyDescent="0.3">
      <c r="A562" s="3">
        <v>2009</v>
      </c>
      <c r="B562" s="3">
        <v>4</v>
      </c>
      <c r="C562" s="3" t="s">
        <v>39</v>
      </c>
      <c r="D562" s="3">
        <v>-57</v>
      </c>
      <c r="E562" s="1">
        <v>39916</v>
      </c>
      <c r="F562">
        <v>105.396267971987</v>
      </c>
      <c r="G562">
        <v>113.260316953369</v>
      </c>
      <c r="H562">
        <v>115.65687443385001</v>
      </c>
      <c r="I562">
        <v>117.959389416081</v>
      </c>
      <c r="J562">
        <v>118.698325062115</v>
      </c>
      <c r="K562">
        <v>118.90200089218</v>
      </c>
      <c r="L562">
        <v>120.69448553435799</v>
      </c>
      <c r="M562">
        <v>124.662184</v>
      </c>
    </row>
    <row r="563" spans="1:13" x14ac:dyDescent="0.3">
      <c r="A563" s="3">
        <v>2009</v>
      </c>
      <c r="B563" s="3">
        <v>4</v>
      </c>
      <c r="C563" s="3" t="s">
        <v>39</v>
      </c>
      <c r="D563" s="3">
        <v>-57</v>
      </c>
      <c r="E563" s="1">
        <v>39917</v>
      </c>
      <c r="F563">
        <v>105.360705138537</v>
      </c>
      <c r="G563">
        <v>112.949272182916</v>
      </c>
      <c r="H563">
        <v>115.356488526679</v>
      </c>
      <c r="I563">
        <v>117.672657194027</v>
      </c>
      <c r="J563">
        <v>118.344326718288</v>
      </c>
      <c r="K563">
        <v>118.524254570303</v>
      </c>
      <c r="L563">
        <v>120.32329049431701</v>
      </c>
      <c r="M563">
        <v>124.2012375</v>
      </c>
    </row>
    <row r="564" spans="1:13" x14ac:dyDescent="0.3">
      <c r="A564" s="3">
        <v>2009</v>
      </c>
      <c r="B564" s="3">
        <v>4</v>
      </c>
      <c r="C564" s="3" t="s">
        <v>39</v>
      </c>
      <c r="D564" s="3">
        <v>-57</v>
      </c>
      <c r="E564" s="1">
        <v>39918</v>
      </c>
      <c r="F564">
        <v>105.566591440728</v>
      </c>
      <c r="G564">
        <v>113.69884323455101</v>
      </c>
      <c r="H564">
        <v>116.07799067978</v>
      </c>
      <c r="I564">
        <v>118.354631908014</v>
      </c>
      <c r="J564">
        <v>119.187975330808</v>
      </c>
      <c r="K564">
        <v>119.41940085148801</v>
      </c>
      <c r="L564">
        <v>121.196341747906</v>
      </c>
      <c r="M564">
        <v>125.2473365</v>
      </c>
    </row>
    <row r="565" spans="1:13" x14ac:dyDescent="0.3">
      <c r="A565" s="3">
        <v>2009</v>
      </c>
      <c r="B565" s="3">
        <v>4</v>
      </c>
      <c r="C565" s="3" t="s">
        <v>39</v>
      </c>
      <c r="D565" s="3">
        <v>-57</v>
      </c>
      <c r="E565" s="1">
        <v>39919</v>
      </c>
      <c r="F565">
        <v>105.755717099145</v>
      </c>
      <c r="G565">
        <v>113.654892998633</v>
      </c>
      <c r="H565">
        <v>116.02347217494901</v>
      </c>
      <c r="I565">
        <v>118.279422035884</v>
      </c>
      <c r="J565">
        <v>119.09642786920701</v>
      </c>
      <c r="K565">
        <v>119.309803731188</v>
      </c>
      <c r="L565">
        <v>121.07470168851501</v>
      </c>
      <c r="M565">
        <v>125.0488355</v>
      </c>
    </row>
    <row r="566" spans="1:13" x14ac:dyDescent="0.3">
      <c r="A566" s="3">
        <v>2009</v>
      </c>
      <c r="B566" s="3">
        <v>4</v>
      </c>
      <c r="C566" s="3" t="s">
        <v>39</v>
      </c>
      <c r="D566" s="3">
        <v>-57</v>
      </c>
      <c r="E566" s="1">
        <v>39920</v>
      </c>
      <c r="F566">
        <v>105.698808442002</v>
      </c>
      <c r="G566">
        <v>113.64067729647</v>
      </c>
      <c r="H566">
        <v>116.018120171969</v>
      </c>
      <c r="I566">
        <v>118.291051795637</v>
      </c>
      <c r="J566">
        <v>119.113366300438</v>
      </c>
      <c r="K566">
        <v>119.336426611574</v>
      </c>
      <c r="L566">
        <v>121.11921305955001</v>
      </c>
      <c r="M566">
        <v>125.15567425</v>
      </c>
    </row>
    <row r="567" spans="1:13" x14ac:dyDescent="0.3">
      <c r="A567" s="3">
        <v>2009</v>
      </c>
      <c r="B567" s="3">
        <v>4</v>
      </c>
      <c r="C567" s="3" t="s">
        <v>39</v>
      </c>
      <c r="D567" s="3">
        <v>-57</v>
      </c>
      <c r="E567" s="1">
        <v>39921</v>
      </c>
      <c r="F567">
        <v>105.760043053703</v>
      </c>
      <c r="G567">
        <v>113.63907401581299</v>
      </c>
      <c r="H567">
        <v>116.005334801049</v>
      </c>
      <c r="I567">
        <v>118.257473702139</v>
      </c>
      <c r="J567">
        <v>119.068806728429</v>
      </c>
      <c r="K567">
        <v>119.27860396054299</v>
      </c>
      <c r="L567">
        <v>121.041742965197</v>
      </c>
      <c r="M567">
        <v>125.00991</v>
      </c>
    </row>
    <row r="568" spans="1:13" x14ac:dyDescent="0.3">
      <c r="A568" s="3">
        <v>2009</v>
      </c>
      <c r="B568" s="3">
        <v>4</v>
      </c>
      <c r="C568" s="3" t="s">
        <v>39</v>
      </c>
      <c r="D568" s="3">
        <v>-57</v>
      </c>
      <c r="E568" s="1">
        <v>39922</v>
      </c>
      <c r="F568">
        <v>105.76350968225699</v>
      </c>
      <c r="G568">
        <v>113.77449149824101</v>
      </c>
      <c r="H568">
        <v>116.143811635701</v>
      </c>
      <c r="I568">
        <v>118.402391864428</v>
      </c>
      <c r="J568">
        <v>119.249633807238</v>
      </c>
      <c r="K568">
        <v>119.47657222630301</v>
      </c>
      <c r="L568">
        <v>121.245000074993</v>
      </c>
      <c r="M568">
        <v>125.27079974999999</v>
      </c>
    </row>
    <row r="569" spans="1:13" x14ac:dyDescent="0.3">
      <c r="A569" s="3">
        <v>2009</v>
      </c>
      <c r="B569" s="3">
        <v>4</v>
      </c>
      <c r="C569" s="3" t="s">
        <v>39</v>
      </c>
      <c r="D569" s="3">
        <v>-57</v>
      </c>
      <c r="E569" s="1">
        <v>39923</v>
      </c>
      <c r="F569">
        <v>105.67816663076501</v>
      </c>
      <c r="G569">
        <v>113.495506794265</v>
      </c>
      <c r="H569">
        <v>115.872053026492</v>
      </c>
      <c r="I569">
        <v>118.140779681583</v>
      </c>
      <c r="J569">
        <v>118.925063507953</v>
      </c>
      <c r="K569">
        <v>119.130579562243</v>
      </c>
      <c r="L569">
        <v>120.904388974437</v>
      </c>
      <c r="M569">
        <v>124.8607485</v>
      </c>
    </row>
    <row r="570" spans="1:13" x14ac:dyDescent="0.3">
      <c r="A570" s="3">
        <v>2009</v>
      </c>
      <c r="B570" s="3">
        <v>4</v>
      </c>
      <c r="C570" s="3" t="s">
        <v>39</v>
      </c>
      <c r="D570" s="3">
        <v>-57</v>
      </c>
      <c r="E570" s="1">
        <v>39924</v>
      </c>
      <c r="F570">
        <v>105.56824595380699</v>
      </c>
      <c r="G570">
        <v>113.438000034865</v>
      </c>
      <c r="H570">
        <v>115.826188047302</v>
      </c>
      <c r="I570">
        <v>118.114809827993</v>
      </c>
      <c r="J570">
        <v>118.89335048667201</v>
      </c>
      <c r="K570">
        <v>119.10535340403401</v>
      </c>
      <c r="L570">
        <v>120.89206133822999</v>
      </c>
      <c r="M570">
        <v>124.880624</v>
      </c>
    </row>
    <row r="571" spans="1:13" x14ac:dyDescent="0.3">
      <c r="A571" s="3">
        <v>2009</v>
      </c>
      <c r="B571" s="3">
        <v>4</v>
      </c>
      <c r="C571" s="3" t="s">
        <v>39</v>
      </c>
      <c r="D571" s="3">
        <v>-57</v>
      </c>
      <c r="E571" s="1">
        <v>39925</v>
      </c>
      <c r="F571">
        <v>105.599230134807</v>
      </c>
      <c r="G571">
        <v>113.44972844847599</v>
      </c>
      <c r="H571">
        <v>115.831741532544</v>
      </c>
      <c r="I571">
        <v>118.110109132445</v>
      </c>
      <c r="J571">
        <v>118.886603932071</v>
      </c>
      <c r="K571">
        <v>119.09391313346801</v>
      </c>
      <c r="L571">
        <v>120.874249949497</v>
      </c>
      <c r="M571">
        <v>124.84706425</v>
      </c>
    </row>
    <row r="572" spans="1:13" x14ac:dyDescent="0.3">
      <c r="A572" s="3">
        <v>2009</v>
      </c>
      <c r="B572" s="3">
        <v>4</v>
      </c>
      <c r="C572" s="3" t="s">
        <v>39</v>
      </c>
      <c r="D572" s="3">
        <v>-57</v>
      </c>
      <c r="E572" s="1">
        <v>39926</v>
      </c>
      <c r="F572">
        <v>105.647342280389</v>
      </c>
      <c r="G572">
        <v>113.572123470254</v>
      </c>
      <c r="H572">
        <v>115.95238570286899</v>
      </c>
      <c r="I572">
        <v>118.22892043545301</v>
      </c>
      <c r="J572">
        <v>119.035011576268</v>
      </c>
      <c r="K572">
        <v>119.25323177059801</v>
      </c>
      <c r="L572">
        <v>121.03463049134901</v>
      </c>
      <c r="M572">
        <v>125.04854975000001</v>
      </c>
    </row>
    <row r="573" spans="1:13" x14ac:dyDescent="0.3">
      <c r="A573" s="3">
        <v>2009</v>
      </c>
      <c r="B573" s="3">
        <v>4</v>
      </c>
      <c r="C573" s="3" t="s">
        <v>39</v>
      </c>
      <c r="D573" s="3">
        <v>-57</v>
      </c>
      <c r="E573" s="1">
        <v>39927</v>
      </c>
      <c r="F573">
        <v>105.790807476729</v>
      </c>
      <c r="G573">
        <v>113.863333573584</v>
      </c>
      <c r="H573">
        <v>116.23934321655599</v>
      </c>
      <c r="I573">
        <v>118.51020564035301</v>
      </c>
      <c r="J573">
        <v>119.386880375567</v>
      </c>
      <c r="K573">
        <v>119.63010070674601</v>
      </c>
      <c r="L573">
        <v>121.414096837462</v>
      </c>
      <c r="M573">
        <v>125.52079925</v>
      </c>
    </row>
    <row r="574" spans="1:13" x14ac:dyDescent="0.3">
      <c r="A574" s="3">
        <v>2009</v>
      </c>
      <c r="B574" s="3">
        <v>4</v>
      </c>
      <c r="C574" s="3" t="s">
        <v>39</v>
      </c>
      <c r="D574" s="3">
        <v>-57</v>
      </c>
      <c r="E574" s="1">
        <v>39928</v>
      </c>
      <c r="F574">
        <v>106.068412162733</v>
      </c>
      <c r="G574">
        <v>114.073637293063</v>
      </c>
      <c r="H574">
        <v>116.412984285089</v>
      </c>
      <c r="I574">
        <v>118.623313899519</v>
      </c>
      <c r="J574">
        <v>119.524076357588</v>
      </c>
      <c r="K574">
        <v>119.751607337915</v>
      </c>
      <c r="L574">
        <v>121.494026051627</v>
      </c>
      <c r="M574">
        <v>125.512449</v>
      </c>
    </row>
    <row r="575" spans="1:13" x14ac:dyDescent="0.3">
      <c r="A575" s="3">
        <v>2009</v>
      </c>
      <c r="B575" s="3">
        <v>4</v>
      </c>
      <c r="C575" s="3" t="s">
        <v>39</v>
      </c>
      <c r="D575" s="3">
        <v>-57</v>
      </c>
      <c r="E575" s="1">
        <v>39929</v>
      </c>
      <c r="F575">
        <v>105.846459884552</v>
      </c>
      <c r="G575">
        <v>113.825244395605</v>
      </c>
      <c r="H575">
        <v>116.187930621183</v>
      </c>
      <c r="I575">
        <v>118.436020621029</v>
      </c>
      <c r="J575">
        <v>119.292185637055</v>
      </c>
      <c r="K575">
        <v>119.518017335536</v>
      </c>
      <c r="L575">
        <v>121.283381982302</v>
      </c>
      <c r="M575">
        <v>125.31197950000001</v>
      </c>
    </row>
    <row r="576" spans="1:13" x14ac:dyDescent="0.3">
      <c r="A576" s="3">
        <v>2009</v>
      </c>
      <c r="B576" s="3">
        <v>4</v>
      </c>
      <c r="C576" s="3" t="s">
        <v>39</v>
      </c>
      <c r="D576" s="3">
        <v>-57</v>
      </c>
      <c r="E576" s="1">
        <v>39930</v>
      </c>
      <c r="F576">
        <v>105.778346497992</v>
      </c>
      <c r="G576">
        <v>113.690920595281</v>
      </c>
      <c r="H576">
        <v>116.060907391699</v>
      </c>
      <c r="I576">
        <v>118.320422558156</v>
      </c>
      <c r="J576">
        <v>119.14916185407201</v>
      </c>
      <c r="K576">
        <v>119.368606100135</v>
      </c>
      <c r="L576">
        <v>121.14109273560599</v>
      </c>
      <c r="M576">
        <v>125.15434075</v>
      </c>
    </row>
    <row r="577" spans="1:13" x14ac:dyDescent="0.3">
      <c r="A577" s="3">
        <v>2009</v>
      </c>
      <c r="B577" s="3">
        <v>4</v>
      </c>
      <c r="C577" s="3" t="s">
        <v>39</v>
      </c>
      <c r="D577" s="3">
        <v>-57</v>
      </c>
      <c r="E577" s="1">
        <v>39931</v>
      </c>
      <c r="F577">
        <v>105.899834439451</v>
      </c>
      <c r="G577">
        <v>114.008365383564</v>
      </c>
      <c r="H577">
        <v>116.37093225132401</v>
      </c>
      <c r="I577">
        <v>118.62109088496599</v>
      </c>
      <c r="J577">
        <v>119.52401932685299</v>
      </c>
      <c r="K577">
        <v>119.769549557647</v>
      </c>
      <c r="L577">
        <v>121.542578422375</v>
      </c>
      <c r="M577">
        <v>125.65576849999999</v>
      </c>
    </row>
    <row r="578" spans="1:13" x14ac:dyDescent="0.3">
      <c r="A578" s="3">
        <v>2009</v>
      </c>
      <c r="B578" s="3">
        <v>4</v>
      </c>
      <c r="C578" s="3" t="s">
        <v>39</v>
      </c>
      <c r="D578" s="3">
        <v>-57</v>
      </c>
      <c r="E578" s="1">
        <v>39932</v>
      </c>
      <c r="F578">
        <v>106.00887852839899</v>
      </c>
      <c r="G578">
        <v>114.02575916966801</v>
      </c>
      <c r="H578">
        <v>116.376318034761</v>
      </c>
      <c r="I578">
        <v>118.604666604049</v>
      </c>
      <c r="J578">
        <v>119.50228375874801</v>
      </c>
      <c r="K578">
        <v>119.73552027522101</v>
      </c>
      <c r="L578">
        <v>121.48993147230701</v>
      </c>
      <c r="M578">
        <v>125.53451525</v>
      </c>
    </row>
    <row r="579" spans="1:13" x14ac:dyDescent="0.3">
      <c r="A579" s="3">
        <v>2009</v>
      </c>
      <c r="B579" s="3">
        <v>4</v>
      </c>
      <c r="C579" s="3" t="s">
        <v>39</v>
      </c>
      <c r="D579" s="3">
        <v>-57</v>
      </c>
      <c r="E579" s="1">
        <v>39933</v>
      </c>
      <c r="F579">
        <v>105.899832809115</v>
      </c>
      <c r="G579">
        <v>113.85190917000899</v>
      </c>
      <c r="H579">
        <v>116.20876736227</v>
      </c>
      <c r="I579">
        <v>118.446697530785</v>
      </c>
      <c r="J579">
        <v>119.30499385744</v>
      </c>
      <c r="K579">
        <v>119.527079086741</v>
      </c>
      <c r="L579">
        <v>121.28464727075399</v>
      </c>
      <c r="M579">
        <v>125.28997674999999</v>
      </c>
    </row>
    <row r="580" spans="1:13" x14ac:dyDescent="0.3">
      <c r="A580" s="3">
        <v>2009</v>
      </c>
      <c r="B580" s="3">
        <v>5</v>
      </c>
      <c r="C580" s="3" t="s">
        <v>40</v>
      </c>
      <c r="D580" s="3">
        <v>-56</v>
      </c>
      <c r="E580" s="1">
        <v>39934</v>
      </c>
      <c r="F580">
        <v>105.754538258663</v>
      </c>
      <c r="G580">
        <v>113.684285355084</v>
      </c>
      <c r="H580">
        <v>116.05766491180999</v>
      </c>
      <c r="I580">
        <v>118.322874824764</v>
      </c>
      <c r="J580">
        <v>119.15261918023</v>
      </c>
      <c r="K580">
        <v>119.37488005007199</v>
      </c>
      <c r="L580">
        <v>121.151622182868</v>
      </c>
      <c r="M580">
        <v>125.17805799999999</v>
      </c>
    </row>
    <row r="581" spans="1:13" x14ac:dyDescent="0.3">
      <c r="A581" s="3">
        <v>2009</v>
      </c>
      <c r="B581" s="3">
        <v>5</v>
      </c>
      <c r="C581" s="3" t="s">
        <v>40</v>
      </c>
      <c r="D581" s="3">
        <v>-56</v>
      </c>
      <c r="E581" s="1">
        <v>39935</v>
      </c>
      <c r="F581">
        <v>105.676676482524</v>
      </c>
      <c r="G581">
        <v>113.449075797624</v>
      </c>
      <c r="H581">
        <v>115.825684155727</v>
      </c>
      <c r="I581">
        <v>118.09346599230101</v>
      </c>
      <c r="J581">
        <v>118.86594961087999</v>
      </c>
      <c r="K581">
        <v>119.066023442182</v>
      </c>
      <c r="L581">
        <v>120.83744332155899</v>
      </c>
      <c r="M581">
        <v>124.76908625</v>
      </c>
    </row>
    <row r="582" spans="1:13" x14ac:dyDescent="0.3">
      <c r="A582" s="3">
        <v>2009</v>
      </c>
      <c r="B582" s="3">
        <v>5</v>
      </c>
      <c r="C582" s="3" t="s">
        <v>40</v>
      </c>
      <c r="D582" s="3">
        <v>-56</v>
      </c>
      <c r="E582" s="1">
        <v>39936</v>
      </c>
      <c r="F582">
        <v>105.528234270056</v>
      </c>
      <c r="G582">
        <v>113.33898564497601</v>
      </c>
      <c r="H582">
        <v>115.721072752654</v>
      </c>
      <c r="I582">
        <v>117.998038838608</v>
      </c>
      <c r="J582">
        <v>118.744723501834</v>
      </c>
      <c r="K582">
        <v>118.939938611278</v>
      </c>
      <c r="L582">
        <v>120.711570764028</v>
      </c>
      <c r="M582">
        <v>124.62138525</v>
      </c>
    </row>
    <row r="583" spans="1:13" x14ac:dyDescent="0.3">
      <c r="A583" s="3">
        <v>2009</v>
      </c>
      <c r="B583" s="3">
        <v>5</v>
      </c>
      <c r="C583" s="3" t="s">
        <v>40</v>
      </c>
      <c r="D583" s="3">
        <v>-56</v>
      </c>
      <c r="E583" s="1">
        <v>39937</v>
      </c>
      <c r="F583">
        <v>105.135904242706</v>
      </c>
      <c r="G583">
        <v>112.59470128660099</v>
      </c>
      <c r="H583">
        <v>115.01513828853599</v>
      </c>
      <c r="I583">
        <v>117.349731800915</v>
      </c>
      <c r="J583">
        <v>117.93961904052</v>
      </c>
      <c r="K583">
        <v>118.09511111872</v>
      </c>
      <c r="L583">
        <v>119.893474723518</v>
      </c>
      <c r="M583">
        <v>123.662948</v>
      </c>
    </row>
    <row r="584" spans="1:13" x14ac:dyDescent="0.3">
      <c r="A584" s="3">
        <v>2009</v>
      </c>
      <c r="B584" s="3">
        <v>5</v>
      </c>
      <c r="C584" s="3" t="s">
        <v>40</v>
      </c>
      <c r="D584" s="3">
        <v>-56</v>
      </c>
      <c r="E584" s="1">
        <v>39938</v>
      </c>
      <c r="F584">
        <v>105.091496521979</v>
      </c>
      <c r="G584">
        <v>112.872126996136</v>
      </c>
      <c r="H584">
        <v>115.29346699435401</v>
      </c>
      <c r="I584">
        <v>117.63645687117</v>
      </c>
      <c r="J584">
        <v>118.29686511979</v>
      </c>
      <c r="K584">
        <v>118.487243696701</v>
      </c>
      <c r="L584">
        <v>120.30244208461799</v>
      </c>
      <c r="M584">
        <v>124.24152825</v>
      </c>
    </row>
    <row r="585" spans="1:13" x14ac:dyDescent="0.3">
      <c r="A585" s="3">
        <v>2009</v>
      </c>
      <c r="B585" s="3">
        <v>5</v>
      </c>
      <c r="C585" s="3" t="s">
        <v>40</v>
      </c>
      <c r="D585" s="3">
        <v>-56</v>
      </c>
      <c r="E585" s="1">
        <v>39939</v>
      </c>
      <c r="F585">
        <v>105.352786054845</v>
      </c>
      <c r="G585">
        <v>113.13649096815401</v>
      </c>
      <c r="H585">
        <v>115.537086133118</v>
      </c>
      <c r="I585">
        <v>117.844512314433</v>
      </c>
      <c r="J585">
        <v>118.555092106323</v>
      </c>
      <c r="K585">
        <v>118.748973180928</v>
      </c>
      <c r="L585">
        <v>120.540782827716</v>
      </c>
      <c r="M585">
        <v>124.4643815</v>
      </c>
    </row>
    <row r="586" spans="1:13" x14ac:dyDescent="0.3">
      <c r="A586" s="3">
        <v>2009</v>
      </c>
      <c r="B586" s="3">
        <v>5</v>
      </c>
      <c r="C586" s="3" t="s">
        <v>40</v>
      </c>
      <c r="D586" s="3">
        <v>-56</v>
      </c>
      <c r="E586" s="1">
        <v>39940</v>
      </c>
      <c r="F586">
        <v>105.187815524618</v>
      </c>
      <c r="G586">
        <v>112.600580313756</v>
      </c>
      <c r="H586">
        <v>115.006828750472</v>
      </c>
      <c r="I586">
        <v>117.316991844622</v>
      </c>
      <c r="J586">
        <v>117.89579582306</v>
      </c>
      <c r="K586">
        <v>118.03722413019</v>
      </c>
      <c r="L586">
        <v>119.814685115855</v>
      </c>
      <c r="M586">
        <v>123.51581849999999</v>
      </c>
    </row>
    <row r="587" spans="1:13" x14ac:dyDescent="0.3">
      <c r="A587" s="3">
        <v>2009</v>
      </c>
      <c r="B587" s="3">
        <v>5</v>
      </c>
      <c r="C587" s="3" t="s">
        <v>40</v>
      </c>
      <c r="D587" s="3">
        <v>-56</v>
      </c>
      <c r="E587" s="1">
        <v>39941</v>
      </c>
      <c r="F587">
        <v>104.774878541582</v>
      </c>
      <c r="G587">
        <v>112.40239806268001</v>
      </c>
      <c r="H587">
        <v>114.852230363863</v>
      </c>
      <c r="I587">
        <v>117.239560927616</v>
      </c>
      <c r="J587">
        <v>117.80334195193601</v>
      </c>
      <c r="K587">
        <v>117.973800309634</v>
      </c>
      <c r="L587">
        <v>119.810181639889</v>
      </c>
      <c r="M587">
        <v>123.68177575</v>
      </c>
    </row>
    <row r="588" spans="1:13" x14ac:dyDescent="0.3">
      <c r="A588" s="3">
        <v>2009</v>
      </c>
      <c r="B588" s="3">
        <v>5</v>
      </c>
      <c r="C588" s="3" t="s">
        <v>40</v>
      </c>
      <c r="D588" s="3">
        <v>-56</v>
      </c>
      <c r="E588" s="1">
        <v>39942</v>
      </c>
      <c r="F588">
        <v>105.322908479674</v>
      </c>
      <c r="G588">
        <v>113.21073601367</v>
      </c>
      <c r="H588">
        <v>115.61171543724799</v>
      </c>
      <c r="I588">
        <v>117.921859110497</v>
      </c>
      <c r="J588">
        <v>118.65109316022701</v>
      </c>
      <c r="K588">
        <v>118.85465602963799</v>
      </c>
      <c r="L588">
        <v>120.65017763170199</v>
      </c>
      <c r="M588">
        <v>124.617099</v>
      </c>
    </row>
    <row r="589" spans="1:13" x14ac:dyDescent="0.3">
      <c r="A589" s="3">
        <v>2009</v>
      </c>
      <c r="B589" s="3">
        <v>5</v>
      </c>
      <c r="C589" s="3" t="s">
        <v>40</v>
      </c>
      <c r="D589" s="3">
        <v>-56</v>
      </c>
      <c r="E589" s="1">
        <v>39943</v>
      </c>
      <c r="F589">
        <v>105.594585241601</v>
      </c>
      <c r="G589">
        <v>113.437313987568</v>
      </c>
      <c r="H589">
        <v>115.818500313245</v>
      </c>
      <c r="I589">
        <v>118.095176458073</v>
      </c>
      <c r="J589">
        <v>118.867650269552</v>
      </c>
      <c r="K589">
        <v>119.072515297503</v>
      </c>
      <c r="L589">
        <v>120.849611762283</v>
      </c>
      <c r="M589">
        <v>124.8057575</v>
      </c>
    </row>
    <row r="590" spans="1:13" x14ac:dyDescent="0.3">
      <c r="A590" s="3">
        <v>2009</v>
      </c>
      <c r="B590" s="3">
        <v>5</v>
      </c>
      <c r="C590" s="3" t="s">
        <v>40</v>
      </c>
      <c r="D590" s="3">
        <v>-56</v>
      </c>
      <c r="E590" s="1">
        <v>39944</v>
      </c>
      <c r="F590">
        <v>105.522856026767</v>
      </c>
      <c r="G590">
        <v>113.39776857816101</v>
      </c>
      <c r="H590">
        <v>115.78742718557299</v>
      </c>
      <c r="I590">
        <v>118.07813006907899</v>
      </c>
      <c r="J590">
        <v>118.846634988326</v>
      </c>
      <c r="K590">
        <v>119.056060069145</v>
      </c>
      <c r="L590">
        <v>120.842139463427</v>
      </c>
      <c r="M590">
        <v>124.82083874999999</v>
      </c>
    </row>
    <row r="591" spans="1:13" x14ac:dyDescent="0.3">
      <c r="A591" s="3">
        <v>2009</v>
      </c>
      <c r="B591" s="3">
        <v>5</v>
      </c>
      <c r="C591" s="3" t="s">
        <v>40</v>
      </c>
      <c r="D591" s="3">
        <v>-56</v>
      </c>
      <c r="E591" s="1">
        <v>39945</v>
      </c>
      <c r="F591">
        <v>105.63150780893599</v>
      </c>
      <c r="G591">
        <v>113.548526125813</v>
      </c>
      <c r="H591">
        <v>115.92779597838199</v>
      </c>
      <c r="I591">
        <v>118.202169867436</v>
      </c>
      <c r="J591">
        <v>119.00076947029299</v>
      </c>
      <c r="K591">
        <v>119.21528079102499</v>
      </c>
      <c r="L591">
        <v>120.992672270865</v>
      </c>
      <c r="M591">
        <v>124.985145</v>
      </c>
    </row>
    <row r="592" spans="1:13" x14ac:dyDescent="0.3">
      <c r="A592" s="3">
        <v>2009</v>
      </c>
      <c r="B592" s="3">
        <v>5</v>
      </c>
      <c r="C592" s="3" t="s">
        <v>40</v>
      </c>
      <c r="D592" s="3">
        <v>-56</v>
      </c>
      <c r="E592" s="1">
        <v>39946</v>
      </c>
      <c r="F592">
        <v>105.69748692982699</v>
      </c>
      <c r="G592">
        <v>113.65248432439699</v>
      </c>
      <c r="H592">
        <v>116.029782981325</v>
      </c>
      <c r="I592">
        <v>118.301891715275</v>
      </c>
      <c r="J592">
        <v>119.12621652500199</v>
      </c>
      <c r="K592">
        <v>119.349682578353</v>
      </c>
      <c r="L592">
        <v>121.129999697595</v>
      </c>
      <c r="M592">
        <v>125.16231000000001</v>
      </c>
    </row>
    <row r="593" spans="1:13" x14ac:dyDescent="0.3">
      <c r="A593" s="3">
        <v>2009</v>
      </c>
      <c r="B593" s="3">
        <v>5</v>
      </c>
      <c r="C593" s="3" t="s">
        <v>40</v>
      </c>
      <c r="D593" s="3">
        <v>-56</v>
      </c>
      <c r="E593" s="1">
        <v>39947</v>
      </c>
      <c r="F593">
        <v>105.79224021205501</v>
      </c>
      <c r="G593">
        <v>113.70507470834499</v>
      </c>
      <c r="H593">
        <v>116.07073034849</v>
      </c>
      <c r="I593">
        <v>118.322513543884</v>
      </c>
      <c r="J593">
        <v>119.15045517801001</v>
      </c>
      <c r="K593">
        <v>119.36648016850501</v>
      </c>
      <c r="L593">
        <v>121.13097239697299</v>
      </c>
      <c r="M593">
        <v>125.11944750000001</v>
      </c>
    </row>
    <row r="594" spans="1:13" x14ac:dyDescent="0.3">
      <c r="A594" s="3">
        <v>2009</v>
      </c>
      <c r="B594" s="3">
        <v>5</v>
      </c>
      <c r="C594" s="3" t="s">
        <v>40</v>
      </c>
      <c r="D594" s="3">
        <v>-56</v>
      </c>
      <c r="E594" s="1">
        <v>39948</v>
      </c>
      <c r="F594">
        <v>105.573956728038</v>
      </c>
      <c r="G594">
        <v>113.34089184860299</v>
      </c>
      <c r="H594">
        <v>115.727126748762</v>
      </c>
      <c r="I594">
        <v>118.011532697948</v>
      </c>
      <c r="J594">
        <v>118.764813397019</v>
      </c>
      <c r="K594">
        <v>118.96475746052</v>
      </c>
      <c r="L594">
        <v>120.748561665045</v>
      </c>
      <c r="M594">
        <v>124.69555325</v>
      </c>
    </row>
    <row r="595" spans="1:13" x14ac:dyDescent="0.3">
      <c r="A595" s="3">
        <v>2009</v>
      </c>
      <c r="B595" s="3">
        <v>5</v>
      </c>
      <c r="C595" s="3" t="s">
        <v>40</v>
      </c>
      <c r="D595" s="3">
        <v>-56</v>
      </c>
      <c r="E595" s="1">
        <v>39949</v>
      </c>
      <c r="F595">
        <v>105.66805193146899</v>
      </c>
      <c r="G595">
        <v>113.628494388246</v>
      </c>
      <c r="H595">
        <v>116.002213544708</v>
      </c>
      <c r="I595">
        <v>118.26714315196899</v>
      </c>
      <c r="J595">
        <v>119.08024158769</v>
      </c>
      <c r="K595">
        <v>119.29670247473599</v>
      </c>
      <c r="L595">
        <v>121.06531982698</v>
      </c>
      <c r="M595">
        <v>125.0521375</v>
      </c>
    </row>
    <row r="596" spans="1:13" x14ac:dyDescent="0.3">
      <c r="A596" s="3">
        <v>2009</v>
      </c>
      <c r="B596" s="3">
        <v>5</v>
      </c>
      <c r="C596" s="3" t="s">
        <v>40</v>
      </c>
      <c r="D596" s="3">
        <v>-56</v>
      </c>
      <c r="E596" s="1">
        <v>39950</v>
      </c>
      <c r="F596">
        <v>105.566074462771</v>
      </c>
      <c r="G596">
        <v>113.329757109184</v>
      </c>
      <c r="H596">
        <v>115.713990499798</v>
      </c>
      <c r="I596">
        <v>117.994318765868</v>
      </c>
      <c r="J596">
        <v>118.742140526646</v>
      </c>
      <c r="K596">
        <v>118.93826856634</v>
      </c>
      <c r="L596">
        <v>120.715729202017</v>
      </c>
      <c r="M596">
        <v>124.63722850000001</v>
      </c>
    </row>
    <row r="597" spans="1:13" x14ac:dyDescent="0.3">
      <c r="A597" s="3">
        <v>2009</v>
      </c>
      <c r="B597" s="3">
        <v>5</v>
      </c>
      <c r="C597" s="3" t="s">
        <v>40</v>
      </c>
      <c r="D597" s="3">
        <v>-56</v>
      </c>
      <c r="E597" s="1">
        <v>39951</v>
      </c>
      <c r="F597">
        <v>105.49958013008499</v>
      </c>
      <c r="G597">
        <v>113.414507314415</v>
      </c>
      <c r="H597">
        <v>115.806238431178</v>
      </c>
      <c r="I597">
        <v>118.10159917094801</v>
      </c>
      <c r="J597">
        <v>118.87632830083901</v>
      </c>
      <c r="K597">
        <v>119.09064439763701</v>
      </c>
      <c r="L597">
        <v>120.88189169372301</v>
      </c>
      <c r="M597">
        <v>124.88694225</v>
      </c>
    </row>
    <row r="598" spans="1:13" x14ac:dyDescent="0.3">
      <c r="A598" s="3">
        <v>2009</v>
      </c>
      <c r="B598" s="3">
        <v>5</v>
      </c>
      <c r="C598" s="3" t="s">
        <v>40</v>
      </c>
      <c r="D598" s="3">
        <v>-56</v>
      </c>
      <c r="E598" s="1">
        <v>39952</v>
      </c>
      <c r="F598">
        <v>105.53751221655899</v>
      </c>
      <c r="G598">
        <v>113.29141086784</v>
      </c>
      <c r="H598">
        <v>115.680001498593</v>
      </c>
      <c r="I598">
        <v>117.96729713044699</v>
      </c>
      <c r="J598">
        <v>118.70903452236399</v>
      </c>
      <c r="K598">
        <v>118.90550611224</v>
      </c>
      <c r="L598">
        <v>120.687768714529</v>
      </c>
      <c r="M598">
        <v>124.61424150000001</v>
      </c>
    </row>
    <row r="599" spans="1:13" x14ac:dyDescent="0.3">
      <c r="A599" s="3">
        <v>2009</v>
      </c>
      <c r="B599" s="3">
        <v>5</v>
      </c>
      <c r="C599" s="3" t="s">
        <v>40</v>
      </c>
      <c r="D599" s="3">
        <v>-56</v>
      </c>
      <c r="E599" s="1">
        <v>39953</v>
      </c>
      <c r="F599">
        <v>105.59553398041901</v>
      </c>
      <c r="G599">
        <v>113.522056186258</v>
      </c>
      <c r="H599">
        <v>115.903352936137</v>
      </c>
      <c r="I599">
        <v>118.18134226868099</v>
      </c>
      <c r="J599">
        <v>118.974720587709</v>
      </c>
      <c r="K599">
        <v>119.188999345998</v>
      </c>
      <c r="L599">
        <v>120.968404366635</v>
      </c>
      <c r="M599">
        <v>124.96263424999999</v>
      </c>
    </row>
    <row r="600" spans="1:13" x14ac:dyDescent="0.3">
      <c r="A600" s="3">
        <v>2009</v>
      </c>
      <c r="B600" s="3">
        <v>5</v>
      </c>
      <c r="C600" s="3" t="s">
        <v>40</v>
      </c>
      <c r="D600" s="3">
        <v>-56</v>
      </c>
      <c r="E600" s="1">
        <v>39954</v>
      </c>
      <c r="F600">
        <v>105.67860032928699</v>
      </c>
      <c r="G600">
        <v>113.614435254985</v>
      </c>
      <c r="H600">
        <v>115.99021031236499</v>
      </c>
      <c r="I600">
        <v>118.259147916811</v>
      </c>
      <c r="J600">
        <v>119.071783900409</v>
      </c>
      <c r="K600">
        <v>119.289469638567</v>
      </c>
      <c r="L600">
        <v>121.06434990799799</v>
      </c>
      <c r="M600">
        <v>125.06582175</v>
      </c>
    </row>
    <row r="601" spans="1:13" x14ac:dyDescent="0.3">
      <c r="A601" s="3">
        <v>2009</v>
      </c>
      <c r="B601" s="3">
        <v>5</v>
      </c>
      <c r="C601" s="3" t="s">
        <v>40</v>
      </c>
      <c r="D601" s="3">
        <v>-56</v>
      </c>
      <c r="E601" s="1">
        <v>39955</v>
      </c>
      <c r="F601">
        <v>105.676049685785</v>
      </c>
      <c r="G601">
        <v>113.51413657052299</v>
      </c>
      <c r="H601">
        <v>115.889409369088</v>
      </c>
      <c r="I601">
        <v>118.157075719567</v>
      </c>
      <c r="J601">
        <v>118.945337782357</v>
      </c>
      <c r="K601">
        <v>119.152535326297</v>
      </c>
      <c r="L601">
        <v>120.92756326416</v>
      </c>
      <c r="M601">
        <v>124.89799125</v>
      </c>
    </row>
    <row r="602" spans="1:13" x14ac:dyDescent="0.3">
      <c r="A602" s="3">
        <v>2009</v>
      </c>
      <c r="B602" s="3">
        <v>5</v>
      </c>
      <c r="C602" s="3" t="s">
        <v>40</v>
      </c>
      <c r="D602" s="3">
        <v>-56</v>
      </c>
      <c r="E602" s="1">
        <v>39956</v>
      </c>
      <c r="F602">
        <v>105.649503214693</v>
      </c>
      <c r="G602">
        <v>113.570355335412</v>
      </c>
      <c r="H602">
        <v>115.948636703267</v>
      </c>
      <c r="I602">
        <v>118.221592193489</v>
      </c>
      <c r="J602">
        <v>119.02526254249899</v>
      </c>
      <c r="K602">
        <v>119.241224701807</v>
      </c>
      <c r="L602">
        <v>121.019506582378</v>
      </c>
      <c r="M602">
        <v>125.023499</v>
      </c>
    </row>
    <row r="603" spans="1:13" x14ac:dyDescent="0.3">
      <c r="A603" s="3">
        <v>2009</v>
      </c>
      <c r="B603" s="3">
        <v>5</v>
      </c>
      <c r="C603" s="3" t="s">
        <v>40</v>
      </c>
      <c r="D603" s="3">
        <v>-56</v>
      </c>
      <c r="E603" s="1">
        <v>39957</v>
      </c>
      <c r="F603">
        <v>105.82757751877099</v>
      </c>
      <c r="G603">
        <v>113.86332619343101</v>
      </c>
      <c r="H603">
        <v>116.23061908400599</v>
      </c>
      <c r="I603">
        <v>118.486476144997</v>
      </c>
      <c r="J603">
        <v>119.35553206520601</v>
      </c>
      <c r="K603">
        <v>119.589537376826</v>
      </c>
      <c r="L603">
        <v>121.359727592271</v>
      </c>
      <c r="M603">
        <v>125.41589725</v>
      </c>
    </row>
    <row r="604" spans="1:13" x14ac:dyDescent="0.3">
      <c r="A604" s="3">
        <v>2009</v>
      </c>
      <c r="B604" s="3">
        <v>5</v>
      </c>
      <c r="C604" s="3" t="s">
        <v>40</v>
      </c>
      <c r="D604" s="3">
        <v>-56</v>
      </c>
      <c r="E604" s="1">
        <v>39958</v>
      </c>
      <c r="F604">
        <v>105.84847893955499</v>
      </c>
      <c r="G604">
        <v>113.822191573171</v>
      </c>
      <c r="H604">
        <v>116.186241111466</v>
      </c>
      <c r="I604">
        <v>118.436537064013</v>
      </c>
      <c r="J604">
        <v>119.2933585607</v>
      </c>
      <c r="K604">
        <v>119.52013085682199</v>
      </c>
      <c r="L604">
        <v>121.287569867164</v>
      </c>
      <c r="M604">
        <v>125.3213775</v>
      </c>
    </row>
    <row r="605" spans="1:13" x14ac:dyDescent="0.3">
      <c r="A605" s="3">
        <v>2009</v>
      </c>
      <c r="B605" s="3">
        <v>5</v>
      </c>
      <c r="C605" s="3" t="s">
        <v>40</v>
      </c>
      <c r="D605" s="3">
        <v>-56</v>
      </c>
      <c r="E605" s="1">
        <v>39959</v>
      </c>
      <c r="F605">
        <v>105.81005871254401</v>
      </c>
      <c r="G605">
        <v>113.75334650867801</v>
      </c>
      <c r="H605">
        <v>116.121609200736</v>
      </c>
      <c r="I605">
        <v>118.37866543958999</v>
      </c>
      <c r="J605">
        <v>119.221877280702</v>
      </c>
      <c r="K605">
        <v>119.445941548118</v>
      </c>
      <c r="L605">
        <v>121.217631591697</v>
      </c>
      <c r="M605">
        <v>125.24298675</v>
      </c>
    </row>
    <row r="606" spans="1:13" x14ac:dyDescent="0.3">
      <c r="A606" s="3">
        <v>2009</v>
      </c>
      <c r="B606" s="3">
        <v>5</v>
      </c>
      <c r="C606" s="3" t="s">
        <v>40</v>
      </c>
      <c r="D606" s="3">
        <v>-56</v>
      </c>
      <c r="E606" s="1">
        <v>39960</v>
      </c>
      <c r="F606">
        <v>105.892071772496</v>
      </c>
      <c r="G606">
        <v>114.014292633624</v>
      </c>
      <c r="H606">
        <v>116.373628619882</v>
      </c>
      <c r="I606">
        <v>118.618127501418</v>
      </c>
      <c r="J606" t="s">
        <v>9</v>
      </c>
      <c r="K606">
        <v>119.76138105535</v>
      </c>
      <c r="L606">
        <v>121.527641211706</v>
      </c>
      <c r="M606">
        <v>125.6236375</v>
      </c>
    </row>
    <row r="607" spans="1:13" x14ac:dyDescent="0.3">
      <c r="A607" s="3">
        <v>2009</v>
      </c>
      <c r="B607" s="3">
        <v>5</v>
      </c>
      <c r="C607" s="3" t="s">
        <v>40</v>
      </c>
      <c r="D607" s="3">
        <v>-56</v>
      </c>
      <c r="E607" s="1">
        <v>39961</v>
      </c>
      <c r="F607">
        <v>106.131742430947</v>
      </c>
      <c r="G607">
        <v>114.303682785237</v>
      </c>
      <c r="H607">
        <v>116.651144938188</v>
      </c>
      <c r="I607">
        <v>118.878015551419</v>
      </c>
      <c r="J607">
        <v>119.181248702158</v>
      </c>
      <c r="K607">
        <v>120.106049797957</v>
      </c>
      <c r="L607">
        <v>121.87164517170901</v>
      </c>
      <c r="M607">
        <v>126.0412135</v>
      </c>
    </row>
    <row r="608" spans="1:13" x14ac:dyDescent="0.3">
      <c r="A608" s="3">
        <v>2009</v>
      </c>
      <c r="B608" s="3">
        <v>5</v>
      </c>
      <c r="C608" s="3" t="s">
        <v>40</v>
      </c>
      <c r="D608" s="3">
        <v>-56</v>
      </c>
      <c r="E608" s="1">
        <v>39962</v>
      </c>
      <c r="F608">
        <v>106.192633608623</v>
      </c>
      <c r="G608">
        <v>114.24835314557301</v>
      </c>
      <c r="H608">
        <v>116.58818220902999</v>
      </c>
      <c r="I608">
        <v>118.79991069694</v>
      </c>
      <c r="J608">
        <v>119.100064603899</v>
      </c>
      <c r="K608">
        <v>119.992198771348</v>
      </c>
      <c r="L608">
        <v>121.74328624372799</v>
      </c>
      <c r="M608">
        <v>125.83804524999999</v>
      </c>
    </row>
    <row r="609" spans="1:13" x14ac:dyDescent="0.3">
      <c r="A609" s="3">
        <v>2009</v>
      </c>
      <c r="B609" s="3">
        <v>5</v>
      </c>
      <c r="C609" s="3" t="s">
        <v>40</v>
      </c>
      <c r="D609" s="3">
        <v>-56</v>
      </c>
      <c r="E609" s="1">
        <v>39963</v>
      </c>
      <c r="F609">
        <v>106.202992251872</v>
      </c>
      <c r="G609">
        <v>114.32897789839799</v>
      </c>
      <c r="H609">
        <v>116.65931851654901</v>
      </c>
      <c r="I609">
        <v>118.85561023232</v>
      </c>
      <c r="J609">
        <v>119.153706237561</v>
      </c>
      <c r="K609">
        <v>120.05700997232501</v>
      </c>
      <c r="L609">
        <v>121.792746852997</v>
      </c>
      <c r="M609">
        <v>125.86408025</v>
      </c>
    </row>
    <row r="610" spans="1:13" x14ac:dyDescent="0.3">
      <c r="A610" s="3">
        <v>2009</v>
      </c>
      <c r="B610" s="3">
        <v>5</v>
      </c>
      <c r="C610" s="3" t="s">
        <v>40</v>
      </c>
      <c r="D610" s="3">
        <v>-56</v>
      </c>
      <c r="E610" s="1">
        <v>39964</v>
      </c>
      <c r="F610">
        <v>106.030011218022</v>
      </c>
      <c r="G610">
        <v>114.06460985005</v>
      </c>
      <c r="H610">
        <v>116.414780774119</v>
      </c>
      <c r="I610">
        <v>118.643519720546</v>
      </c>
      <c r="J610">
        <v>118.930147555958</v>
      </c>
      <c r="K610">
        <v>119.78932944052499</v>
      </c>
      <c r="L610">
        <v>121.548472784906</v>
      </c>
      <c r="M610">
        <v>125.62398675</v>
      </c>
    </row>
    <row r="611" spans="1:13" x14ac:dyDescent="0.3">
      <c r="A611" s="3">
        <v>2009</v>
      </c>
      <c r="B611" s="3">
        <v>6</v>
      </c>
      <c r="C611" s="3" t="s">
        <v>41</v>
      </c>
      <c r="D611" s="3">
        <v>-55</v>
      </c>
      <c r="E611" s="1">
        <v>39965</v>
      </c>
      <c r="F611">
        <v>105.99256351171501</v>
      </c>
      <c r="G611">
        <v>114.114519995046</v>
      </c>
      <c r="H611">
        <v>116.472637804996</v>
      </c>
      <c r="I611">
        <v>118.715010851765</v>
      </c>
      <c r="J611">
        <v>119.004664503969</v>
      </c>
      <c r="K611">
        <v>119.89200589171401</v>
      </c>
      <c r="L611">
        <v>121.659861027609</v>
      </c>
      <c r="M611">
        <v>125.77962525</v>
      </c>
    </row>
    <row r="612" spans="1:13" x14ac:dyDescent="0.3">
      <c r="A612" s="3">
        <v>2009</v>
      </c>
      <c r="B612" s="3">
        <v>6</v>
      </c>
      <c r="C612" s="3" t="s">
        <v>41</v>
      </c>
      <c r="D612" s="3">
        <v>-55</v>
      </c>
      <c r="E612" s="1">
        <v>39966</v>
      </c>
      <c r="F612">
        <v>106.04082908407101</v>
      </c>
      <c r="G612">
        <v>114.012511212875</v>
      </c>
      <c r="H612">
        <v>116.356899683359</v>
      </c>
      <c r="I612">
        <v>118.575480894397</v>
      </c>
      <c r="J612">
        <v>118.85779271369999</v>
      </c>
      <c r="K612">
        <v>119.692363685457</v>
      </c>
      <c r="L612">
        <v>121.443239381846</v>
      </c>
      <c r="M612">
        <v>125.47444425</v>
      </c>
    </row>
    <row r="613" spans="1:13" x14ac:dyDescent="0.3">
      <c r="A613" s="3">
        <v>2009</v>
      </c>
      <c r="B613" s="3">
        <v>6</v>
      </c>
      <c r="C613" s="3" t="s">
        <v>41</v>
      </c>
      <c r="D613" s="3">
        <v>-55</v>
      </c>
      <c r="E613" s="1">
        <v>39967</v>
      </c>
      <c r="F613">
        <v>105.968635555608</v>
      </c>
      <c r="G613">
        <v>114.165248856942</v>
      </c>
      <c r="H613">
        <v>116.529966652365</v>
      </c>
      <c r="I613">
        <v>118.78464186375</v>
      </c>
      <c r="J613">
        <v>119.078786326398</v>
      </c>
      <c r="K613">
        <v>119.99300267479801</v>
      </c>
      <c r="L613">
        <v>121.77320545029301</v>
      </c>
      <c r="M613">
        <v>125.95418675000001</v>
      </c>
    </row>
    <row r="614" spans="1:13" x14ac:dyDescent="0.3">
      <c r="A614" s="3">
        <v>2009</v>
      </c>
      <c r="B614" s="3">
        <v>6</v>
      </c>
      <c r="C614" s="3" t="s">
        <v>41</v>
      </c>
      <c r="D614" s="3">
        <v>-55</v>
      </c>
      <c r="E614" s="1">
        <v>39968</v>
      </c>
      <c r="F614">
        <v>106.41677566367601</v>
      </c>
      <c r="G614">
        <v>114.707244382974</v>
      </c>
      <c r="H614">
        <v>117.02393995337501</v>
      </c>
      <c r="I614">
        <v>119.20048352253301</v>
      </c>
      <c r="J614">
        <v>119.52275645903801</v>
      </c>
      <c r="K614">
        <v>120.51315178446799</v>
      </c>
      <c r="L614">
        <v>122.24503919843499</v>
      </c>
      <c r="M614">
        <v>126.41691125</v>
      </c>
    </row>
    <row r="615" spans="1:13" x14ac:dyDescent="0.3">
      <c r="A615" s="3">
        <v>2009</v>
      </c>
      <c r="B615" s="3">
        <v>6</v>
      </c>
      <c r="C615" s="3" t="s">
        <v>41</v>
      </c>
      <c r="D615" s="3">
        <v>-55</v>
      </c>
      <c r="E615" s="1">
        <v>39969</v>
      </c>
      <c r="F615">
        <v>106.342780574607</v>
      </c>
      <c r="G615">
        <v>114.544187314536</v>
      </c>
      <c r="H615">
        <v>116.870472527041</v>
      </c>
      <c r="I615">
        <v>119.061257224972</v>
      </c>
      <c r="J615">
        <v>119.37642286277099</v>
      </c>
      <c r="K615">
        <v>120.332922659803</v>
      </c>
      <c r="L615">
        <v>122.072244728898</v>
      </c>
      <c r="M615">
        <v>126.216537</v>
      </c>
    </row>
    <row r="616" spans="1:13" x14ac:dyDescent="0.3">
      <c r="A616" s="3">
        <v>2009</v>
      </c>
      <c r="B616" s="3">
        <v>6</v>
      </c>
      <c r="C616" s="3" t="s">
        <v>41</v>
      </c>
      <c r="D616" s="3">
        <v>-55</v>
      </c>
      <c r="E616" s="1">
        <v>39970</v>
      </c>
      <c r="F616">
        <v>106.277037082566</v>
      </c>
      <c r="G616">
        <v>114.379217517922</v>
      </c>
      <c r="H616">
        <v>116.70910999764899</v>
      </c>
      <c r="I616">
        <v>118.905832696844</v>
      </c>
      <c r="J616">
        <v>119.212722173378</v>
      </c>
      <c r="K616">
        <v>120.12779360758999</v>
      </c>
      <c r="L616">
        <v>121.871458393018</v>
      </c>
      <c r="M616">
        <v>125.98085675</v>
      </c>
    </row>
    <row r="617" spans="1:13" x14ac:dyDescent="0.3">
      <c r="A617" s="3">
        <v>2009</v>
      </c>
      <c r="B617" s="3">
        <v>6</v>
      </c>
      <c r="C617" s="3" t="s">
        <v>41</v>
      </c>
      <c r="D617" s="3">
        <v>-55</v>
      </c>
      <c r="E617" s="1">
        <v>39971</v>
      </c>
      <c r="F617">
        <v>106.09016993260001</v>
      </c>
      <c r="G617">
        <v>114.123562022771</v>
      </c>
      <c r="H617">
        <v>116.473271937088</v>
      </c>
      <c r="I617">
        <v>118.701119482083</v>
      </c>
      <c r="J617">
        <v>118.994222295634</v>
      </c>
      <c r="K617">
        <v>119.86724133321501</v>
      </c>
      <c r="L617">
        <v>121.62801128144601</v>
      </c>
      <c r="M617">
        <v>125.72101474999999</v>
      </c>
    </row>
    <row r="618" spans="1:13" x14ac:dyDescent="0.3">
      <c r="A618" s="3">
        <v>2009</v>
      </c>
      <c r="B618" s="3">
        <v>6</v>
      </c>
      <c r="C618" s="3" t="s">
        <v>41</v>
      </c>
      <c r="D618" s="3">
        <v>-55</v>
      </c>
      <c r="E618" s="1">
        <v>39972</v>
      </c>
      <c r="F618">
        <v>106.10210578600299</v>
      </c>
      <c r="G618">
        <v>114.289772891646</v>
      </c>
      <c r="H618">
        <v>116.637092072111</v>
      </c>
      <c r="I618">
        <v>118.863513594021</v>
      </c>
      <c r="J618">
        <v>119.163357120624</v>
      </c>
      <c r="K618">
        <v>120.085059288488</v>
      </c>
      <c r="L618">
        <v>121.847816619051</v>
      </c>
      <c r="M618">
        <v>126.00625675000001</v>
      </c>
    </row>
    <row r="619" spans="1:13" x14ac:dyDescent="0.3">
      <c r="A619" s="3">
        <v>2009</v>
      </c>
      <c r="B619" s="3">
        <v>6</v>
      </c>
      <c r="C619" s="3" t="s">
        <v>41</v>
      </c>
      <c r="D619" s="3">
        <v>-55</v>
      </c>
      <c r="E619" s="1">
        <v>39973</v>
      </c>
      <c r="F619">
        <v>106.354053926109</v>
      </c>
      <c r="G619">
        <v>114.623625241791</v>
      </c>
      <c r="H619">
        <v>116.94747310741801</v>
      </c>
      <c r="I619">
        <v>119.134998944006</v>
      </c>
      <c r="J619">
        <v>119.452654973069</v>
      </c>
      <c r="K619">
        <v>120.429929297239</v>
      </c>
      <c r="L619">
        <v>122.16604186060199</v>
      </c>
      <c r="M619">
        <v>126.32197875</v>
      </c>
    </row>
    <row r="620" spans="1:13" x14ac:dyDescent="0.3">
      <c r="A620" s="3">
        <v>2009</v>
      </c>
      <c r="B620" s="3">
        <v>6</v>
      </c>
      <c r="C620" s="3" t="s">
        <v>41</v>
      </c>
      <c r="D620" s="3">
        <v>-55</v>
      </c>
      <c r="E620" s="1">
        <v>39974</v>
      </c>
      <c r="F620">
        <v>106.19444827351499</v>
      </c>
      <c r="G620">
        <v>114.216217814686</v>
      </c>
      <c r="H620">
        <v>116.557146890235</v>
      </c>
      <c r="I620">
        <v>118.771433869749</v>
      </c>
      <c r="J620">
        <v>119.07227926494301</v>
      </c>
      <c r="K620">
        <v>119.956850666823</v>
      </c>
      <c r="L620">
        <v>121.71383857296</v>
      </c>
      <c r="M620">
        <v>125.82204324999999</v>
      </c>
    </row>
    <row r="621" spans="1:13" x14ac:dyDescent="0.3">
      <c r="A621" s="3">
        <v>2009</v>
      </c>
      <c r="B621" s="3">
        <v>6</v>
      </c>
      <c r="C621" s="3" t="s">
        <v>41</v>
      </c>
      <c r="D621" s="3">
        <v>-55</v>
      </c>
      <c r="E621" s="1">
        <v>39975</v>
      </c>
      <c r="F621">
        <v>106.192079063975</v>
      </c>
      <c r="G621">
        <v>114.31702725170101</v>
      </c>
      <c r="H621">
        <v>116.652758687209</v>
      </c>
      <c r="I621">
        <v>118.857673100836</v>
      </c>
      <c r="J621">
        <v>119.157301333192</v>
      </c>
      <c r="K621">
        <v>120.064629953748</v>
      </c>
      <c r="L621">
        <v>121.807603001535</v>
      </c>
      <c r="M621">
        <v>125.89906875</v>
      </c>
    </row>
    <row r="622" spans="1:13" x14ac:dyDescent="0.3">
      <c r="A622" s="3">
        <v>2009</v>
      </c>
      <c r="B622" s="3">
        <v>6</v>
      </c>
      <c r="C622" s="3" t="s">
        <v>41</v>
      </c>
      <c r="D622" s="3">
        <v>-55</v>
      </c>
      <c r="E622" s="1">
        <v>39976</v>
      </c>
      <c r="F622">
        <v>106.007969043603</v>
      </c>
      <c r="G622">
        <v>114.003847111225</v>
      </c>
      <c r="H622">
        <v>116.357409611538</v>
      </c>
      <c r="I622">
        <v>118.591168615852</v>
      </c>
      <c r="J622">
        <v>118.875501965819</v>
      </c>
      <c r="K622">
        <v>119.72149158546</v>
      </c>
      <c r="L622">
        <v>121.48297282586501</v>
      </c>
      <c r="M622">
        <v>125.5445165</v>
      </c>
    </row>
    <row r="623" spans="1:13" x14ac:dyDescent="0.3">
      <c r="A623" s="3">
        <v>2009</v>
      </c>
      <c r="B623" s="3">
        <v>6</v>
      </c>
      <c r="C623" s="3" t="s">
        <v>41</v>
      </c>
      <c r="D623" s="3">
        <v>-55</v>
      </c>
      <c r="E623" s="1">
        <v>39977</v>
      </c>
      <c r="F623">
        <v>105.87720463858101</v>
      </c>
      <c r="G623">
        <v>113.768399125833</v>
      </c>
      <c r="H623">
        <v>116.130783527964</v>
      </c>
      <c r="I623">
        <v>118.376901126806</v>
      </c>
      <c r="J623">
        <v>118.646143840072</v>
      </c>
      <c r="K623">
        <v>119.437864749537</v>
      </c>
      <c r="L623">
        <v>121.201414114567</v>
      </c>
      <c r="M623">
        <v>125.19980674999999</v>
      </c>
    </row>
    <row r="624" spans="1:13" x14ac:dyDescent="0.3">
      <c r="A624" s="3">
        <v>2009</v>
      </c>
      <c r="B624" s="3">
        <v>6</v>
      </c>
      <c r="C624" s="3" t="s">
        <v>41</v>
      </c>
      <c r="D624" s="3">
        <v>-55</v>
      </c>
      <c r="E624" s="1">
        <v>39978</v>
      </c>
      <c r="F624">
        <v>105.76283357611899</v>
      </c>
      <c r="G624">
        <v>113.697311917074</v>
      </c>
      <c r="H624">
        <v>116.063088957031</v>
      </c>
      <c r="I624">
        <v>118.315274456347</v>
      </c>
      <c r="J624">
        <v>118.57493230780101</v>
      </c>
      <c r="K624">
        <v>119.356251177696</v>
      </c>
      <c r="L624">
        <v>121.119438436618</v>
      </c>
      <c r="M624">
        <v>125.10411225</v>
      </c>
    </row>
    <row r="625" spans="1:13" x14ac:dyDescent="0.3">
      <c r="A625" s="3">
        <v>2009</v>
      </c>
      <c r="B625" s="3">
        <v>6</v>
      </c>
      <c r="C625" s="3" t="s">
        <v>41</v>
      </c>
      <c r="D625" s="3">
        <v>-55</v>
      </c>
      <c r="E625" s="1">
        <v>39979</v>
      </c>
      <c r="F625">
        <v>105.72487039500101</v>
      </c>
      <c r="G625">
        <v>113.712043779602</v>
      </c>
      <c r="H625">
        <v>116.08391195807199</v>
      </c>
      <c r="I625">
        <v>118.347327117826</v>
      </c>
      <c r="J625">
        <v>118.608640423536</v>
      </c>
      <c r="K625">
        <v>119.405725108174</v>
      </c>
      <c r="L625">
        <v>121.17915399891599</v>
      </c>
      <c r="M625">
        <v>125.2069505</v>
      </c>
    </row>
    <row r="626" spans="1:13" x14ac:dyDescent="0.3">
      <c r="A626" s="3">
        <v>2009</v>
      </c>
      <c r="B626" s="3">
        <v>6</v>
      </c>
      <c r="C626" s="3" t="s">
        <v>41</v>
      </c>
      <c r="D626" s="3">
        <v>-55</v>
      </c>
      <c r="E626" s="1">
        <v>39980</v>
      </c>
      <c r="F626">
        <v>105.58134459521401</v>
      </c>
      <c r="G626">
        <v>113.25149097238101</v>
      </c>
      <c r="H626">
        <v>115.633992284304</v>
      </c>
      <c r="I626">
        <v>117.909371707765</v>
      </c>
      <c r="J626">
        <v>118.14585138279099</v>
      </c>
      <c r="K626">
        <v>118.820570339705</v>
      </c>
      <c r="L626">
        <v>120.59109579051</v>
      </c>
      <c r="M626">
        <v>124.45895225</v>
      </c>
    </row>
    <row r="627" spans="1:13" x14ac:dyDescent="0.3">
      <c r="A627" s="3">
        <v>2009</v>
      </c>
      <c r="B627" s="3">
        <v>6</v>
      </c>
      <c r="C627" s="3" t="s">
        <v>41</v>
      </c>
      <c r="D627" s="3">
        <v>-55</v>
      </c>
      <c r="E627" s="1">
        <v>39981</v>
      </c>
      <c r="F627">
        <v>105.28460314709901</v>
      </c>
      <c r="G627">
        <v>113.03659169105801</v>
      </c>
      <c r="H627">
        <v>115.44809234442801</v>
      </c>
      <c r="I627">
        <v>117.77446212434801</v>
      </c>
      <c r="J627">
        <v>117.99870539681601</v>
      </c>
      <c r="K627">
        <v>118.666451351661</v>
      </c>
      <c r="L627">
        <v>120.47560183959401</v>
      </c>
      <c r="M627">
        <v>124.4297105</v>
      </c>
    </row>
    <row r="628" spans="1:13" x14ac:dyDescent="0.3">
      <c r="A628" s="3">
        <v>2009</v>
      </c>
      <c r="B628" s="3">
        <v>6</v>
      </c>
      <c r="C628" s="3" t="s">
        <v>41</v>
      </c>
      <c r="D628" s="3">
        <v>-55</v>
      </c>
      <c r="E628" s="1">
        <v>39982</v>
      </c>
      <c r="F628">
        <v>105.701522405559</v>
      </c>
      <c r="G628">
        <v>113.795035012665</v>
      </c>
      <c r="H628">
        <v>116.169469989658</v>
      </c>
      <c r="I628">
        <v>118.43844522705299</v>
      </c>
      <c r="J628">
        <v>118.70283599253101</v>
      </c>
      <c r="K628">
        <v>119.53098310879599</v>
      </c>
      <c r="L628">
        <v>121.309228568729</v>
      </c>
      <c r="M628">
        <v>125.3844965</v>
      </c>
    </row>
    <row r="629" spans="1:13" x14ac:dyDescent="0.3">
      <c r="A629" s="3">
        <v>2009</v>
      </c>
      <c r="B629" s="3">
        <v>6</v>
      </c>
      <c r="C629" s="3" t="s">
        <v>41</v>
      </c>
      <c r="D629" s="3">
        <v>-55</v>
      </c>
      <c r="E629" s="1">
        <v>39983</v>
      </c>
      <c r="F629">
        <v>106.023654624082</v>
      </c>
      <c r="G629">
        <v>114.178517097157</v>
      </c>
      <c r="H629">
        <v>116.531834876099</v>
      </c>
      <c r="I629">
        <v>118.76750335205701</v>
      </c>
      <c r="J629">
        <v>119.060247810381</v>
      </c>
      <c r="K629">
        <v>119.96005370165</v>
      </c>
      <c r="L629">
        <v>121.726557047417</v>
      </c>
      <c r="M629">
        <v>125.8659535</v>
      </c>
    </row>
    <row r="630" spans="1:13" x14ac:dyDescent="0.3">
      <c r="A630" s="3">
        <v>2009</v>
      </c>
      <c r="B630" s="3">
        <v>6</v>
      </c>
      <c r="C630" s="3" t="s">
        <v>41</v>
      </c>
      <c r="D630" s="3">
        <v>-55</v>
      </c>
      <c r="E630" s="1">
        <v>39984</v>
      </c>
      <c r="F630">
        <v>106.066684078797</v>
      </c>
      <c r="G630">
        <v>114.054603082192</v>
      </c>
      <c r="H630">
        <v>116.40020369220299</v>
      </c>
      <c r="I630">
        <v>118.62006390679799</v>
      </c>
      <c r="J630">
        <v>118.90568925746101</v>
      </c>
      <c r="K630">
        <v>119.75244868433001</v>
      </c>
      <c r="L630">
        <v>121.50247738192699</v>
      </c>
      <c r="M630">
        <v>125.53788075</v>
      </c>
    </row>
    <row r="631" spans="1:13" x14ac:dyDescent="0.3">
      <c r="A631" s="3">
        <v>2009</v>
      </c>
      <c r="B631" s="3">
        <v>6</v>
      </c>
      <c r="C631" s="3" t="s">
        <v>41</v>
      </c>
      <c r="D631" s="3">
        <v>-55</v>
      </c>
      <c r="E631" s="1">
        <v>39985</v>
      </c>
      <c r="F631">
        <v>105.90710230835001</v>
      </c>
      <c r="G631">
        <v>113.866826978395</v>
      </c>
      <c r="H631">
        <v>116.224309399142</v>
      </c>
      <c r="I631">
        <v>118.463237222941</v>
      </c>
      <c r="J631">
        <v>118.73592803186899</v>
      </c>
      <c r="K631">
        <v>119.54999781606701</v>
      </c>
      <c r="L631">
        <v>121.308862939306</v>
      </c>
      <c r="M631">
        <v>125.32366349999999</v>
      </c>
    </row>
    <row r="632" spans="1:13" x14ac:dyDescent="0.3">
      <c r="A632" s="3">
        <v>2009</v>
      </c>
      <c r="B632" s="3">
        <v>6</v>
      </c>
      <c r="C632" s="3" t="s">
        <v>41</v>
      </c>
      <c r="D632" s="3">
        <v>-55</v>
      </c>
      <c r="E632" s="1">
        <v>39986</v>
      </c>
      <c r="F632">
        <v>105.85792962989601</v>
      </c>
      <c r="G632">
        <v>113.91065235528499</v>
      </c>
      <c r="H632">
        <v>116.27608986121901</v>
      </c>
      <c r="I632">
        <v>118.529891436188</v>
      </c>
      <c r="J632">
        <v>118.805713149887</v>
      </c>
      <c r="K632">
        <v>119.64799123501101</v>
      </c>
      <c r="L632">
        <v>121.420352880742</v>
      </c>
      <c r="M632">
        <v>125.50047925</v>
      </c>
    </row>
    <row r="633" spans="1:13" x14ac:dyDescent="0.3">
      <c r="A633" s="3">
        <v>2009</v>
      </c>
      <c r="B633" s="3">
        <v>6</v>
      </c>
      <c r="C633" s="3" t="s">
        <v>41</v>
      </c>
      <c r="D633" s="3">
        <v>-55</v>
      </c>
      <c r="E633" s="1">
        <v>39987</v>
      </c>
      <c r="F633">
        <v>106.126176285217</v>
      </c>
      <c r="G633">
        <v>114.363826498416</v>
      </c>
      <c r="H633">
        <v>116.707981267988</v>
      </c>
      <c r="I633">
        <v>118.93016998570801</v>
      </c>
      <c r="J633">
        <v>119.233465279849</v>
      </c>
      <c r="K633">
        <v>120.172984925005</v>
      </c>
      <c r="L633">
        <v>121.934535824717</v>
      </c>
      <c r="M633">
        <v>126.1137305</v>
      </c>
    </row>
    <row r="634" spans="1:13" x14ac:dyDescent="0.3">
      <c r="A634" s="3">
        <v>2009</v>
      </c>
      <c r="B634" s="3">
        <v>6</v>
      </c>
      <c r="C634" s="3" t="s">
        <v>41</v>
      </c>
      <c r="D634" s="3">
        <v>-55</v>
      </c>
      <c r="E634" s="1">
        <v>39988</v>
      </c>
      <c r="F634">
        <v>106.257247536213</v>
      </c>
      <c r="G634">
        <v>114.39053134519</v>
      </c>
      <c r="H634">
        <v>116.72413905880801</v>
      </c>
      <c r="I634">
        <v>118.92644079152301</v>
      </c>
      <c r="J634">
        <v>119.233393739129</v>
      </c>
      <c r="K634">
        <v>120.157358997137</v>
      </c>
      <c r="L634">
        <v>121.902798390998</v>
      </c>
      <c r="M634">
        <v>126.021084</v>
      </c>
    </row>
    <row r="635" spans="1:13" x14ac:dyDescent="0.3">
      <c r="A635" s="3">
        <v>2009</v>
      </c>
      <c r="B635" s="3">
        <v>6</v>
      </c>
      <c r="C635" s="3" t="s">
        <v>41</v>
      </c>
      <c r="D635" s="3">
        <v>-55</v>
      </c>
      <c r="E635" s="1">
        <v>39989</v>
      </c>
      <c r="F635">
        <v>106.089277031926</v>
      </c>
      <c r="G635">
        <v>114.07750647663499</v>
      </c>
      <c r="H635">
        <v>116.41836752372799</v>
      </c>
      <c r="I635">
        <v>118.629274105882</v>
      </c>
      <c r="J635">
        <v>118.913621159892</v>
      </c>
      <c r="K635">
        <v>119.758565753751</v>
      </c>
      <c r="L635">
        <v>121.498157589405</v>
      </c>
      <c r="M635">
        <v>125.50289225</v>
      </c>
    </row>
    <row r="636" spans="1:13" x14ac:dyDescent="0.3">
      <c r="A636" s="3">
        <v>2009</v>
      </c>
      <c r="B636" s="3">
        <v>6</v>
      </c>
      <c r="C636" s="3" t="s">
        <v>41</v>
      </c>
      <c r="D636" s="3">
        <v>-55</v>
      </c>
      <c r="E636" s="1">
        <v>39990</v>
      </c>
      <c r="F636">
        <v>105.788112495766</v>
      </c>
      <c r="G636">
        <v>113.69926532629</v>
      </c>
      <c r="H636">
        <v>116.06829614680601</v>
      </c>
      <c r="I636">
        <v>118.326578174792</v>
      </c>
      <c r="J636">
        <v>118.590986538905</v>
      </c>
      <c r="K636">
        <v>119.376580298401</v>
      </c>
      <c r="L636">
        <v>121.14890578374199</v>
      </c>
      <c r="M636">
        <v>125.16104</v>
      </c>
    </row>
    <row r="637" spans="1:13" x14ac:dyDescent="0.3">
      <c r="A637" s="3">
        <v>2009</v>
      </c>
      <c r="B637" s="3">
        <v>6</v>
      </c>
      <c r="C637" s="3" t="s">
        <v>41</v>
      </c>
      <c r="D637" s="3">
        <v>-55</v>
      </c>
      <c r="E637" s="1">
        <v>39991</v>
      </c>
      <c r="F637">
        <v>105.976465959644</v>
      </c>
      <c r="G637">
        <v>114.055495195147</v>
      </c>
      <c r="H637">
        <v>116.406245698834</v>
      </c>
      <c r="I637">
        <v>118.636775634741</v>
      </c>
      <c r="J637">
        <v>118.919799473867</v>
      </c>
      <c r="K637">
        <v>119.78079227098701</v>
      </c>
      <c r="L637">
        <v>121.540468340158</v>
      </c>
      <c r="M637">
        <v>125.6232565</v>
      </c>
    </row>
    <row r="638" spans="1:13" x14ac:dyDescent="0.3">
      <c r="A638" s="3">
        <v>2009</v>
      </c>
      <c r="B638" s="3">
        <v>6</v>
      </c>
      <c r="C638" s="3" t="s">
        <v>41</v>
      </c>
      <c r="D638" s="3">
        <v>-55</v>
      </c>
      <c r="E638" s="1">
        <v>39992</v>
      </c>
      <c r="F638">
        <v>105.82509807023401</v>
      </c>
      <c r="G638">
        <v>113.820467830502</v>
      </c>
      <c r="H638">
        <v>116.194456137103</v>
      </c>
      <c r="I638">
        <v>118.460580712932</v>
      </c>
      <c r="J638">
        <v>118.73394658384601</v>
      </c>
      <c r="K638">
        <v>119.560479379733</v>
      </c>
      <c r="L638">
        <v>121.339028629651</v>
      </c>
      <c r="M638">
        <v>125.40491175</v>
      </c>
    </row>
    <row r="639" spans="1:13" x14ac:dyDescent="0.3">
      <c r="A639" s="3">
        <v>2009</v>
      </c>
      <c r="B639" s="3">
        <v>6</v>
      </c>
      <c r="C639" s="3" t="s">
        <v>41</v>
      </c>
      <c r="D639" s="3">
        <v>-55</v>
      </c>
      <c r="E639" s="1">
        <v>39993</v>
      </c>
      <c r="F639">
        <v>105.856837851169</v>
      </c>
      <c r="G639">
        <v>113.826033056187</v>
      </c>
      <c r="H639">
        <v>116.190928905948</v>
      </c>
      <c r="I639">
        <v>118.444617824421</v>
      </c>
      <c r="J639">
        <v>118.71847863691799</v>
      </c>
      <c r="K639">
        <v>119.535283933827</v>
      </c>
      <c r="L639">
        <v>121.311634267112</v>
      </c>
      <c r="M639">
        <v>125.380623</v>
      </c>
    </row>
    <row r="640" spans="1:13" x14ac:dyDescent="0.3">
      <c r="A640" s="3">
        <v>2009</v>
      </c>
      <c r="B640" s="3">
        <v>6</v>
      </c>
      <c r="C640" s="3" t="s">
        <v>41</v>
      </c>
      <c r="D640" s="3">
        <v>-55</v>
      </c>
      <c r="E640" s="1">
        <v>39994</v>
      </c>
      <c r="F640">
        <v>106.084021247138</v>
      </c>
      <c r="G640">
        <v>114.16170500928</v>
      </c>
      <c r="H640">
        <v>116.50180530019399</v>
      </c>
      <c r="I640">
        <v>118.71255783455</v>
      </c>
      <c r="J640">
        <v>118.99968092609799</v>
      </c>
      <c r="K640">
        <v>119.870512836602</v>
      </c>
      <c r="L640">
        <v>121.611152005767</v>
      </c>
      <c r="M640">
        <v>125.65154575</v>
      </c>
    </row>
    <row r="641" spans="1:13" x14ac:dyDescent="0.3">
      <c r="A641" s="3">
        <v>2009</v>
      </c>
      <c r="B641" s="3">
        <v>7</v>
      </c>
      <c r="C641" s="3" t="s">
        <v>42</v>
      </c>
      <c r="D641" s="3">
        <v>-54</v>
      </c>
      <c r="E641" s="1">
        <v>39995</v>
      </c>
      <c r="F641">
        <v>105.62621858275</v>
      </c>
      <c r="G641">
        <v>113.255584149554</v>
      </c>
      <c r="H641">
        <v>115.637666480931</v>
      </c>
      <c r="I641">
        <v>117.911963888388</v>
      </c>
      <c r="J641">
        <v>118.151940353458</v>
      </c>
      <c r="K641">
        <v>118.824620304059</v>
      </c>
      <c r="L641">
        <v>120.59653495719201</v>
      </c>
      <c r="M641">
        <v>124.46431800000001</v>
      </c>
    </row>
    <row r="642" spans="1:13" x14ac:dyDescent="0.3">
      <c r="A642" s="3">
        <v>2009</v>
      </c>
      <c r="B642" s="3">
        <v>7</v>
      </c>
      <c r="C642" s="3" t="s">
        <v>42</v>
      </c>
      <c r="D642" s="3">
        <v>-54</v>
      </c>
      <c r="E642" s="1">
        <v>39996</v>
      </c>
      <c r="F642">
        <v>104.86328041916001</v>
      </c>
      <c r="G642">
        <v>112.03913329555</v>
      </c>
      <c r="H642">
        <v>114.47540025549399</v>
      </c>
      <c r="I642">
        <v>116.835088719615</v>
      </c>
      <c r="J642">
        <v>117.001170706284</v>
      </c>
      <c r="K642">
        <v>117.416253661152</v>
      </c>
      <c r="L642">
        <v>119.22852435130901</v>
      </c>
      <c r="M642">
        <v>122.88694624999999</v>
      </c>
    </row>
    <row r="643" spans="1:13" x14ac:dyDescent="0.3">
      <c r="A643" s="3">
        <v>2009</v>
      </c>
      <c r="B643" s="3">
        <v>7</v>
      </c>
      <c r="C643" s="3" t="s">
        <v>42</v>
      </c>
      <c r="D643" s="3">
        <v>-54</v>
      </c>
      <c r="E643" s="1">
        <v>39997</v>
      </c>
      <c r="F643">
        <v>105.01355606525399</v>
      </c>
      <c r="G643">
        <v>112.846664395498</v>
      </c>
      <c r="H643">
        <v>115.267121871944</v>
      </c>
      <c r="I643">
        <v>117.602491499317</v>
      </c>
      <c r="J643">
        <v>117.797386456594</v>
      </c>
      <c r="K643">
        <v>118.428937749962</v>
      </c>
      <c r="L643">
        <v>120.21651985437499</v>
      </c>
      <c r="M643">
        <v>124.05052025000001</v>
      </c>
    </row>
    <row r="644" spans="1:13" x14ac:dyDescent="0.3">
      <c r="A644" s="3">
        <v>2009</v>
      </c>
      <c r="B644" s="3">
        <v>7</v>
      </c>
      <c r="C644" s="3" t="s">
        <v>42</v>
      </c>
      <c r="D644" s="3">
        <v>-54</v>
      </c>
      <c r="E644" s="1">
        <v>39998</v>
      </c>
      <c r="F644">
        <v>104.767426644841</v>
      </c>
      <c r="G644">
        <v>112.219457407334</v>
      </c>
      <c r="H644">
        <v>114.67098806609199</v>
      </c>
      <c r="I644">
        <v>117.060113552074</v>
      </c>
      <c r="J644">
        <v>117.23540758938501</v>
      </c>
      <c r="K644">
        <v>117.734387032985</v>
      </c>
      <c r="L644">
        <v>119.57084242066099</v>
      </c>
      <c r="M644">
        <v>123.37294350000001</v>
      </c>
    </row>
    <row r="645" spans="1:13" x14ac:dyDescent="0.3">
      <c r="A645" s="3">
        <v>2009</v>
      </c>
      <c r="B645" s="3">
        <v>7</v>
      </c>
      <c r="C645" s="3" t="s">
        <v>42</v>
      </c>
      <c r="D645" s="3">
        <v>-54</v>
      </c>
      <c r="E645" s="1">
        <v>39999</v>
      </c>
      <c r="F645">
        <v>104.937904561152</v>
      </c>
      <c r="G645">
        <v>112.557952147275</v>
      </c>
      <c r="H645">
        <v>114.98351299410101</v>
      </c>
      <c r="I645">
        <v>117.327038436026</v>
      </c>
      <c r="J645">
        <v>117.51009131425999</v>
      </c>
      <c r="K645">
        <v>118.065283853184</v>
      </c>
      <c r="L645">
        <v>119.863240461541</v>
      </c>
      <c r="M645">
        <v>123.65129575</v>
      </c>
    </row>
    <row r="646" spans="1:13" x14ac:dyDescent="0.3">
      <c r="A646" s="3">
        <v>2009</v>
      </c>
      <c r="B646" s="3">
        <v>7</v>
      </c>
      <c r="C646" s="3" t="s">
        <v>42</v>
      </c>
      <c r="D646" s="3">
        <v>-54</v>
      </c>
      <c r="E646" s="1">
        <v>40000</v>
      </c>
      <c r="F646">
        <v>105.02810723901599</v>
      </c>
      <c r="G646">
        <v>112.733543359652</v>
      </c>
      <c r="H646">
        <v>115.16241239099099</v>
      </c>
      <c r="I646">
        <v>117.518028532984</v>
      </c>
      <c r="J646">
        <v>117.721671891509</v>
      </c>
      <c r="K646">
        <v>118.335406696436</v>
      </c>
      <c r="L646">
        <v>120.160177991352</v>
      </c>
      <c r="M646">
        <v>124.08554049999999</v>
      </c>
    </row>
    <row r="647" spans="1:13" x14ac:dyDescent="0.3">
      <c r="A647" s="3">
        <v>2009</v>
      </c>
      <c r="B647" s="3">
        <v>7</v>
      </c>
      <c r="C647" s="3" t="s">
        <v>42</v>
      </c>
      <c r="D647" s="3">
        <v>-54</v>
      </c>
      <c r="E647" s="1">
        <v>40001</v>
      </c>
      <c r="F647">
        <v>105.456344350143</v>
      </c>
      <c r="G647">
        <v>113.420286807585</v>
      </c>
      <c r="H647">
        <v>115.813328048798</v>
      </c>
      <c r="I647">
        <v>118.111519573556</v>
      </c>
      <c r="J647">
        <v>118.35306117291501</v>
      </c>
      <c r="K647">
        <v>119.104666864216</v>
      </c>
      <c r="L647">
        <v>120.896156995346</v>
      </c>
      <c r="M647">
        <v>124.90843700000001</v>
      </c>
    </row>
    <row r="648" spans="1:13" x14ac:dyDescent="0.3">
      <c r="A648" s="3">
        <v>2009</v>
      </c>
      <c r="B648" s="3">
        <v>7</v>
      </c>
      <c r="C648" s="3" t="s">
        <v>42</v>
      </c>
      <c r="D648" s="3">
        <v>-54</v>
      </c>
      <c r="E648" s="1">
        <v>40002</v>
      </c>
      <c r="F648">
        <v>105.86524344850901</v>
      </c>
      <c r="G648">
        <v>113.741405285556</v>
      </c>
      <c r="H648">
        <v>116.092216340533</v>
      </c>
      <c r="I648">
        <v>118.31974892734399</v>
      </c>
      <c r="J648">
        <v>118.581382739427</v>
      </c>
      <c r="K648">
        <v>119.350611876079</v>
      </c>
      <c r="L648">
        <v>121.098486991267</v>
      </c>
      <c r="M648">
        <v>125.04632725</v>
      </c>
    </row>
    <row r="649" spans="1:13" x14ac:dyDescent="0.3">
      <c r="A649" s="3">
        <v>2009</v>
      </c>
      <c r="B649" s="3">
        <v>7</v>
      </c>
      <c r="C649" s="3" t="s">
        <v>42</v>
      </c>
      <c r="D649" s="3">
        <v>-54</v>
      </c>
      <c r="E649" s="1">
        <v>40003</v>
      </c>
      <c r="F649">
        <v>105.555689412619</v>
      </c>
      <c r="G649">
        <v>113.420582089064</v>
      </c>
      <c r="H649">
        <v>115.815578474071</v>
      </c>
      <c r="I649">
        <v>118.11427988069499</v>
      </c>
      <c r="J649">
        <v>118.36289348590699</v>
      </c>
      <c r="K649">
        <v>119.10940639930099</v>
      </c>
      <c r="L649">
        <v>120.90194284226899</v>
      </c>
      <c r="M649">
        <v>124.896118</v>
      </c>
    </row>
    <row r="650" spans="1:13" x14ac:dyDescent="0.3">
      <c r="A650" s="3">
        <v>2009</v>
      </c>
      <c r="B650" s="3">
        <v>7</v>
      </c>
      <c r="C650" s="3" t="s">
        <v>42</v>
      </c>
      <c r="D650" s="3">
        <v>-54</v>
      </c>
      <c r="E650" s="1">
        <v>40004</v>
      </c>
      <c r="F650">
        <v>105.738109426687</v>
      </c>
      <c r="G650">
        <v>113.807393793046</v>
      </c>
      <c r="H650">
        <v>116.178231735602</v>
      </c>
      <c r="I650">
        <v>118.44171082256101</v>
      </c>
      <c r="J650">
        <v>118.708029071072</v>
      </c>
      <c r="K650">
        <v>119.533529280126</v>
      </c>
      <c r="L650">
        <v>121.311040947267</v>
      </c>
      <c r="M650">
        <v>125.388751</v>
      </c>
    </row>
    <row r="651" spans="1:13" x14ac:dyDescent="0.3">
      <c r="A651" s="3">
        <v>2009</v>
      </c>
      <c r="B651" s="3">
        <v>7</v>
      </c>
      <c r="C651" s="3" t="s">
        <v>42</v>
      </c>
      <c r="D651" s="3">
        <v>-54</v>
      </c>
      <c r="E651" s="1">
        <v>40005</v>
      </c>
      <c r="F651">
        <v>105.769457871214</v>
      </c>
      <c r="G651">
        <v>113.513095955751</v>
      </c>
      <c r="H651">
        <v>115.87602817479799</v>
      </c>
      <c r="I651">
        <v>118.121704768981</v>
      </c>
      <c r="J651">
        <v>118.37336533025599</v>
      </c>
      <c r="K651">
        <v>119.09310078326899</v>
      </c>
      <c r="L651">
        <v>120.84955214476901</v>
      </c>
      <c r="M651">
        <v>124.74565475</v>
      </c>
    </row>
    <row r="652" spans="1:13" x14ac:dyDescent="0.3">
      <c r="A652" s="3">
        <v>2009</v>
      </c>
      <c r="B652" s="3">
        <v>7</v>
      </c>
      <c r="C652" s="3" t="s">
        <v>42</v>
      </c>
      <c r="D652" s="3">
        <v>-54</v>
      </c>
      <c r="E652" s="1">
        <v>40006</v>
      </c>
      <c r="F652">
        <v>105.48443908274299</v>
      </c>
      <c r="G652">
        <v>113.27888441735701</v>
      </c>
      <c r="H652">
        <v>115.675769643213</v>
      </c>
      <c r="I652">
        <v>117.979072015555</v>
      </c>
      <c r="J652">
        <v>118.220288656381</v>
      </c>
      <c r="K652">
        <v>118.93191674674399</v>
      </c>
      <c r="L652">
        <v>120.73201082710101</v>
      </c>
      <c r="M652">
        <v>124.723398</v>
      </c>
    </row>
    <row r="653" spans="1:13" x14ac:dyDescent="0.3">
      <c r="A653" s="3">
        <v>2009</v>
      </c>
      <c r="B653" s="3">
        <v>7</v>
      </c>
      <c r="C653" s="3" t="s">
        <v>42</v>
      </c>
      <c r="D653" s="3">
        <v>-54</v>
      </c>
      <c r="E653" s="1">
        <v>40007</v>
      </c>
      <c r="F653">
        <v>105.516517692215</v>
      </c>
      <c r="G653">
        <v>113.394612281392</v>
      </c>
      <c r="H653">
        <v>115.776538273919</v>
      </c>
      <c r="I653">
        <v>118.052145172176</v>
      </c>
      <c r="J653">
        <v>118.28772213307499</v>
      </c>
      <c r="K653">
        <v>119.009380217143</v>
      </c>
      <c r="L653">
        <v>120.775282708265</v>
      </c>
      <c r="M653">
        <v>124.68647274999999</v>
      </c>
    </row>
    <row r="654" spans="1:13" x14ac:dyDescent="0.3">
      <c r="A654" s="3">
        <v>2009</v>
      </c>
      <c r="B654" s="3">
        <v>7</v>
      </c>
      <c r="C654" s="3" t="s">
        <v>42</v>
      </c>
      <c r="D654" s="3">
        <v>-54</v>
      </c>
      <c r="E654" s="1">
        <v>40008</v>
      </c>
      <c r="F654">
        <v>105.57625347991601</v>
      </c>
      <c r="G654">
        <v>113.462748971765</v>
      </c>
      <c r="H654">
        <v>115.850845708229</v>
      </c>
      <c r="I654">
        <v>118.139344797839</v>
      </c>
      <c r="J654">
        <v>118.388331106876</v>
      </c>
      <c r="K654">
        <v>119.13834292881801</v>
      </c>
      <c r="L654">
        <v>120.924426422808</v>
      </c>
      <c r="M654">
        <v>124.91310425</v>
      </c>
    </row>
    <row r="655" spans="1:13" x14ac:dyDescent="0.3">
      <c r="A655" s="3">
        <v>2009</v>
      </c>
      <c r="B655" s="3">
        <v>7</v>
      </c>
      <c r="C655" s="3" t="s">
        <v>42</v>
      </c>
      <c r="D655" s="3">
        <v>-54</v>
      </c>
      <c r="E655" s="1">
        <v>40009</v>
      </c>
      <c r="F655">
        <v>105.34333511973701</v>
      </c>
      <c r="G655">
        <v>112.882735830055</v>
      </c>
      <c r="H655">
        <v>115.29283317907</v>
      </c>
      <c r="I655">
        <v>117.61484038762001</v>
      </c>
      <c r="J655">
        <v>117.837257815071</v>
      </c>
      <c r="K655">
        <v>118.451711423885</v>
      </c>
      <c r="L655">
        <v>120.260236924841</v>
      </c>
      <c r="M655">
        <v>124.15643824999999</v>
      </c>
    </row>
    <row r="656" spans="1:13" x14ac:dyDescent="0.3">
      <c r="A656" s="3">
        <v>2009</v>
      </c>
      <c r="B656" s="3">
        <v>7</v>
      </c>
      <c r="C656" s="3" t="s">
        <v>42</v>
      </c>
      <c r="D656" s="3">
        <v>-54</v>
      </c>
      <c r="E656" s="1">
        <v>40010</v>
      </c>
      <c r="F656">
        <v>105.34945821891201</v>
      </c>
      <c r="G656">
        <v>113.24147201603</v>
      </c>
      <c r="H656">
        <v>115.644517777666</v>
      </c>
      <c r="I656">
        <v>117.955577856801</v>
      </c>
      <c r="J656">
        <v>118.18471347014599</v>
      </c>
      <c r="K656">
        <v>118.897964518441</v>
      </c>
      <c r="L656">
        <v>120.688229394643</v>
      </c>
      <c r="M656">
        <v>124.63494249999999</v>
      </c>
    </row>
    <row r="657" spans="1:13" x14ac:dyDescent="0.3">
      <c r="A657" s="3">
        <v>2009</v>
      </c>
      <c r="B657" s="3">
        <v>7</v>
      </c>
      <c r="C657" s="3" t="s">
        <v>42</v>
      </c>
      <c r="D657" s="3">
        <v>-54</v>
      </c>
      <c r="E657" s="1">
        <v>40011</v>
      </c>
      <c r="F657">
        <v>105.443402360627</v>
      </c>
      <c r="G657">
        <v>113.282965929291</v>
      </c>
      <c r="H657">
        <v>115.67320308683701</v>
      </c>
      <c r="I657">
        <v>117.965250631784</v>
      </c>
      <c r="J657">
        <v>118.19896578234901</v>
      </c>
      <c r="K657">
        <v>118.904739848586</v>
      </c>
      <c r="L657">
        <v>120.690276935311</v>
      </c>
      <c r="M657">
        <v>124.6395145</v>
      </c>
    </row>
    <row r="658" spans="1:13" x14ac:dyDescent="0.3">
      <c r="A658" s="3">
        <v>2009</v>
      </c>
      <c r="B658" s="3">
        <v>7</v>
      </c>
      <c r="C658" s="3" t="s">
        <v>42</v>
      </c>
      <c r="D658" s="3">
        <v>-54</v>
      </c>
      <c r="E658" s="1">
        <v>40012</v>
      </c>
      <c r="F658">
        <v>105.244707865086</v>
      </c>
      <c r="G658">
        <v>112.786724340384</v>
      </c>
      <c r="H658">
        <v>115.195950411943</v>
      </c>
      <c r="I658">
        <v>117.511435700954</v>
      </c>
      <c r="J658">
        <v>117.71669267084501</v>
      </c>
      <c r="K658">
        <v>118.30113768552199</v>
      </c>
      <c r="L658">
        <v>120.083972245707</v>
      </c>
      <c r="M658">
        <v>123.85798825000001</v>
      </c>
    </row>
    <row r="659" spans="1:13" x14ac:dyDescent="0.3">
      <c r="A659" s="3">
        <v>2009</v>
      </c>
      <c r="B659" s="3">
        <v>7</v>
      </c>
      <c r="C659" s="3" t="s">
        <v>42</v>
      </c>
      <c r="D659" s="3">
        <v>-54</v>
      </c>
      <c r="E659" s="1">
        <v>40013</v>
      </c>
      <c r="F659">
        <v>105.034075445925</v>
      </c>
      <c r="G659">
        <v>112.49473388200801</v>
      </c>
      <c r="H659">
        <v>114.921688900974</v>
      </c>
      <c r="I659">
        <v>117.27190759737999</v>
      </c>
      <c r="J659">
        <v>117.466535700085</v>
      </c>
      <c r="K659">
        <v>118.003388197614</v>
      </c>
      <c r="L659">
        <v>119.823805435851</v>
      </c>
      <c r="M659">
        <v>123.65177199999999</v>
      </c>
    </row>
    <row r="660" spans="1:13" x14ac:dyDescent="0.3">
      <c r="A660" s="3">
        <v>2009</v>
      </c>
      <c r="B660" s="3">
        <v>7</v>
      </c>
      <c r="C660" s="3" t="s">
        <v>42</v>
      </c>
      <c r="D660" s="3">
        <v>-54</v>
      </c>
      <c r="E660" s="1">
        <v>40014</v>
      </c>
      <c r="F660">
        <v>104.992882217266</v>
      </c>
      <c r="G660">
        <v>112.645004834378</v>
      </c>
      <c r="H660">
        <v>115.061392005241</v>
      </c>
      <c r="I660">
        <v>117.388122736149</v>
      </c>
      <c r="J660">
        <v>117.571129469345</v>
      </c>
      <c r="K660">
        <v>118.135414093862</v>
      </c>
      <c r="L660">
        <v>119.914095166434</v>
      </c>
      <c r="M660">
        <v>123.662313</v>
      </c>
    </row>
    <row r="661" spans="1:13" x14ac:dyDescent="0.3">
      <c r="A661" s="3">
        <v>2009</v>
      </c>
      <c r="B661" s="3">
        <v>7</v>
      </c>
      <c r="C661" s="3" t="s">
        <v>42</v>
      </c>
      <c r="D661" s="3">
        <v>-54</v>
      </c>
      <c r="E661" s="1">
        <v>40015</v>
      </c>
      <c r="F661">
        <v>105.229934296097</v>
      </c>
      <c r="G661">
        <v>112.975807838798</v>
      </c>
      <c r="H661">
        <v>115.38047093819701</v>
      </c>
      <c r="I661">
        <v>117.69846488555601</v>
      </c>
      <c r="J661">
        <v>117.915415403666</v>
      </c>
      <c r="K661">
        <v>118.56137994905799</v>
      </c>
      <c r="L661">
        <v>120.367299571063</v>
      </c>
      <c r="M661">
        <v>124.29931325</v>
      </c>
    </row>
    <row r="662" spans="1:13" x14ac:dyDescent="0.3">
      <c r="A662" s="3">
        <v>2009</v>
      </c>
      <c r="B662" s="3">
        <v>7</v>
      </c>
      <c r="C662" s="3" t="s">
        <v>42</v>
      </c>
      <c r="D662" s="3">
        <v>-54</v>
      </c>
      <c r="E662" s="1">
        <v>40016</v>
      </c>
      <c r="F662">
        <v>105.288320067421</v>
      </c>
      <c r="G662">
        <v>113.09149147380199</v>
      </c>
      <c r="H662">
        <v>115.505137758686</v>
      </c>
      <c r="I662">
        <v>117.83337436568</v>
      </c>
      <c r="J662">
        <v>118.058667340791</v>
      </c>
      <c r="K662">
        <v>118.74385537628299</v>
      </c>
      <c r="L662">
        <v>120.547716715546</v>
      </c>
      <c r="M662">
        <v>124.49111499999999</v>
      </c>
    </row>
    <row r="663" spans="1:13" x14ac:dyDescent="0.3">
      <c r="A663" s="3">
        <v>2009</v>
      </c>
      <c r="B663" s="3">
        <v>7</v>
      </c>
      <c r="C663" s="3" t="s">
        <v>42</v>
      </c>
      <c r="D663" s="3">
        <v>-54</v>
      </c>
      <c r="E663" s="1">
        <v>40017</v>
      </c>
      <c r="F663">
        <v>105.104029704601</v>
      </c>
      <c r="G663">
        <v>112.513348586158</v>
      </c>
      <c r="H663">
        <v>114.923041485241</v>
      </c>
      <c r="I663">
        <v>117.238034860845</v>
      </c>
      <c r="J663">
        <v>117.42260874943899</v>
      </c>
      <c r="K663">
        <v>117.931534855783</v>
      </c>
      <c r="L663">
        <v>119.707417488744</v>
      </c>
      <c r="M663">
        <v>123.38142075</v>
      </c>
    </row>
    <row r="664" spans="1:13" x14ac:dyDescent="0.3">
      <c r="A664" s="3">
        <v>2009</v>
      </c>
      <c r="B664" s="3">
        <v>7</v>
      </c>
      <c r="C664" s="3" t="s">
        <v>42</v>
      </c>
      <c r="D664" s="3">
        <v>-54</v>
      </c>
      <c r="E664" s="1">
        <v>40018</v>
      </c>
      <c r="F664">
        <v>104.97153451815601</v>
      </c>
      <c r="G664">
        <v>112.68687724351101</v>
      </c>
      <c r="H664">
        <v>115.120760638007</v>
      </c>
      <c r="I664">
        <v>117.484403895585</v>
      </c>
      <c r="J664">
        <v>117.684719919114</v>
      </c>
      <c r="K664">
        <v>118.294097764748</v>
      </c>
      <c r="L664">
        <v>120.123624260977</v>
      </c>
      <c r="M664">
        <v>124.0583625</v>
      </c>
    </row>
    <row r="665" spans="1:13" x14ac:dyDescent="0.3">
      <c r="A665" s="3">
        <v>2009</v>
      </c>
      <c r="B665" s="3">
        <v>7</v>
      </c>
      <c r="C665" s="3" t="s">
        <v>42</v>
      </c>
      <c r="D665" s="3">
        <v>-54</v>
      </c>
      <c r="E665" s="1">
        <v>40019</v>
      </c>
      <c r="F665">
        <v>105.188214957345</v>
      </c>
      <c r="G665">
        <v>112.83450459641401</v>
      </c>
      <c r="H665">
        <v>115.24818741477699</v>
      </c>
      <c r="I665">
        <v>117.573369544621</v>
      </c>
      <c r="J665">
        <v>117.779989244899</v>
      </c>
      <c r="K665">
        <v>118.390178262516</v>
      </c>
      <c r="L665">
        <v>120.182933730446</v>
      </c>
      <c r="M665">
        <v>124.01273775</v>
      </c>
    </row>
    <row r="666" spans="1:13" x14ac:dyDescent="0.3">
      <c r="A666" s="3">
        <v>2009</v>
      </c>
      <c r="B666" s="3">
        <v>7</v>
      </c>
      <c r="C666" s="3" t="s">
        <v>42</v>
      </c>
      <c r="D666" s="3">
        <v>-54</v>
      </c>
      <c r="E666" s="1">
        <v>40020</v>
      </c>
      <c r="F666">
        <v>104.954034914329</v>
      </c>
      <c r="G666">
        <v>112.427079863166</v>
      </c>
      <c r="H666">
        <v>114.85525092329</v>
      </c>
      <c r="I666">
        <v>117.204702542535</v>
      </c>
      <c r="J666">
        <v>117.388201949167</v>
      </c>
      <c r="K666">
        <v>117.907776362012</v>
      </c>
      <c r="L666">
        <v>119.717185110358</v>
      </c>
      <c r="M666">
        <v>123.49667325</v>
      </c>
    </row>
    <row r="667" spans="1:13" x14ac:dyDescent="0.3">
      <c r="A667" s="3">
        <v>2009</v>
      </c>
      <c r="B667" s="3">
        <v>7</v>
      </c>
      <c r="C667" s="3" t="s">
        <v>42</v>
      </c>
      <c r="D667" s="3">
        <v>-54</v>
      </c>
      <c r="E667" s="1">
        <v>40021</v>
      </c>
      <c r="F667">
        <v>105.12309215422501</v>
      </c>
      <c r="G667">
        <v>112.991999460979</v>
      </c>
      <c r="H667">
        <v>115.423761764359</v>
      </c>
      <c r="I667">
        <v>117.78491114699</v>
      </c>
      <c r="J667">
        <v>118.006360685093</v>
      </c>
      <c r="K667">
        <v>118.697640375378</v>
      </c>
      <c r="L667">
        <v>120.52964367189399</v>
      </c>
      <c r="M667">
        <v>124.55096374999999</v>
      </c>
    </row>
    <row r="668" spans="1:13" x14ac:dyDescent="0.3">
      <c r="A668" s="3">
        <v>2009</v>
      </c>
      <c r="B668" s="3">
        <v>7</v>
      </c>
      <c r="C668" s="3" t="s">
        <v>42</v>
      </c>
      <c r="D668" s="3">
        <v>-54</v>
      </c>
      <c r="E668" s="1">
        <v>40022</v>
      </c>
      <c r="F668">
        <v>105.521262113188</v>
      </c>
      <c r="G668">
        <v>113.33271350923199</v>
      </c>
      <c r="H668">
        <v>115.70823601558099</v>
      </c>
      <c r="I668">
        <v>117.974758167898</v>
      </c>
      <c r="J668">
        <v>118.207236551487</v>
      </c>
      <c r="K668">
        <v>118.90298661366199</v>
      </c>
      <c r="L668">
        <v>120.667718015864</v>
      </c>
      <c r="M668">
        <v>124.56480675</v>
      </c>
    </row>
    <row r="669" spans="1:13" x14ac:dyDescent="0.3">
      <c r="A669" s="3">
        <v>2009</v>
      </c>
      <c r="B669" s="3">
        <v>7</v>
      </c>
      <c r="C669" s="3" t="s">
        <v>42</v>
      </c>
      <c r="D669" s="3">
        <v>-54</v>
      </c>
      <c r="E669" s="1">
        <v>40023</v>
      </c>
      <c r="F669">
        <v>105.601246025818</v>
      </c>
      <c r="G669">
        <v>113.583416359541</v>
      </c>
      <c r="H669">
        <v>115.964762837642</v>
      </c>
      <c r="I669">
        <v>118.24202097940299</v>
      </c>
      <c r="J669">
        <v>118.492364451059</v>
      </c>
      <c r="K669">
        <v>119.26810795166</v>
      </c>
      <c r="L669">
        <v>121.041690623665</v>
      </c>
      <c r="M669">
        <v>125.026293</v>
      </c>
    </row>
    <row r="670" spans="1:13" x14ac:dyDescent="0.3">
      <c r="A670" s="3">
        <v>2009</v>
      </c>
      <c r="B670" s="3">
        <v>7</v>
      </c>
      <c r="C670" s="3" t="s">
        <v>42</v>
      </c>
      <c r="D670" s="3">
        <v>-54</v>
      </c>
      <c r="E670" s="1">
        <v>40024</v>
      </c>
      <c r="F670">
        <v>105.43936725019699</v>
      </c>
      <c r="G670">
        <v>113.053865003723</v>
      </c>
      <c r="H670">
        <v>115.44719585628</v>
      </c>
      <c r="I670">
        <v>117.74260718583599</v>
      </c>
      <c r="J670">
        <v>117.969671509885</v>
      </c>
      <c r="K670">
        <v>118.609087326986</v>
      </c>
      <c r="L670">
        <v>120.39867162425899</v>
      </c>
      <c r="M670">
        <v>124.28166025</v>
      </c>
    </row>
    <row r="671" spans="1:13" x14ac:dyDescent="0.3">
      <c r="A671" s="3">
        <v>2009</v>
      </c>
      <c r="B671" s="3">
        <v>7</v>
      </c>
      <c r="C671" s="3" t="s">
        <v>42</v>
      </c>
      <c r="D671" s="3">
        <v>-54</v>
      </c>
      <c r="E671" s="1">
        <v>40025</v>
      </c>
      <c r="F671">
        <v>105.405689346266</v>
      </c>
      <c r="G671">
        <v>113.189777448844</v>
      </c>
      <c r="H671">
        <v>115.581513093853</v>
      </c>
      <c r="I671">
        <v>117.873870967264</v>
      </c>
      <c r="J671">
        <v>118.10046613887199</v>
      </c>
      <c r="K671">
        <v>118.780086326345</v>
      </c>
      <c r="L671">
        <v>120.559770472154</v>
      </c>
      <c r="M671">
        <v>124.45996825</v>
      </c>
    </row>
    <row r="672" spans="1:13" x14ac:dyDescent="0.3">
      <c r="A672" s="3">
        <v>2009</v>
      </c>
      <c r="B672" s="3">
        <v>8</v>
      </c>
      <c r="C672" s="3" t="s">
        <v>43</v>
      </c>
      <c r="D672" s="3">
        <v>-53</v>
      </c>
      <c r="E672" s="1">
        <v>40026</v>
      </c>
      <c r="F672">
        <v>105.354109499712</v>
      </c>
      <c r="G672">
        <v>113.078381389321</v>
      </c>
      <c r="H672">
        <v>115.485041916928</v>
      </c>
      <c r="I672">
        <v>117.801588508705</v>
      </c>
      <c r="J672">
        <v>118.02831531893899</v>
      </c>
      <c r="K672">
        <v>118.696603652742</v>
      </c>
      <c r="L672">
        <v>120.495010396949</v>
      </c>
      <c r="M672">
        <v>124.41348625000001</v>
      </c>
    </row>
    <row r="673" spans="1:13" x14ac:dyDescent="0.3">
      <c r="A673" s="3">
        <v>2009</v>
      </c>
      <c r="B673" s="3">
        <v>8</v>
      </c>
      <c r="C673" s="3" t="s">
        <v>43</v>
      </c>
      <c r="D673" s="3">
        <v>-53</v>
      </c>
      <c r="E673" s="1">
        <v>40027</v>
      </c>
      <c r="F673">
        <v>105.09123294629001</v>
      </c>
      <c r="G673">
        <v>112.580966096726</v>
      </c>
      <c r="H673">
        <v>115.00194400377799</v>
      </c>
      <c r="I673">
        <v>117.33758415845</v>
      </c>
      <c r="J673">
        <v>117.53116783540401</v>
      </c>
      <c r="K673">
        <v>118.07823865961301</v>
      </c>
      <c r="L673">
        <v>119.875117334134</v>
      </c>
      <c r="M673">
        <v>123.63938949999999</v>
      </c>
    </row>
    <row r="674" spans="1:13" x14ac:dyDescent="0.3">
      <c r="A674" s="3">
        <v>2009</v>
      </c>
      <c r="B674" s="3">
        <v>8</v>
      </c>
      <c r="C674" s="3" t="s">
        <v>43</v>
      </c>
      <c r="D674" s="3">
        <v>-53</v>
      </c>
      <c r="E674" s="1">
        <v>40028</v>
      </c>
      <c r="F674">
        <v>104.744250304959</v>
      </c>
      <c r="G674">
        <v>112.168706473051</v>
      </c>
      <c r="H674">
        <v>114.61607828835299</v>
      </c>
      <c r="I674">
        <v>116.996088181573</v>
      </c>
      <c r="J674">
        <v>117.163869197664</v>
      </c>
      <c r="K674">
        <v>117.64138851771401</v>
      </c>
      <c r="L674">
        <v>119.46631787992099</v>
      </c>
      <c r="M674">
        <v>123.22413125</v>
      </c>
    </row>
    <row r="675" spans="1:13" x14ac:dyDescent="0.3">
      <c r="A675" s="3">
        <v>2009</v>
      </c>
      <c r="B675" s="3">
        <v>8</v>
      </c>
      <c r="C675" s="3" t="s">
        <v>43</v>
      </c>
      <c r="D675" s="3">
        <v>-53</v>
      </c>
      <c r="E675" s="1">
        <v>40029</v>
      </c>
      <c r="F675">
        <v>104.95030449065599</v>
      </c>
      <c r="G675">
        <v>112.64106965142101</v>
      </c>
      <c r="H675">
        <v>115.075261570381</v>
      </c>
      <c r="I675">
        <v>117.438303006666</v>
      </c>
      <c r="J675">
        <v>117.634476089324</v>
      </c>
      <c r="K675">
        <v>118.230464420849</v>
      </c>
      <c r="L675">
        <v>120.056020308027</v>
      </c>
      <c r="M675">
        <v>123.95965175000001</v>
      </c>
    </row>
    <row r="676" spans="1:13" x14ac:dyDescent="0.3">
      <c r="A676" s="3">
        <v>2009</v>
      </c>
      <c r="B676" s="3">
        <v>8</v>
      </c>
      <c r="C676" s="3" t="s">
        <v>43</v>
      </c>
      <c r="D676" s="3">
        <v>-53</v>
      </c>
      <c r="E676" s="1">
        <v>40030</v>
      </c>
      <c r="F676">
        <v>105.08328855235</v>
      </c>
      <c r="G676">
        <v>112.66024139572001</v>
      </c>
      <c r="H676">
        <v>115.074697553052</v>
      </c>
      <c r="I676">
        <v>117.401023108711</v>
      </c>
      <c r="J676">
        <v>117.593985694205</v>
      </c>
      <c r="K676">
        <v>118.15814141756201</v>
      </c>
      <c r="L676">
        <v>119.94927282486699</v>
      </c>
      <c r="M676">
        <v>123.73098825</v>
      </c>
    </row>
    <row r="677" spans="1:13" x14ac:dyDescent="0.3">
      <c r="A677" s="3">
        <v>2009</v>
      </c>
      <c r="B677" s="3">
        <v>8</v>
      </c>
      <c r="C677" s="3" t="s">
        <v>43</v>
      </c>
      <c r="D677" s="3">
        <v>-53</v>
      </c>
      <c r="E677" s="1">
        <v>40031</v>
      </c>
      <c r="F677">
        <v>105.267962813298</v>
      </c>
      <c r="G677">
        <v>113.111602656541</v>
      </c>
      <c r="H677">
        <v>115.503461642293</v>
      </c>
      <c r="I677">
        <v>117.793723428764</v>
      </c>
      <c r="J677">
        <v>118.003815947985</v>
      </c>
      <c r="K677">
        <v>118.665044709547</v>
      </c>
      <c r="L677">
        <v>120.4268871678</v>
      </c>
      <c r="M677">
        <v>124.24676700000001</v>
      </c>
    </row>
    <row r="678" spans="1:13" x14ac:dyDescent="0.3">
      <c r="A678" s="3">
        <v>2009</v>
      </c>
      <c r="B678" s="3">
        <v>8</v>
      </c>
      <c r="C678" s="3" t="s">
        <v>43</v>
      </c>
      <c r="D678" s="3">
        <v>-53</v>
      </c>
      <c r="E678" s="1">
        <v>40032</v>
      </c>
      <c r="F678">
        <v>105.111063033511</v>
      </c>
      <c r="G678">
        <v>112.724382491292</v>
      </c>
      <c r="H678">
        <v>115.147125969998</v>
      </c>
      <c r="I678">
        <v>117.489625478763</v>
      </c>
      <c r="J678">
        <v>117.69391609415</v>
      </c>
      <c r="K678">
        <v>118.28943724046501</v>
      </c>
      <c r="L678">
        <v>120.101417021299</v>
      </c>
      <c r="M678">
        <v>123.9708595</v>
      </c>
    </row>
    <row r="679" spans="1:13" x14ac:dyDescent="0.3">
      <c r="A679" s="3">
        <v>2009</v>
      </c>
      <c r="B679" s="3">
        <v>8</v>
      </c>
      <c r="C679" s="3" t="s">
        <v>43</v>
      </c>
      <c r="D679" s="3">
        <v>-53</v>
      </c>
      <c r="E679" s="1">
        <v>40033</v>
      </c>
      <c r="F679">
        <v>105.109173615526</v>
      </c>
      <c r="G679">
        <v>112.564004621191</v>
      </c>
      <c r="H679">
        <v>114.98034775767999</v>
      </c>
      <c r="I679">
        <v>117.307648901447</v>
      </c>
      <c r="J679">
        <v>117.49927871669701</v>
      </c>
      <c r="K679">
        <v>118.03352429863401</v>
      </c>
      <c r="L679">
        <v>119.823283170742</v>
      </c>
      <c r="M679">
        <v>123.55972875</v>
      </c>
    </row>
    <row r="680" spans="1:13" x14ac:dyDescent="0.3">
      <c r="A680" s="3">
        <v>2009</v>
      </c>
      <c r="B680" s="3">
        <v>8</v>
      </c>
      <c r="C680" s="3" t="s">
        <v>43</v>
      </c>
      <c r="D680" s="3">
        <v>-53</v>
      </c>
      <c r="E680" s="1">
        <v>40034</v>
      </c>
      <c r="F680">
        <v>104.459116713413</v>
      </c>
      <c r="G680">
        <v>111.69130017629099</v>
      </c>
      <c r="H680">
        <v>114.162084879451</v>
      </c>
      <c r="I680">
        <v>116.577346410646</v>
      </c>
      <c r="J680">
        <v>116.71666257438601</v>
      </c>
      <c r="K680">
        <v>117.09338902862901</v>
      </c>
      <c r="L680">
        <v>118.93138105531099</v>
      </c>
      <c r="M680">
        <v>122.58627375</v>
      </c>
    </row>
    <row r="681" spans="1:13" x14ac:dyDescent="0.3">
      <c r="A681" s="3">
        <v>2009</v>
      </c>
      <c r="B681" s="3">
        <v>8</v>
      </c>
      <c r="C681" s="3" t="s">
        <v>43</v>
      </c>
      <c r="D681" s="3">
        <v>-53</v>
      </c>
      <c r="E681" s="1">
        <v>40035</v>
      </c>
      <c r="F681">
        <v>104.494633478781</v>
      </c>
      <c r="G681">
        <v>112.036148521518</v>
      </c>
      <c r="H681">
        <v>114.501844488316</v>
      </c>
      <c r="I681">
        <v>116.912852971726</v>
      </c>
      <c r="J681">
        <v>117.066186055119</v>
      </c>
      <c r="K681">
        <v>117.54233637170201</v>
      </c>
      <c r="L681">
        <v>119.382629528736</v>
      </c>
      <c r="M681">
        <v>123.170823</v>
      </c>
    </row>
    <row r="682" spans="1:13" x14ac:dyDescent="0.3">
      <c r="A682" s="3">
        <v>2009</v>
      </c>
      <c r="B682" s="3">
        <v>8</v>
      </c>
      <c r="C682" s="3" t="s">
        <v>43</v>
      </c>
      <c r="D682" s="3">
        <v>-53</v>
      </c>
      <c r="E682" s="1">
        <v>40036</v>
      </c>
      <c r="F682">
        <v>104.823388904463</v>
      </c>
      <c r="G682">
        <v>112.390681712239</v>
      </c>
      <c r="H682">
        <v>114.84591064465801</v>
      </c>
      <c r="I682">
        <v>117.24161764882901</v>
      </c>
      <c r="J682">
        <v>117.429637238651</v>
      </c>
      <c r="K682">
        <v>117.98317966378301</v>
      </c>
      <c r="L682">
        <v>119.82915688666201</v>
      </c>
      <c r="M682">
        <v>123.71352575</v>
      </c>
    </row>
    <row r="683" spans="1:13" x14ac:dyDescent="0.3">
      <c r="A683" s="3">
        <v>2009</v>
      </c>
      <c r="B683" s="3">
        <v>8</v>
      </c>
      <c r="C683" s="3" t="s">
        <v>43</v>
      </c>
      <c r="D683" s="3">
        <v>-53</v>
      </c>
      <c r="E683" s="1">
        <v>40037</v>
      </c>
      <c r="F683">
        <v>105.03875548592301</v>
      </c>
      <c r="G683">
        <v>112.583400396652</v>
      </c>
      <c r="H683">
        <v>115.004496403294</v>
      </c>
      <c r="I683">
        <v>117.343937207441</v>
      </c>
      <c r="J683">
        <v>117.536940645249</v>
      </c>
      <c r="K683">
        <v>118.091321403091</v>
      </c>
      <c r="L683">
        <v>119.898310808231</v>
      </c>
      <c r="M683">
        <v>123.7150815</v>
      </c>
    </row>
    <row r="684" spans="1:13" x14ac:dyDescent="0.3">
      <c r="A684" s="3">
        <v>2009</v>
      </c>
      <c r="B684" s="3">
        <v>8</v>
      </c>
      <c r="C684" s="3" t="s">
        <v>43</v>
      </c>
      <c r="D684" s="3">
        <v>-53</v>
      </c>
      <c r="E684" s="1">
        <v>40038</v>
      </c>
      <c r="F684">
        <v>104.96569126534899</v>
      </c>
      <c r="G684">
        <v>112.37287707845201</v>
      </c>
      <c r="H684">
        <v>114.793180943408</v>
      </c>
      <c r="I684">
        <v>117.12662446335101</v>
      </c>
      <c r="J684">
        <v>117.302093600492</v>
      </c>
      <c r="K684">
        <v>117.791131478648</v>
      </c>
      <c r="L684">
        <v>119.578835457829</v>
      </c>
      <c r="M684">
        <v>123.2569925</v>
      </c>
    </row>
    <row r="685" spans="1:13" x14ac:dyDescent="0.3">
      <c r="A685" s="3">
        <v>2009</v>
      </c>
      <c r="B685" s="3">
        <v>8</v>
      </c>
      <c r="C685" s="3" t="s">
        <v>43</v>
      </c>
      <c r="D685" s="3">
        <v>-53</v>
      </c>
      <c r="E685" s="1">
        <v>40039</v>
      </c>
      <c r="F685">
        <v>104.55705136474</v>
      </c>
      <c r="G685">
        <v>111.85722172611101</v>
      </c>
      <c r="H685">
        <v>114.309045645461</v>
      </c>
      <c r="I685">
        <v>116.692227140244</v>
      </c>
      <c r="J685">
        <v>116.83333410385499</v>
      </c>
      <c r="K685">
        <v>117.22874622725899</v>
      </c>
      <c r="L685">
        <v>119.03883512421</v>
      </c>
      <c r="M685">
        <v>122.651774</v>
      </c>
    </row>
    <row r="686" spans="1:13" x14ac:dyDescent="0.3">
      <c r="A686" s="3">
        <v>2009</v>
      </c>
      <c r="B686" s="3">
        <v>8</v>
      </c>
      <c r="C686" s="3" t="s">
        <v>43</v>
      </c>
      <c r="D686" s="3">
        <v>-53</v>
      </c>
      <c r="E686" s="1">
        <v>40040</v>
      </c>
      <c r="F686">
        <v>104.37561715036</v>
      </c>
      <c r="G686">
        <v>111.639311917873</v>
      </c>
      <c r="H686">
        <v>114.11236621520101</v>
      </c>
      <c r="I686">
        <v>116.531563915014</v>
      </c>
      <c r="J686">
        <v>116.663761063461</v>
      </c>
      <c r="K686">
        <v>117.032578240661</v>
      </c>
      <c r="L686">
        <v>118.86957156621899</v>
      </c>
      <c r="M686">
        <v>122.5116295</v>
      </c>
    </row>
    <row r="687" spans="1:13" x14ac:dyDescent="0.3">
      <c r="A687" s="3">
        <v>2009</v>
      </c>
      <c r="B687" s="3">
        <v>8</v>
      </c>
      <c r="C687" s="3" t="s">
        <v>43</v>
      </c>
      <c r="D687" s="3">
        <v>-53</v>
      </c>
      <c r="E687" s="1">
        <v>40041</v>
      </c>
      <c r="F687">
        <v>104.35280922388399</v>
      </c>
      <c r="G687">
        <v>111.621835652052</v>
      </c>
      <c r="H687">
        <v>114.092429743083</v>
      </c>
      <c r="I687">
        <v>116.50695028567399</v>
      </c>
      <c r="J687">
        <v>116.63483238805</v>
      </c>
      <c r="K687">
        <v>116.99580967302499</v>
      </c>
      <c r="L687">
        <v>118.827020046748</v>
      </c>
      <c r="M687">
        <v>122.450304375</v>
      </c>
    </row>
    <row r="688" spans="1:13" x14ac:dyDescent="0.3">
      <c r="A688" s="3">
        <v>2009</v>
      </c>
      <c r="B688" s="3">
        <v>8</v>
      </c>
      <c r="C688" s="3" t="s">
        <v>43</v>
      </c>
      <c r="D688" s="3">
        <v>-53</v>
      </c>
      <c r="E688" s="1">
        <v>40042</v>
      </c>
      <c r="F688">
        <v>104.37208860618399</v>
      </c>
      <c r="G688">
        <v>111.856041696199</v>
      </c>
      <c r="H688">
        <v>114.341169049621</v>
      </c>
      <c r="I688">
        <v>116.78594176507799</v>
      </c>
      <c r="J688">
        <v>116.936241150111</v>
      </c>
      <c r="K688">
        <v>117.392323962389</v>
      </c>
      <c r="L688">
        <v>119.26289360700299</v>
      </c>
      <c r="M688">
        <v>123.09890925000001</v>
      </c>
    </row>
    <row r="689" spans="1:13" x14ac:dyDescent="0.3">
      <c r="A689" s="3">
        <v>2009</v>
      </c>
      <c r="B689" s="3">
        <v>8</v>
      </c>
      <c r="C689" s="3" t="s">
        <v>43</v>
      </c>
      <c r="D689" s="3">
        <v>-53</v>
      </c>
      <c r="E689" s="1">
        <v>40043</v>
      </c>
      <c r="F689">
        <v>105.00870201062</v>
      </c>
      <c r="G689">
        <v>112.63330547674499</v>
      </c>
      <c r="H689">
        <v>115.057448080336</v>
      </c>
      <c r="I689">
        <v>117.40094769803601</v>
      </c>
      <c r="J689">
        <v>117.593485003314</v>
      </c>
      <c r="K689">
        <v>118.167730635033</v>
      </c>
      <c r="L689">
        <v>119.972193426323</v>
      </c>
      <c r="M689">
        <v>123.794012</v>
      </c>
    </row>
    <row r="690" spans="1:13" x14ac:dyDescent="0.3">
      <c r="A690" s="3">
        <v>2009</v>
      </c>
      <c r="B690" s="3">
        <v>8</v>
      </c>
      <c r="C690" s="3" t="s">
        <v>43</v>
      </c>
      <c r="D690" s="3">
        <v>-53</v>
      </c>
      <c r="E690" s="1">
        <v>40044</v>
      </c>
      <c r="F690">
        <v>105.029219616467</v>
      </c>
      <c r="G690">
        <v>112.595456441075</v>
      </c>
      <c r="H690">
        <v>115.017522975408</v>
      </c>
      <c r="I690">
        <v>117.359345649292</v>
      </c>
      <c r="J690">
        <v>117.553232347511</v>
      </c>
      <c r="K690">
        <v>118.113881275712</v>
      </c>
      <c r="L690">
        <v>119.92461710577101</v>
      </c>
      <c r="M690">
        <v>123.7602935</v>
      </c>
    </row>
    <row r="691" spans="1:13" x14ac:dyDescent="0.3">
      <c r="A691" s="3">
        <v>2009</v>
      </c>
      <c r="B691" s="3">
        <v>8</v>
      </c>
      <c r="C691" s="3" t="s">
        <v>43</v>
      </c>
      <c r="D691" s="3">
        <v>-53</v>
      </c>
      <c r="E691" s="1">
        <v>40045</v>
      </c>
      <c r="F691">
        <v>105.282216047025</v>
      </c>
      <c r="G691">
        <v>113.16116245258701</v>
      </c>
      <c r="H691">
        <v>115.563088451103</v>
      </c>
      <c r="I691">
        <v>117.87115335737199</v>
      </c>
      <c r="J691">
        <v>118.090510154068</v>
      </c>
      <c r="K691">
        <v>118.780504952434</v>
      </c>
      <c r="L691">
        <v>120.56133267589099</v>
      </c>
      <c r="M691">
        <v>124.456590983095</v>
      </c>
    </row>
    <row r="692" spans="1:13" x14ac:dyDescent="0.3">
      <c r="A692" s="3">
        <v>2009</v>
      </c>
      <c r="B692" s="3">
        <v>8</v>
      </c>
      <c r="C692" s="3" t="s">
        <v>43</v>
      </c>
      <c r="D692" s="3">
        <v>-53</v>
      </c>
      <c r="E692" s="1">
        <v>40046</v>
      </c>
      <c r="F692">
        <v>105.220336874663</v>
      </c>
      <c r="G692">
        <v>112.856729112824</v>
      </c>
      <c r="H692">
        <v>115.266304432046</v>
      </c>
      <c r="I692">
        <v>117.58627726959401</v>
      </c>
      <c r="J692">
        <v>117.795565635785</v>
      </c>
      <c r="K692">
        <v>118.40672112539001</v>
      </c>
      <c r="L692">
        <v>120.20074845951601</v>
      </c>
      <c r="M692">
        <v>124.045419152146</v>
      </c>
    </row>
    <row r="693" spans="1:13" x14ac:dyDescent="0.3">
      <c r="A693" s="3">
        <v>2009</v>
      </c>
      <c r="B693" s="3">
        <v>8</v>
      </c>
      <c r="C693" s="3" t="s">
        <v>43</v>
      </c>
      <c r="D693" s="3">
        <v>-53</v>
      </c>
      <c r="E693" s="1">
        <v>40047</v>
      </c>
      <c r="F693">
        <v>105.085963590552</v>
      </c>
      <c r="G693">
        <v>112.66176746647599</v>
      </c>
      <c r="H693">
        <v>115.081115938788</v>
      </c>
      <c r="I693">
        <v>117.41624923089999</v>
      </c>
      <c r="J693">
        <v>117.61298341428299</v>
      </c>
      <c r="K693">
        <v>118.18468936177</v>
      </c>
      <c r="L693">
        <v>119.984904618695</v>
      </c>
      <c r="M693">
        <v>123.795047157347</v>
      </c>
    </row>
    <row r="694" spans="1:13" x14ac:dyDescent="0.3">
      <c r="A694" s="3">
        <v>2009</v>
      </c>
      <c r="B694" s="3">
        <v>8</v>
      </c>
      <c r="C694" s="3" t="s">
        <v>43</v>
      </c>
      <c r="D694" s="3">
        <v>-53</v>
      </c>
      <c r="E694" s="1">
        <v>40048</v>
      </c>
      <c r="F694">
        <v>104.952909452919</v>
      </c>
      <c r="G694">
        <v>112.46681846596999</v>
      </c>
      <c r="H694">
        <v>114.89594462985301</v>
      </c>
      <c r="I694">
        <v>117.24623453795699</v>
      </c>
      <c r="J694">
        <v>117.43050970110799</v>
      </c>
      <c r="K694">
        <v>117.96268517295999</v>
      </c>
      <c r="L694">
        <v>119.769130866252</v>
      </c>
      <c r="M694">
        <v>123.544675162549</v>
      </c>
    </row>
    <row r="695" spans="1:13" x14ac:dyDescent="0.3">
      <c r="A695" s="3">
        <v>2009</v>
      </c>
      <c r="B695" s="3">
        <v>8</v>
      </c>
      <c r="C695" s="3" t="s">
        <v>43</v>
      </c>
      <c r="D695" s="3">
        <v>-53</v>
      </c>
      <c r="E695" s="1">
        <v>40049</v>
      </c>
      <c r="F695">
        <v>104.81985531528601</v>
      </c>
      <c r="G695">
        <v>112.271869465463</v>
      </c>
      <c r="H695">
        <v>114.710773320919</v>
      </c>
      <c r="I695">
        <v>117.07621984501399</v>
      </c>
      <c r="J695">
        <v>117.24803598793299</v>
      </c>
      <c r="K695">
        <v>117.74068098414899</v>
      </c>
      <c r="L695">
        <v>119.553357113808</v>
      </c>
      <c r="M695">
        <v>123.29430316775</v>
      </c>
    </row>
    <row r="696" spans="1:13" x14ac:dyDescent="0.3">
      <c r="A696" s="3">
        <v>2009</v>
      </c>
      <c r="B696" s="3">
        <v>8</v>
      </c>
      <c r="C696" s="3" t="s">
        <v>43</v>
      </c>
      <c r="D696" s="3">
        <v>-53</v>
      </c>
      <c r="E696" s="1">
        <v>40050</v>
      </c>
      <c r="F696">
        <v>104.686801177652</v>
      </c>
      <c r="G696">
        <v>112.076920464957</v>
      </c>
      <c r="H696">
        <v>114.525602011985</v>
      </c>
      <c r="I696">
        <v>116.906205152071</v>
      </c>
      <c r="J696">
        <v>117.06556227475799</v>
      </c>
      <c r="K696">
        <v>117.518676795339</v>
      </c>
      <c r="L696">
        <v>119.337583361364</v>
      </c>
      <c r="M696">
        <v>123.043931172952</v>
      </c>
    </row>
    <row r="697" spans="1:13" x14ac:dyDescent="0.3">
      <c r="A697" s="3">
        <v>2009</v>
      </c>
      <c r="B697" s="3">
        <v>8</v>
      </c>
      <c r="C697" s="3" t="s">
        <v>43</v>
      </c>
      <c r="D697" s="3">
        <v>-53</v>
      </c>
      <c r="E697" s="1">
        <v>40051</v>
      </c>
      <c r="F697">
        <v>104.553747040019</v>
      </c>
      <c r="G697">
        <v>111.881971464451</v>
      </c>
      <c r="H697">
        <v>114.340430703051</v>
      </c>
      <c r="I697">
        <v>116.736190459128</v>
      </c>
      <c r="J697">
        <v>116.88308856158299</v>
      </c>
      <c r="K697">
        <v>117.29667260652801</v>
      </c>
      <c r="L697">
        <v>119.121809608921</v>
      </c>
      <c r="M697">
        <v>122.793559178153</v>
      </c>
    </row>
    <row r="698" spans="1:13" x14ac:dyDescent="0.3">
      <c r="A698" s="3">
        <v>2009</v>
      </c>
      <c r="B698" s="3">
        <v>8</v>
      </c>
      <c r="C698" s="3" t="s">
        <v>43</v>
      </c>
      <c r="D698" s="3">
        <v>-53</v>
      </c>
      <c r="E698" s="1">
        <v>40052</v>
      </c>
      <c r="F698">
        <v>104.42069290238599</v>
      </c>
      <c r="G698">
        <v>111.687022463944</v>
      </c>
      <c r="H698">
        <v>114.155259394117</v>
      </c>
      <c r="I698">
        <v>116.566175766185</v>
      </c>
      <c r="J698">
        <v>116.70061484840799</v>
      </c>
      <c r="K698">
        <v>117.074668417718</v>
      </c>
      <c r="L698">
        <v>118.906035856477</v>
      </c>
      <c r="M698">
        <v>122.543187183355</v>
      </c>
    </row>
    <row r="699" spans="1:13" x14ac:dyDescent="0.3">
      <c r="A699" s="3">
        <v>2009</v>
      </c>
      <c r="B699" s="3">
        <v>8</v>
      </c>
      <c r="C699" s="3" t="s">
        <v>43</v>
      </c>
      <c r="D699" s="3">
        <v>-53</v>
      </c>
      <c r="E699" s="1">
        <v>40053</v>
      </c>
      <c r="F699">
        <v>104.373981733603</v>
      </c>
      <c r="G699">
        <v>111.93555687368401</v>
      </c>
      <c r="H699">
        <v>114.428693172789</v>
      </c>
      <c r="I699">
        <v>116.886521892217</v>
      </c>
      <c r="J699">
        <v>117.043369887582</v>
      </c>
      <c r="K699">
        <v>117.533829634254</v>
      </c>
      <c r="L699">
        <v>119.41241727628</v>
      </c>
      <c r="M699">
        <v>123.289072592653</v>
      </c>
    </row>
    <row r="700" spans="1:13" x14ac:dyDescent="0.3">
      <c r="A700" s="3">
        <v>2009</v>
      </c>
      <c r="B700" s="3">
        <v>8</v>
      </c>
      <c r="C700" s="3" t="s">
        <v>43</v>
      </c>
      <c r="D700" s="3">
        <v>-53</v>
      </c>
      <c r="E700" s="1">
        <v>40054</v>
      </c>
      <c r="F700">
        <v>104.842458025288</v>
      </c>
      <c r="G700">
        <v>112.140891016658</v>
      </c>
      <c r="H700">
        <v>114.571271724686</v>
      </c>
      <c r="I700">
        <v>116.923599008802</v>
      </c>
      <c r="J700">
        <v>117.090130486817</v>
      </c>
      <c r="K700">
        <v>117.53164737498101</v>
      </c>
      <c r="L700">
        <v>119.34031518725899</v>
      </c>
      <c r="M700">
        <v>123.0290275</v>
      </c>
    </row>
    <row r="701" spans="1:13" x14ac:dyDescent="0.3">
      <c r="A701" s="3">
        <v>2009</v>
      </c>
      <c r="B701" s="3">
        <v>8</v>
      </c>
      <c r="C701" s="3" t="s">
        <v>43</v>
      </c>
      <c r="D701" s="3">
        <v>-53</v>
      </c>
      <c r="E701" s="1">
        <v>40055</v>
      </c>
      <c r="F701">
        <v>104.522456511718</v>
      </c>
      <c r="G701">
        <v>111.789973534857</v>
      </c>
      <c r="H701">
        <v>114.240460816625</v>
      </c>
      <c r="I701">
        <v>116.61986436288301</v>
      </c>
      <c r="J701">
        <v>116.753846153857</v>
      </c>
      <c r="K701">
        <v>117.12758231845601</v>
      </c>
      <c r="L701">
        <v>118.930563678694</v>
      </c>
      <c r="M701">
        <v>122.50664475000001</v>
      </c>
    </row>
    <row r="702" spans="1:13" x14ac:dyDescent="0.3">
      <c r="A702" s="3">
        <v>2009</v>
      </c>
      <c r="B702" s="3">
        <v>8</v>
      </c>
      <c r="C702" s="3" t="s">
        <v>43</v>
      </c>
      <c r="D702" s="3">
        <v>-53</v>
      </c>
      <c r="E702" s="1">
        <v>40056</v>
      </c>
      <c r="F702">
        <v>104.575770491865</v>
      </c>
      <c r="G702">
        <v>112.166212689608</v>
      </c>
      <c r="H702">
        <v>114.62082068001099</v>
      </c>
      <c r="I702">
        <v>117.01183947247399</v>
      </c>
      <c r="J702">
        <v>117.16797835736899</v>
      </c>
      <c r="K702">
        <v>117.66259010815</v>
      </c>
      <c r="L702">
        <v>119.48347721312</v>
      </c>
      <c r="M702">
        <v>123.24051425</v>
      </c>
    </row>
    <row r="703" spans="1:13" x14ac:dyDescent="0.3">
      <c r="A703" s="3">
        <v>2009</v>
      </c>
      <c r="B703" s="3">
        <v>9</v>
      </c>
      <c r="C703" s="3" t="s">
        <v>44</v>
      </c>
      <c r="D703" s="3">
        <v>-52</v>
      </c>
      <c r="E703" s="1">
        <v>40057</v>
      </c>
      <c r="F703">
        <v>104.615232944757</v>
      </c>
      <c r="G703">
        <v>111.84102081530401</v>
      </c>
      <c r="H703">
        <v>114.29750601331899</v>
      </c>
      <c r="I703">
        <v>116.690070166387</v>
      </c>
      <c r="J703">
        <v>116.840130702596</v>
      </c>
      <c r="K703">
        <v>117.23544713275</v>
      </c>
      <c r="L703">
        <v>119.061680008729</v>
      </c>
      <c r="M703">
        <v>122.71060675</v>
      </c>
    </row>
    <row r="704" spans="1:13" x14ac:dyDescent="0.3">
      <c r="A704" s="3">
        <v>2009</v>
      </c>
      <c r="B704" s="3">
        <v>9</v>
      </c>
      <c r="C704" s="3" t="s">
        <v>44</v>
      </c>
      <c r="D704" s="3">
        <v>-52</v>
      </c>
      <c r="E704" s="1">
        <v>40058</v>
      </c>
      <c r="F704">
        <v>104.441958751084</v>
      </c>
      <c r="G704">
        <v>111.99098201958699</v>
      </c>
      <c r="H704">
        <v>114.475457504706</v>
      </c>
      <c r="I704">
        <v>116.92018488982001</v>
      </c>
      <c r="J704">
        <v>117.081070854666</v>
      </c>
      <c r="K704">
        <v>117.574358018292</v>
      </c>
      <c r="L704">
        <v>119.45022477962</v>
      </c>
      <c r="M704">
        <v>123.34243175</v>
      </c>
    </row>
    <row r="705" spans="1:13" x14ac:dyDescent="0.3">
      <c r="A705" s="3">
        <v>2009</v>
      </c>
      <c r="B705" s="3">
        <v>9</v>
      </c>
      <c r="C705" s="3" t="s">
        <v>44</v>
      </c>
      <c r="D705" s="3">
        <v>-52</v>
      </c>
      <c r="E705" s="1">
        <v>40059</v>
      </c>
      <c r="F705">
        <v>104.929571722539</v>
      </c>
      <c r="G705">
        <v>112.210535708956</v>
      </c>
      <c r="H705">
        <v>114.621370776006</v>
      </c>
      <c r="I705">
        <v>116.934509451376</v>
      </c>
      <c r="J705">
        <v>117.092481896333</v>
      </c>
      <c r="K705">
        <v>117.517269830155</v>
      </c>
      <c r="L705">
        <v>119.275434293635</v>
      </c>
      <c r="M705">
        <v>122.801522875</v>
      </c>
    </row>
    <row r="706" spans="1:13" x14ac:dyDescent="0.3">
      <c r="A706" s="3">
        <v>2009</v>
      </c>
      <c r="B706" s="3">
        <v>9</v>
      </c>
      <c r="C706" s="3" t="s">
        <v>44</v>
      </c>
      <c r="D706" s="3">
        <v>-52</v>
      </c>
      <c r="E706" s="1">
        <v>40060</v>
      </c>
      <c r="F706">
        <v>104.165041136989</v>
      </c>
      <c r="G706">
        <v>111.36002487238299</v>
      </c>
      <c r="H706">
        <v>113.855853365776</v>
      </c>
      <c r="I706">
        <v>116.314098718267</v>
      </c>
      <c r="J706">
        <v>116.434369388451</v>
      </c>
      <c r="K706">
        <v>116.76205727267801</v>
      </c>
      <c r="L706">
        <v>118.62931817052301</v>
      </c>
      <c r="M706">
        <v>122.29595175</v>
      </c>
    </row>
    <row r="707" spans="1:13" x14ac:dyDescent="0.3">
      <c r="A707" s="3">
        <v>2009</v>
      </c>
      <c r="B707" s="3">
        <v>9</v>
      </c>
      <c r="C707" s="3" t="s">
        <v>44</v>
      </c>
      <c r="D707" s="3">
        <v>-52</v>
      </c>
      <c r="E707" s="1">
        <v>40061</v>
      </c>
      <c r="F707">
        <v>104.39630534072801</v>
      </c>
      <c r="G707">
        <v>111.69495284811499</v>
      </c>
      <c r="H707">
        <v>114.158179476583</v>
      </c>
      <c r="I707">
        <v>116.558742940735</v>
      </c>
      <c r="J707">
        <v>116.686577960272</v>
      </c>
      <c r="K707">
        <v>117.055749382484</v>
      </c>
      <c r="L707">
        <v>118.871760106708</v>
      </c>
      <c r="M707">
        <v>122.46524275</v>
      </c>
    </row>
    <row r="708" spans="1:13" x14ac:dyDescent="0.3">
      <c r="A708" s="3">
        <v>2009</v>
      </c>
      <c r="B708" s="3">
        <v>9</v>
      </c>
      <c r="C708" s="3" t="s">
        <v>44</v>
      </c>
      <c r="D708" s="3">
        <v>-52</v>
      </c>
      <c r="E708" s="1">
        <v>40062</v>
      </c>
      <c r="F708">
        <v>104.16385333292</v>
      </c>
      <c r="G708">
        <v>111.41309888311299</v>
      </c>
      <c r="H708">
        <v>113.90970251759801</v>
      </c>
      <c r="I708">
        <v>116.368273450182</v>
      </c>
      <c r="J708">
        <v>116.48952945720799</v>
      </c>
      <c r="K708">
        <v>116.833528604675</v>
      </c>
      <c r="L708">
        <v>118.69815638825899</v>
      </c>
      <c r="M708">
        <v>122.3747235</v>
      </c>
    </row>
    <row r="709" spans="1:13" x14ac:dyDescent="0.3">
      <c r="A709" s="3">
        <v>2009</v>
      </c>
      <c r="B709" s="3">
        <v>9</v>
      </c>
      <c r="C709" s="3" t="s">
        <v>44</v>
      </c>
      <c r="D709" s="3">
        <v>-52</v>
      </c>
      <c r="E709" s="1">
        <v>40063</v>
      </c>
      <c r="F709">
        <v>104.494554484437</v>
      </c>
      <c r="G709">
        <v>111.87885389733</v>
      </c>
      <c r="H709">
        <v>114.333268892934</v>
      </c>
      <c r="I709">
        <v>116.721876685539</v>
      </c>
      <c r="J709">
        <v>116.86085571687801</v>
      </c>
      <c r="K709">
        <v>117.270831382426</v>
      </c>
      <c r="L709">
        <v>119.08416310258001</v>
      </c>
      <c r="M709">
        <v>122.72171925000001</v>
      </c>
    </row>
    <row r="710" spans="1:13" x14ac:dyDescent="0.3">
      <c r="A710" s="3">
        <v>2009</v>
      </c>
      <c r="B710" s="3">
        <v>9</v>
      </c>
      <c r="C710" s="3" t="s">
        <v>44</v>
      </c>
      <c r="D710" s="3">
        <v>-52</v>
      </c>
      <c r="E710" s="1">
        <v>40064</v>
      </c>
      <c r="F710">
        <v>104.40038059992899</v>
      </c>
      <c r="G710">
        <v>111.907268149217</v>
      </c>
      <c r="H710">
        <v>114.39128530023901</v>
      </c>
      <c r="I710">
        <v>116.833541556217</v>
      </c>
      <c r="J710">
        <v>116.98636932330901</v>
      </c>
      <c r="K710">
        <v>117.454226646457</v>
      </c>
      <c r="L710">
        <v>119.321515028131</v>
      </c>
      <c r="M710">
        <v>123.15745625</v>
      </c>
    </row>
    <row r="711" spans="1:13" x14ac:dyDescent="0.3">
      <c r="A711" s="3">
        <v>2009</v>
      </c>
      <c r="B711" s="3">
        <v>9</v>
      </c>
      <c r="C711" s="3" t="s">
        <v>44</v>
      </c>
      <c r="D711" s="3">
        <v>-52</v>
      </c>
      <c r="E711" s="1">
        <v>40065</v>
      </c>
      <c r="F711">
        <v>104.82054043324401</v>
      </c>
      <c r="G711">
        <v>112.256437746157</v>
      </c>
      <c r="H711">
        <v>114.692881578228</v>
      </c>
      <c r="I711">
        <v>117.054334308497</v>
      </c>
      <c r="J711">
        <v>117.224442234685</v>
      </c>
      <c r="K711">
        <v>117.709106508836</v>
      </c>
      <c r="L711">
        <v>119.517974090237</v>
      </c>
      <c r="M711">
        <v>123.24054599999999</v>
      </c>
    </row>
    <row r="712" spans="1:13" x14ac:dyDescent="0.3">
      <c r="A712" s="3">
        <v>2009</v>
      </c>
      <c r="B712" s="3">
        <v>9</v>
      </c>
      <c r="C712" s="3" t="s">
        <v>44</v>
      </c>
      <c r="D712" s="3">
        <v>-52</v>
      </c>
      <c r="E712" s="1">
        <v>40066</v>
      </c>
      <c r="F712">
        <v>104.53547106413301</v>
      </c>
      <c r="G712">
        <v>111.696665225397</v>
      </c>
      <c r="H712">
        <v>114.14738053393199</v>
      </c>
      <c r="I712">
        <v>116.526724270599</v>
      </c>
      <c r="J712">
        <v>116.659024528743</v>
      </c>
      <c r="K712">
        <v>117.00384173663601</v>
      </c>
      <c r="L712">
        <v>118.808494082181</v>
      </c>
      <c r="M712">
        <v>122.35303825</v>
      </c>
    </row>
    <row r="713" spans="1:13" x14ac:dyDescent="0.3">
      <c r="A713" s="3">
        <v>2009</v>
      </c>
      <c r="B713" s="3">
        <v>9</v>
      </c>
      <c r="C713" s="3" t="s">
        <v>44</v>
      </c>
      <c r="D713" s="3">
        <v>-52</v>
      </c>
      <c r="E713" s="1">
        <v>40067</v>
      </c>
      <c r="F713">
        <v>104.42462381003701</v>
      </c>
      <c r="G713">
        <v>111.799747923178</v>
      </c>
      <c r="H713">
        <v>114.28324345396901</v>
      </c>
      <c r="I713">
        <v>116.72563648921501</v>
      </c>
      <c r="J713">
        <v>116.878407331582</v>
      </c>
      <c r="K713">
        <v>117.312790258405</v>
      </c>
      <c r="L713">
        <v>119.185495665316</v>
      </c>
      <c r="M713">
        <v>122.99708699999999</v>
      </c>
    </row>
    <row r="714" spans="1:13" x14ac:dyDescent="0.3">
      <c r="A714" s="3">
        <v>2009</v>
      </c>
      <c r="B714" s="3">
        <v>9</v>
      </c>
      <c r="C714" s="3" t="s">
        <v>44</v>
      </c>
      <c r="D714" s="3">
        <v>-52</v>
      </c>
      <c r="E714" s="1">
        <v>40068</v>
      </c>
      <c r="F714">
        <v>104.435827469535</v>
      </c>
      <c r="G714">
        <v>111.66316432308901</v>
      </c>
      <c r="H714">
        <v>114.115526723915</v>
      </c>
      <c r="I714">
        <v>116.495281386179</v>
      </c>
      <c r="J714">
        <v>116.616475220048</v>
      </c>
      <c r="K714">
        <v>116.95642468145699</v>
      </c>
      <c r="L714">
        <v>118.748856777933</v>
      </c>
      <c r="M714">
        <v>122.24661225</v>
      </c>
    </row>
    <row r="715" spans="1:13" x14ac:dyDescent="0.3">
      <c r="A715" s="3">
        <v>2009</v>
      </c>
      <c r="B715" s="3">
        <v>9</v>
      </c>
      <c r="C715" s="3" t="s">
        <v>44</v>
      </c>
      <c r="D715" s="3">
        <v>-52</v>
      </c>
      <c r="E715" s="1">
        <v>40069</v>
      </c>
      <c r="F715">
        <v>104.09548892679599</v>
      </c>
      <c r="G715">
        <v>111.255568117317</v>
      </c>
      <c r="H715">
        <v>113.748706965553</v>
      </c>
      <c r="I715">
        <v>116.199180020466</v>
      </c>
      <c r="J715">
        <v>116.30583532127299</v>
      </c>
      <c r="K715">
        <v>116.59903635668699</v>
      </c>
      <c r="L715">
        <v>118.44915922366199</v>
      </c>
      <c r="M715">
        <v>122.029855</v>
      </c>
    </row>
    <row r="716" spans="1:13" x14ac:dyDescent="0.3">
      <c r="A716" s="3">
        <v>2009</v>
      </c>
      <c r="B716" s="3">
        <v>9</v>
      </c>
      <c r="C716" s="3" t="s">
        <v>44</v>
      </c>
      <c r="D716" s="3">
        <v>-52</v>
      </c>
      <c r="E716" s="1">
        <v>40070</v>
      </c>
      <c r="F716">
        <v>104.100903870835</v>
      </c>
      <c r="G716">
        <v>111.295634946237</v>
      </c>
      <c r="H716">
        <v>113.788404274757</v>
      </c>
      <c r="I716">
        <v>116.238439684765</v>
      </c>
      <c r="J716">
        <v>116.346621733641</v>
      </c>
      <c r="K716">
        <v>116.65128902210699</v>
      </c>
      <c r="L716">
        <v>118.50088455774301</v>
      </c>
      <c r="M716">
        <v>122.09284700000001</v>
      </c>
    </row>
    <row r="717" spans="1:13" x14ac:dyDescent="0.3">
      <c r="A717" s="3">
        <v>2009</v>
      </c>
      <c r="B717" s="3">
        <v>9</v>
      </c>
      <c r="C717" s="3" t="s">
        <v>44</v>
      </c>
      <c r="D717" s="3">
        <v>-52</v>
      </c>
      <c r="E717" s="1">
        <v>40071</v>
      </c>
      <c r="F717">
        <v>104.141794163477</v>
      </c>
      <c r="G717">
        <v>111.40022284389001</v>
      </c>
      <c r="H717">
        <v>113.90257024372001</v>
      </c>
      <c r="I717">
        <v>116.37183288993199</v>
      </c>
      <c r="J717">
        <v>116.495357953582</v>
      </c>
      <c r="K717">
        <v>116.845604896201</v>
      </c>
      <c r="L717">
        <v>118.72193141515299</v>
      </c>
      <c r="M717">
        <v>122.43327050000001</v>
      </c>
    </row>
    <row r="718" spans="1:13" x14ac:dyDescent="0.3">
      <c r="A718" s="3">
        <v>2009</v>
      </c>
      <c r="B718" s="3">
        <v>9</v>
      </c>
      <c r="C718" s="3" t="s">
        <v>44</v>
      </c>
      <c r="D718" s="3">
        <v>-52</v>
      </c>
      <c r="E718" s="1">
        <v>40072</v>
      </c>
      <c r="F718">
        <v>104.463404993536</v>
      </c>
      <c r="G718">
        <v>111.743331808856</v>
      </c>
      <c r="H718">
        <v>114.197164096569</v>
      </c>
      <c r="I718">
        <v>116.58310518878901</v>
      </c>
      <c r="J718">
        <v>116.713543006311</v>
      </c>
      <c r="K718">
        <v>117.081816236363</v>
      </c>
      <c r="L718">
        <v>118.889110407901</v>
      </c>
      <c r="M718">
        <v>122.46460775</v>
      </c>
    </row>
    <row r="719" spans="1:13" x14ac:dyDescent="0.3">
      <c r="A719" s="3">
        <v>2009</v>
      </c>
      <c r="B719" s="3">
        <v>9</v>
      </c>
      <c r="C719" s="3" t="s">
        <v>44</v>
      </c>
      <c r="D719" s="3">
        <v>-52</v>
      </c>
      <c r="E719" s="1">
        <v>40073</v>
      </c>
      <c r="F719">
        <v>104.23099352726</v>
      </c>
      <c r="G719">
        <v>111.438122214792</v>
      </c>
      <c r="H719">
        <v>113.92384085854</v>
      </c>
      <c r="I719">
        <v>116.36723984159499</v>
      </c>
      <c r="J719">
        <v>116.49164278620199</v>
      </c>
      <c r="K719">
        <v>116.827658764002</v>
      </c>
      <c r="L719">
        <v>118.690445384932</v>
      </c>
      <c r="M719">
        <v>122.37246924999999</v>
      </c>
    </row>
    <row r="720" spans="1:13" x14ac:dyDescent="0.3">
      <c r="A720" s="3">
        <v>2009</v>
      </c>
      <c r="B720" s="3">
        <v>9</v>
      </c>
      <c r="C720" s="3" t="s">
        <v>44</v>
      </c>
      <c r="D720" s="3">
        <v>-52</v>
      </c>
      <c r="E720" s="1">
        <v>40074</v>
      </c>
      <c r="F720">
        <v>104.57879137506499</v>
      </c>
      <c r="G720">
        <v>112.073689143717</v>
      </c>
      <c r="H720">
        <v>114.539432273743</v>
      </c>
      <c r="I720">
        <v>116.948333279048</v>
      </c>
      <c r="J720">
        <v>117.108121852888</v>
      </c>
      <c r="K720">
        <v>117.589185399451</v>
      </c>
      <c r="L720">
        <v>119.426382771037</v>
      </c>
      <c r="M720">
        <v>123.19749299999999</v>
      </c>
    </row>
    <row r="721" spans="1:13" x14ac:dyDescent="0.3">
      <c r="A721" s="3">
        <v>2009</v>
      </c>
      <c r="B721" s="3">
        <v>9</v>
      </c>
      <c r="C721" s="3" t="s">
        <v>44</v>
      </c>
      <c r="D721" s="3">
        <v>-52</v>
      </c>
      <c r="E721" s="1">
        <v>40075</v>
      </c>
      <c r="F721">
        <v>104.59867630135101</v>
      </c>
      <c r="G721">
        <v>111.945476950022</v>
      </c>
      <c r="H721">
        <v>114.38985027641</v>
      </c>
      <c r="I721">
        <v>116.759089550056</v>
      </c>
      <c r="J721">
        <v>116.900415522367</v>
      </c>
      <c r="K721">
        <v>117.30867654601199</v>
      </c>
      <c r="L721">
        <v>119.103241423694</v>
      </c>
      <c r="M721">
        <v>122.68971525000001</v>
      </c>
    </row>
    <row r="722" spans="1:13" x14ac:dyDescent="0.3">
      <c r="A722" s="3">
        <v>2009</v>
      </c>
      <c r="B722" s="3">
        <v>9</v>
      </c>
      <c r="C722" s="3" t="s">
        <v>44</v>
      </c>
      <c r="D722" s="3">
        <v>-52</v>
      </c>
      <c r="E722" s="1">
        <v>40076</v>
      </c>
      <c r="F722">
        <v>104.196070970981</v>
      </c>
      <c r="G722">
        <v>111.32789065807</v>
      </c>
      <c r="H722">
        <v>113.81171134796099</v>
      </c>
      <c r="I722">
        <v>116.247069159997</v>
      </c>
      <c r="J722">
        <v>116.359463391552</v>
      </c>
      <c r="K722">
        <v>116.656803867926</v>
      </c>
      <c r="L722">
        <v>118.499078527661</v>
      </c>
      <c r="M722">
        <v>122.0696695</v>
      </c>
    </row>
    <row r="723" spans="1:13" x14ac:dyDescent="0.3">
      <c r="A723" s="3">
        <v>2009</v>
      </c>
      <c r="B723" s="3">
        <v>9</v>
      </c>
      <c r="C723" s="3" t="s">
        <v>44</v>
      </c>
      <c r="D723" s="3">
        <v>-52</v>
      </c>
      <c r="E723" s="1">
        <v>40077</v>
      </c>
      <c r="F723">
        <v>104.114304695684</v>
      </c>
      <c r="G723">
        <v>111.306654359985</v>
      </c>
      <c r="H723">
        <v>113.798474835524</v>
      </c>
      <c r="I723">
        <v>116.24732318245501</v>
      </c>
      <c r="J723">
        <v>116.35686314330199</v>
      </c>
      <c r="K723">
        <v>116.663254596806</v>
      </c>
      <c r="L723">
        <v>118.513809295879</v>
      </c>
      <c r="M723">
        <v>122.115326</v>
      </c>
    </row>
    <row r="724" spans="1:13" x14ac:dyDescent="0.3">
      <c r="A724" s="3">
        <v>2009</v>
      </c>
      <c r="B724" s="3">
        <v>9</v>
      </c>
      <c r="C724" s="3" t="s">
        <v>44</v>
      </c>
      <c r="D724" s="3">
        <v>-52</v>
      </c>
      <c r="E724" s="1">
        <v>40078</v>
      </c>
      <c r="F724">
        <v>104.34832180877</v>
      </c>
      <c r="G724">
        <v>111.825567568683</v>
      </c>
      <c r="H724">
        <v>114.314562963527</v>
      </c>
      <c r="I724">
        <v>116.76546595482699</v>
      </c>
      <c r="J724">
        <v>116.914826027685</v>
      </c>
      <c r="K724">
        <v>117.367984020479</v>
      </c>
      <c r="L724">
        <v>119.242090366108</v>
      </c>
      <c r="M724">
        <v>123.07541424999999</v>
      </c>
    </row>
    <row r="725" spans="1:13" x14ac:dyDescent="0.3">
      <c r="A725" s="3">
        <v>2009</v>
      </c>
      <c r="B725" s="3">
        <v>9</v>
      </c>
      <c r="C725" s="3" t="s">
        <v>44</v>
      </c>
      <c r="D725" s="3">
        <v>-52</v>
      </c>
      <c r="E725" s="1">
        <v>40079</v>
      </c>
      <c r="F725">
        <v>104.74702807464899</v>
      </c>
      <c r="G725">
        <v>112.167223320665</v>
      </c>
      <c r="H725">
        <v>114.60580497533</v>
      </c>
      <c r="I725">
        <v>116.96965331545201</v>
      </c>
      <c r="J725">
        <v>117.13115108032</v>
      </c>
      <c r="K725">
        <v>117.59475489771</v>
      </c>
      <c r="L725">
        <v>119.401292554584</v>
      </c>
      <c r="M725">
        <v>123.0962105</v>
      </c>
    </row>
    <row r="726" spans="1:13" x14ac:dyDescent="0.3">
      <c r="A726" s="3">
        <v>2009</v>
      </c>
      <c r="B726" s="3">
        <v>9</v>
      </c>
      <c r="C726" s="3" t="s">
        <v>44</v>
      </c>
      <c r="D726" s="3">
        <v>-52</v>
      </c>
      <c r="E726" s="1">
        <v>40080</v>
      </c>
      <c r="F726">
        <v>104.678545265446</v>
      </c>
      <c r="G726">
        <v>112.15784667068399</v>
      </c>
      <c r="H726">
        <v>114.615444919098</v>
      </c>
      <c r="I726">
        <v>117.013211927293</v>
      </c>
      <c r="J726">
        <v>117.181568064286</v>
      </c>
      <c r="K726">
        <v>117.67390339562</v>
      </c>
      <c r="L726">
        <v>119.512339601278</v>
      </c>
      <c r="M726">
        <v>123.312174</v>
      </c>
    </row>
    <row r="727" spans="1:13" x14ac:dyDescent="0.3">
      <c r="A727" s="3">
        <v>2009</v>
      </c>
      <c r="B727" s="3">
        <v>9</v>
      </c>
      <c r="C727" s="3" t="s">
        <v>44</v>
      </c>
      <c r="D727" s="3">
        <v>-52</v>
      </c>
      <c r="E727" s="1">
        <v>40081</v>
      </c>
      <c r="F727">
        <v>104.967260738042</v>
      </c>
      <c r="G727">
        <v>112.67540328729299</v>
      </c>
      <c r="H727">
        <v>115.09576064435799</v>
      </c>
      <c r="I727">
        <v>117.43086247608601</v>
      </c>
      <c r="J727">
        <v>117.616370328822</v>
      </c>
      <c r="K727">
        <v>118.19817851373401</v>
      </c>
      <c r="L727">
        <v>119.98482384927701</v>
      </c>
      <c r="M727">
        <v>123.7643575</v>
      </c>
    </row>
    <row r="728" spans="1:13" x14ac:dyDescent="0.3">
      <c r="A728" s="3">
        <v>2009</v>
      </c>
      <c r="B728" s="3">
        <v>9</v>
      </c>
      <c r="C728" s="3" t="s">
        <v>44</v>
      </c>
      <c r="D728" s="3">
        <v>-52</v>
      </c>
      <c r="E728" s="1">
        <v>40082</v>
      </c>
      <c r="F728">
        <v>104.613671093737</v>
      </c>
      <c r="G728">
        <v>111.684876575472</v>
      </c>
      <c r="H728">
        <v>114.131338617588</v>
      </c>
      <c r="I728">
        <v>116.504704178444</v>
      </c>
      <c r="J728">
        <v>116.64205437759</v>
      </c>
      <c r="K728">
        <v>116.974299457466</v>
      </c>
      <c r="L728">
        <v>118.78044296155601</v>
      </c>
      <c r="M728">
        <v>122.31398575</v>
      </c>
    </row>
    <row r="729" spans="1:13" x14ac:dyDescent="0.3">
      <c r="A729" s="3">
        <v>2009</v>
      </c>
      <c r="B729" s="3">
        <v>9</v>
      </c>
      <c r="C729" s="3" t="s">
        <v>44</v>
      </c>
      <c r="D729" s="3">
        <v>-52</v>
      </c>
      <c r="E729" s="1">
        <v>40083</v>
      </c>
      <c r="F729">
        <v>104.24078791455599</v>
      </c>
      <c r="G729">
        <v>111.518462704401</v>
      </c>
      <c r="H729">
        <v>114.002482725544</v>
      </c>
      <c r="I729">
        <v>116.44085290083299</v>
      </c>
      <c r="J729">
        <v>116.565237247876</v>
      </c>
      <c r="K729">
        <v>116.920589355846</v>
      </c>
      <c r="L729">
        <v>118.771320543043</v>
      </c>
      <c r="M729">
        <v>122.43165125</v>
      </c>
    </row>
    <row r="730" spans="1:13" x14ac:dyDescent="0.3">
      <c r="A730" s="3">
        <v>2009</v>
      </c>
      <c r="B730" s="3">
        <v>9</v>
      </c>
      <c r="C730" s="3" t="s">
        <v>44</v>
      </c>
      <c r="D730" s="3">
        <v>-52</v>
      </c>
      <c r="E730" s="1">
        <v>40084</v>
      </c>
      <c r="F730">
        <v>104.50144654172099</v>
      </c>
      <c r="G730">
        <v>112.107011807966</v>
      </c>
      <c r="H730">
        <v>114.568488108705</v>
      </c>
      <c r="I730">
        <v>116.97105916549501</v>
      </c>
      <c r="J730">
        <v>117.12331109935199</v>
      </c>
      <c r="K730">
        <v>117.613566513073</v>
      </c>
      <c r="L730">
        <v>119.442892522371</v>
      </c>
      <c r="M730">
        <v>123.221369</v>
      </c>
    </row>
    <row r="731" spans="1:13" x14ac:dyDescent="0.3">
      <c r="A731" s="3">
        <v>2009</v>
      </c>
      <c r="B731" s="3">
        <v>9</v>
      </c>
      <c r="C731" s="3" t="s">
        <v>44</v>
      </c>
      <c r="D731" s="3">
        <v>-52</v>
      </c>
      <c r="E731" s="1">
        <v>40085</v>
      </c>
      <c r="F731">
        <v>104.72525789263899</v>
      </c>
      <c r="G731">
        <v>112.037587350706</v>
      </c>
      <c r="H731">
        <v>114.480950032674</v>
      </c>
      <c r="I731">
        <v>116.852237981069</v>
      </c>
      <c r="J731">
        <v>117.01007974076001</v>
      </c>
      <c r="K731">
        <v>117.441412343341</v>
      </c>
      <c r="L731">
        <v>119.252124578378</v>
      </c>
      <c r="M731">
        <v>122.90717100000001</v>
      </c>
    </row>
    <row r="732" spans="1:13" x14ac:dyDescent="0.3">
      <c r="A732" s="3">
        <v>2009</v>
      </c>
      <c r="B732" s="3">
        <v>9</v>
      </c>
      <c r="C732" s="3" t="s">
        <v>44</v>
      </c>
      <c r="D732" s="3">
        <v>-52</v>
      </c>
      <c r="E732" s="1">
        <v>40086</v>
      </c>
      <c r="F732">
        <v>104.56787857201699</v>
      </c>
      <c r="G732">
        <v>111.95844411612801</v>
      </c>
      <c r="H732">
        <v>114.416459574323</v>
      </c>
      <c r="I732">
        <v>116.812774072533</v>
      </c>
      <c r="J732">
        <v>116.964124205191</v>
      </c>
      <c r="K732">
        <v>117.40071966441</v>
      </c>
      <c r="L732">
        <v>119.229009412248</v>
      </c>
      <c r="M732">
        <v>122.937651</v>
      </c>
    </row>
    <row r="733" spans="1:13" x14ac:dyDescent="0.3">
      <c r="A733" s="3">
        <v>2009</v>
      </c>
      <c r="B733" s="3">
        <v>10</v>
      </c>
      <c r="C733" s="3" t="s">
        <v>45</v>
      </c>
      <c r="D733" s="3">
        <v>-51</v>
      </c>
      <c r="E733" s="1">
        <v>40087</v>
      </c>
      <c r="F733">
        <v>104.463611077886</v>
      </c>
      <c r="G733">
        <v>111.813451629959</v>
      </c>
      <c r="H733">
        <v>114.288394403688</v>
      </c>
      <c r="I733">
        <v>116.714708514772</v>
      </c>
      <c r="J733">
        <v>116.864453506286</v>
      </c>
      <c r="K733">
        <v>117.28749372067</v>
      </c>
      <c r="L733">
        <v>119.143616000853</v>
      </c>
      <c r="M733">
        <v>122.90351975</v>
      </c>
    </row>
    <row r="734" spans="1:13" x14ac:dyDescent="0.3">
      <c r="A734" s="3">
        <v>2009</v>
      </c>
      <c r="B734" s="3">
        <v>10</v>
      </c>
      <c r="C734" s="3" t="s">
        <v>45</v>
      </c>
      <c r="D734" s="3">
        <v>-51</v>
      </c>
      <c r="E734" s="1">
        <v>40088</v>
      </c>
      <c r="F734">
        <v>104.576446261287</v>
      </c>
      <c r="G734">
        <v>111.899810382239</v>
      </c>
      <c r="H734">
        <v>114.351658260645</v>
      </c>
      <c r="I734">
        <v>116.733501135737</v>
      </c>
      <c r="J734">
        <v>116.87626257917699</v>
      </c>
      <c r="K734">
        <v>117.28236764035699</v>
      </c>
      <c r="L734">
        <v>119.089391440912</v>
      </c>
      <c r="M734">
        <v>122.70486</v>
      </c>
    </row>
    <row r="735" spans="1:13" x14ac:dyDescent="0.3">
      <c r="A735" s="3">
        <v>2009</v>
      </c>
      <c r="B735" s="3">
        <v>10</v>
      </c>
      <c r="C735" s="3" t="s">
        <v>45</v>
      </c>
      <c r="D735" s="3">
        <v>-51</v>
      </c>
      <c r="E735" s="1">
        <v>40089</v>
      </c>
      <c r="F735">
        <v>104.32992952472399</v>
      </c>
      <c r="G735">
        <v>111.539046371765</v>
      </c>
      <c r="H735">
        <v>114.021457119226</v>
      </c>
      <c r="I735">
        <v>116.458941661099</v>
      </c>
      <c r="J735">
        <v>116.592465772084</v>
      </c>
      <c r="K735">
        <v>116.94872577611299</v>
      </c>
      <c r="L735">
        <v>118.80808564166</v>
      </c>
      <c r="M735">
        <v>122.4919445</v>
      </c>
    </row>
    <row r="736" spans="1:13" x14ac:dyDescent="0.3">
      <c r="A736" s="3">
        <v>2009</v>
      </c>
      <c r="B736" s="3">
        <v>10</v>
      </c>
      <c r="C736" s="3" t="s">
        <v>45</v>
      </c>
      <c r="D736" s="3">
        <v>-51</v>
      </c>
      <c r="E736" s="1">
        <v>40090</v>
      </c>
      <c r="F736">
        <v>104.466233602516</v>
      </c>
      <c r="G736">
        <v>111.767467014578</v>
      </c>
      <c r="H736">
        <v>114.224112853709</v>
      </c>
      <c r="I736">
        <v>116.613519372105</v>
      </c>
      <c r="J736">
        <v>116.745414603279</v>
      </c>
      <c r="K736">
        <v>117.12357309291301</v>
      </c>
      <c r="L736">
        <v>118.93156941301299</v>
      </c>
      <c r="M736">
        <v>122.51921775</v>
      </c>
    </row>
    <row r="737" spans="1:13" x14ac:dyDescent="0.3">
      <c r="A737" s="3">
        <v>2009</v>
      </c>
      <c r="B737" s="3">
        <v>10</v>
      </c>
      <c r="C737" s="3" t="s">
        <v>45</v>
      </c>
      <c r="D737" s="3">
        <v>-51</v>
      </c>
      <c r="E737" s="1">
        <v>40091</v>
      </c>
      <c r="F737">
        <v>104.142700433263</v>
      </c>
      <c r="G737">
        <v>111.313980751732</v>
      </c>
      <c r="H737">
        <v>113.807626668474</v>
      </c>
      <c r="I737">
        <v>116.26075342615199</v>
      </c>
      <c r="J737">
        <v>116.37511352296301</v>
      </c>
      <c r="K737">
        <v>116.685751020236</v>
      </c>
      <c r="L737">
        <v>118.544321055246</v>
      </c>
      <c r="M737">
        <v>122.16609425</v>
      </c>
    </row>
    <row r="738" spans="1:13" x14ac:dyDescent="0.3">
      <c r="A738" s="3">
        <v>2009</v>
      </c>
      <c r="B738" s="3">
        <v>10</v>
      </c>
      <c r="C738" s="3" t="s">
        <v>45</v>
      </c>
      <c r="D738" s="3">
        <v>-51</v>
      </c>
      <c r="E738" s="1">
        <v>40092</v>
      </c>
      <c r="F738">
        <v>104.352187765918</v>
      </c>
      <c r="G738">
        <v>111.649157062886</v>
      </c>
      <c r="H738">
        <v>114.118558072364</v>
      </c>
      <c r="I738">
        <v>116.53037626616199</v>
      </c>
      <c r="J738">
        <v>116.65757078808799</v>
      </c>
      <c r="K738">
        <v>117.02454353299299</v>
      </c>
      <c r="L738">
        <v>118.850738639821</v>
      </c>
      <c r="M738">
        <v>122.46775100000001</v>
      </c>
    </row>
    <row r="739" spans="1:13" x14ac:dyDescent="0.3">
      <c r="A739" s="3">
        <v>2009</v>
      </c>
      <c r="B739" s="3">
        <v>10</v>
      </c>
      <c r="C739" s="3" t="s">
        <v>45</v>
      </c>
      <c r="D739" s="3">
        <v>-51</v>
      </c>
      <c r="E739" s="1">
        <v>40093</v>
      </c>
      <c r="F739">
        <v>104.190756239951</v>
      </c>
      <c r="G739">
        <v>111.555428318164</v>
      </c>
      <c r="H739">
        <v>114.047863198142</v>
      </c>
      <c r="I739">
        <v>116.49816130476</v>
      </c>
      <c r="J739">
        <v>116.62207970932</v>
      </c>
      <c r="K739">
        <v>117.00080020228</v>
      </c>
      <c r="L739">
        <v>118.85500361262901</v>
      </c>
      <c r="M739">
        <v>122.54715775</v>
      </c>
    </row>
    <row r="740" spans="1:13" x14ac:dyDescent="0.3">
      <c r="A740" s="3">
        <v>2009</v>
      </c>
      <c r="B740" s="3">
        <v>10</v>
      </c>
      <c r="C740" s="3" t="s">
        <v>45</v>
      </c>
      <c r="D740" s="3">
        <v>-51</v>
      </c>
      <c r="E740" s="1">
        <v>40094</v>
      </c>
      <c r="F740">
        <v>104.802749764795</v>
      </c>
      <c r="G740">
        <v>112.326076189959</v>
      </c>
      <c r="H740">
        <v>114.760193344417</v>
      </c>
      <c r="I740">
        <v>117.12317003726599</v>
      </c>
      <c r="J740">
        <v>117.29762676408799</v>
      </c>
      <c r="K740">
        <v>117.80622892831499</v>
      </c>
      <c r="L740">
        <v>119.627291709216</v>
      </c>
      <c r="M740">
        <v>123.42701375</v>
      </c>
    </row>
    <row r="741" spans="1:13" x14ac:dyDescent="0.3">
      <c r="A741" s="3">
        <v>2009</v>
      </c>
      <c r="B741" s="3">
        <v>10</v>
      </c>
      <c r="C741" s="3" t="s">
        <v>45</v>
      </c>
      <c r="D741" s="3">
        <v>-51</v>
      </c>
      <c r="E741" s="1">
        <v>40095</v>
      </c>
      <c r="F741">
        <v>104.720866637171</v>
      </c>
      <c r="G741">
        <v>112.07807557143499</v>
      </c>
      <c r="H741">
        <v>114.533190344727</v>
      </c>
      <c r="I741">
        <v>116.92418777748</v>
      </c>
      <c r="J741">
        <v>117.08982022728701</v>
      </c>
      <c r="K741">
        <v>117.549770431337</v>
      </c>
      <c r="L741">
        <v>119.37752956356999</v>
      </c>
      <c r="M741">
        <v>123.09376575</v>
      </c>
    </row>
    <row r="742" spans="1:13" x14ac:dyDescent="0.3">
      <c r="A742" s="3">
        <v>2009</v>
      </c>
      <c r="B742" s="3">
        <v>10</v>
      </c>
      <c r="C742" s="3" t="s">
        <v>45</v>
      </c>
      <c r="D742" s="3">
        <v>-51</v>
      </c>
      <c r="E742" s="1">
        <v>40096</v>
      </c>
      <c r="F742">
        <v>104.511878146485</v>
      </c>
      <c r="G742">
        <v>111.79406488543199</v>
      </c>
      <c r="H742">
        <v>114.247125594032</v>
      </c>
      <c r="I742">
        <v>116.6312785455</v>
      </c>
      <c r="J742">
        <v>116.76657683829001</v>
      </c>
      <c r="K742">
        <v>117.146178617722</v>
      </c>
      <c r="L742">
        <v>118.95444648469299</v>
      </c>
      <c r="M742">
        <v>122.55023749999999</v>
      </c>
    </row>
    <row r="743" spans="1:13" x14ac:dyDescent="0.3">
      <c r="A743" s="3">
        <v>2009</v>
      </c>
      <c r="B743" s="3">
        <v>10</v>
      </c>
      <c r="C743" s="3" t="s">
        <v>45</v>
      </c>
      <c r="D743" s="3">
        <v>-51</v>
      </c>
      <c r="E743" s="1">
        <v>40097</v>
      </c>
      <c r="F743">
        <v>104.24958905576599</v>
      </c>
      <c r="G743">
        <v>111.519467604301</v>
      </c>
      <c r="H743">
        <v>114.002910396997</v>
      </c>
      <c r="I743">
        <v>116.439339040108</v>
      </c>
      <c r="J743">
        <v>116.56309921292301</v>
      </c>
      <c r="K743">
        <v>116.916472115126</v>
      </c>
      <c r="L743">
        <v>118.763151280917</v>
      </c>
      <c r="M743">
        <v>122.407426</v>
      </c>
    </row>
    <row r="744" spans="1:13" x14ac:dyDescent="0.3">
      <c r="A744" s="3">
        <v>2009</v>
      </c>
      <c r="B744" s="3">
        <v>10</v>
      </c>
      <c r="C744" s="3" t="s">
        <v>45</v>
      </c>
      <c r="D744" s="3">
        <v>-51</v>
      </c>
      <c r="E744" s="1">
        <v>40098</v>
      </c>
      <c r="F744">
        <v>104.431220038223</v>
      </c>
      <c r="G744">
        <v>111.811741577771</v>
      </c>
      <c r="H744">
        <v>114.277654994467</v>
      </c>
      <c r="I744">
        <v>116.686452707051</v>
      </c>
      <c r="J744">
        <v>116.825667135731</v>
      </c>
      <c r="K744">
        <v>117.235329461981</v>
      </c>
      <c r="L744">
        <v>119.06737210543299</v>
      </c>
      <c r="M744">
        <v>122.753882</v>
      </c>
    </row>
    <row r="745" spans="1:13" x14ac:dyDescent="0.3">
      <c r="A745" s="3">
        <v>2009</v>
      </c>
      <c r="B745" s="3">
        <v>10</v>
      </c>
      <c r="C745" s="3" t="s">
        <v>45</v>
      </c>
      <c r="D745" s="3">
        <v>-51</v>
      </c>
      <c r="E745" s="1">
        <v>40099</v>
      </c>
      <c r="F745">
        <v>104.690983910529</v>
      </c>
      <c r="G745">
        <v>112.22203517483401</v>
      </c>
      <c r="H745">
        <v>114.680636384652</v>
      </c>
      <c r="I745">
        <v>117.083384789194</v>
      </c>
      <c r="J745">
        <v>117.258534542511</v>
      </c>
      <c r="K745">
        <v>117.77416809789599</v>
      </c>
      <c r="L745">
        <v>119.62535073753</v>
      </c>
      <c r="M745">
        <v>123.49152975</v>
      </c>
    </row>
    <row r="746" spans="1:13" x14ac:dyDescent="0.3">
      <c r="A746" s="3">
        <v>2009</v>
      </c>
      <c r="B746" s="3">
        <v>10</v>
      </c>
      <c r="C746" s="3" t="s">
        <v>45</v>
      </c>
      <c r="D746" s="3">
        <v>-51</v>
      </c>
      <c r="E746" s="1">
        <v>40100</v>
      </c>
      <c r="F746">
        <v>104.75294737906199</v>
      </c>
      <c r="G746">
        <v>112.138595246753</v>
      </c>
      <c r="H746">
        <v>114.587512631742</v>
      </c>
      <c r="I746">
        <v>116.965028191133</v>
      </c>
      <c r="J746">
        <v>117.12849587813101</v>
      </c>
      <c r="K746">
        <v>117.593613644011</v>
      </c>
      <c r="L746">
        <v>119.40290478095299</v>
      </c>
      <c r="M746">
        <v>123.08300250000001</v>
      </c>
    </row>
    <row r="747" spans="1:13" x14ac:dyDescent="0.3">
      <c r="A747" s="3">
        <v>2009</v>
      </c>
      <c r="B747" s="3">
        <v>10</v>
      </c>
      <c r="C747" s="3" t="s">
        <v>45</v>
      </c>
      <c r="D747" s="3">
        <v>-51</v>
      </c>
      <c r="E747" s="1">
        <v>40101</v>
      </c>
      <c r="F747">
        <v>104.779322580798</v>
      </c>
      <c r="G747">
        <v>112.265260265584</v>
      </c>
      <c r="H747">
        <v>114.696526628436</v>
      </c>
      <c r="I747">
        <v>117.050388788502</v>
      </c>
      <c r="J747">
        <v>117.215387398057</v>
      </c>
      <c r="K747">
        <v>117.699078254075</v>
      </c>
      <c r="L747">
        <v>119.502521731987</v>
      </c>
      <c r="M747">
        <v>123.22305175</v>
      </c>
    </row>
    <row r="748" spans="1:13" x14ac:dyDescent="0.3">
      <c r="A748" s="3">
        <v>2009</v>
      </c>
      <c r="B748" s="3">
        <v>10</v>
      </c>
      <c r="C748" s="3" t="s">
        <v>45</v>
      </c>
      <c r="D748" s="3">
        <v>-51</v>
      </c>
      <c r="E748" s="1">
        <v>40102</v>
      </c>
      <c r="F748">
        <v>104.369200062034</v>
      </c>
      <c r="G748">
        <v>111.617878951356</v>
      </c>
      <c r="H748">
        <v>114.09340181065301</v>
      </c>
      <c r="I748">
        <v>116.516328316025</v>
      </c>
      <c r="J748">
        <v>116.64829653703799</v>
      </c>
      <c r="K748">
        <v>117.01389701746599</v>
      </c>
      <c r="L748">
        <v>118.85390930266399</v>
      </c>
      <c r="M748">
        <v>122.49934225</v>
      </c>
    </row>
    <row r="749" spans="1:13" x14ac:dyDescent="0.3">
      <c r="A749" s="3">
        <v>2009</v>
      </c>
      <c r="B749" s="3">
        <v>10</v>
      </c>
      <c r="C749" s="3" t="s">
        <v>45</v>
      </c>
      <c r="D749" s="3">
        <v>-51</v>
      </c>
      <c r="E749" s="1">
        <v>40103</v>
      </c>
      <c r="F749">
        <v>104.561703509799</v>
      </c>
      <c r="G749">
        <v>111.979959525317</v>
      </c>
      <c r="H749">
        <v>114.436374943644</v>
      </c>
      <c r="I749">
        <v>116.830214696745</v>
      </c>
      <c r="J749">
        <v>116.981000331777</v>
      </c>
      <c r="K749">
        <v>117.422509987011</v>
      </c>
      <c r="L749">
        <v>119.24817929423099</v>
      </c>
      <c r="M749">
        <v>122.95720900000001</v>
      </c>
    </row>
    <row r="750" spans="1:13" x14ac:dyDescent="0.3">
      <c r="A750" s="3">
        <v>2009</v>
      </c>
      <c r="B750" s="3">
        <v>10</v>
      </c>
      <c r="C750" s="3" t="s">
        <v>45</v>
      </c>
      <c r="D750" s="3">
        <v>-51</v>
      </c>
      <c r="E750" s="1">
        <v>40104</v>
      </c>
      <c r="F750">
        <v>104.334025760876</v>
      </c>
      <c r="G750">
        <v>111.473268192866</v>
      </c>
      <c r="H750">
        <v>113.95070826059001</v>
      </c>
      <c r="I750">
        <v>116.376138690627</v>
      </c>
      <c r="J750">
        <v>116.50147577686</v>
      </c>
      <c r="K750">
        <v>116.827243739148</v>
      </c>
      <c r="L750">
        <v>118.668176245967</v>
      </c>
      <c r="M750">
        <v>122.26972625000001</v>
      </c>
    </row>
    <row r="751" spans="1:13" x14ac:dyDescent="0.3">
      <c r="A751" s="3">
        <v>2009</v>
      </c>
      <c r="B751" s="3">
        <v>10</v>
      </c>
      <c r="C751" s="3" t="s">
        <v>45</v>
      </c>
      <c r="D751" s="3">
        <v>-51</v>
      </c>
      <c r="E751" s="1">
        <v>40105</v>
      </c>
      <c r="F751">
        <v>104.324695997907</v>
      </c>
      <c r="G751">
        <v>111.70882271296399</v>
      </c>
      <c r="H751">
        <v>114.183487336525</v>
      </c>
      <c r="I751">
        <v>116.60578120965</v>
      </c>
      <c r="J751">
        <v>116.73688161615</v>
      </c>
      <c r="K751">
        <v>117.132060682355</v>
      </c>
      <c r="L751">
        <v>118.968867749052</v>
      </c>
      <c r="M751">
        <v>122.64259825000001</v>
      </c>
    </row>
    <row r="752" spans="1:13" x14ac:dyDescent="0.3">
      <c r="A752" s="3">
        <v>2009</v>
      </c>
      <c r="B752" s="3">
        <v>10</v>
      </c>
      <c r="C752" s="3" t="s">
        <v>45</v>
      </c>
      <c r="D752" s="3">
        <v>-51</v>
      </c>
      <c r="E752" s="1">
        <v>40106</v>
      </c>
      <c r="F752">
        <v>104.57621277827801</v>
      </c>
      <c r="G752">
        <v>111.981343800809</v>
      </c>
      <c r="H752">
        <v>114.437710005092</v>
      </c>
      <c r="I752">
        <v>116.83128892681199</v>
      </c>
      <c r="J752">
        <v>116.98310976434</v>
      </c>
      <c r="K752">
        <v>117.423987456098</v>
      </c>
      <c r="L752">
        <v>119.249967679609</v>
      </c>
      <c r="M752">
        <v>122.95886</v>
      </c>
    </row>
    <row r="753" spans="1:13" x14ac:dyDescent="0.3">
      <c r="A753" s="3">
        <v>2009</v>
      </c>
      <c r="B753" s="3">
        <v>10</v>
      </c>
      <c r="C753" s="3" t="s">
        <v>45</v>
      </c>
      <c r="D753" s="3">
        <v>-51</v>
      </c>
      <c r="E753" s="1">
        <v>40107</v>
      </c>
      <c r="F753">
        <v>104.738239863979</v>
      </c>
      <c r="G753">
        <v>112.26445149130799</v>
      </c>
      <c r="H753">
        <v>114.707432856423</v>
      </c>
      <c r="I753">
        <v>117.08093842576</v>
      </c>
      <c r="J753">
        <v>117.24919841015</v>
      </c>
      <c r="K753">
        <v>117.75079252382</v>
      </c>
      <c r="L753">
        <v>119.568644947968</v>
      </c>
      <c r="M753">
        <v>123.33433549999999</v>
      </c>
    </row>
    <row r="754" spans="1:13" x14ac:dyDescent="0.3">
      <c r="A754" s="3">
        <v>2009</v>
      </c>
      <c r="B754" s="3">
        <v>10</v>
      </c>
      <c r="C754" s="3" t="s">
        <v>45</v>
      </c>
      <c r="D754" s="3">
        <v>-51</v>
      </c>
      <c r="E754" s="1">
        <v>40108</v>
      </c>
      <c r="F754">
        <v>104.61131143467</v>
      </c>
      <c r="G754">
        <v>111.95297575789</v>
      </c>
      <c r="H754">
        <v>114.411165769918</v>
      </c>
      <c r="I754">
        <v>116.80694820164101</v>
      </c>
      <c r="J754">
        <v>116.960999602008</v>
      </c>
      <c r="K754">
        <v>117.392950279358</v>
      </c>
      <c r="L754">
        <v>119.221791253278</v>
      </c>
      <c r="M754">
        <v>122.92409375</v>
      </c>
    </row>
    <row r="755" spans="1:13" x14ac:dyDescent="0.3">
      <c r="A755" s="3">
        <v>2009</v>
      </c>
      <c r="B755" s="3">
        <v>10</v>
      </c>
      <c r="C755" s="3" t="s">
        <v>45</v>
      </c>
      <c r="D755" s="3">
        <v>-51</v>
      </c>
      <c r="E755" s="1">
        <v>40109</v>
      </c>
      <c r="F755">
        <v>104.45955181284</v>
      </c>
      <c r="G755">
        <v>111.800902906573</v>
      </c>
      <c r="H755">
        <v>114.26660804961899</v>
      </c>
      <c r="I755">
        <v>116.67469031510301</v>
      </c>
      <c r="J755">
        <v>116.81549820724899</v>
      </c>
      <c r="K755">
        <v>117.219658235788</v>
      </c>
      <c r="L755">
        <v>119.05171356735799</v>
      </c>
      <c r="M755">
        <v>122.72686275</v>
      </c>
    </row>
    <row r="756" spans="1:13" x14ac:dyDescent="0.3">
      <c r="A756" s="3">
        <v>2009</v>
      </c>
      <c r="B756" s="3">
        <v>10</v>
      </c>
      <c r="C756" s="3" t="s">
        <v>45</v>
      </c>
      <c r="D756" s="3">
        <v>-51</v>
      </c>
      <c r="E756" s="1">
        <v>40110</v>
      </c>
      <c r="F756">
        <v>104.58219933179601</v>
      </c>
      <c r="G756">
        <v>111.987090086577</v>
      </c>
      <c r="H756">
        <v>114.443386641111</v>
      </c>
      <c r="I756">
        <v>116.836847947479</v>
      </c>
      <c r="J756">
        <v>116.98932374883201</v>
      </c>
      <c r="K756">
        <v>117.43152830527799</v>
      </c>
      <c r="L756">
        <v>119.257718015641</v>
      </c>
      <c r="M756">
        <v>122.96828975</v>
      </c>
    </row>
    <row r="757" spans="1:13" x14ac:dyDescent="0.3">
      <c r="A757" s="3">
        <v>2009</v>
      </c>
      <c r="B757" s="3">
        <v>10</v>
      </c>
      <c r="C757" s="3" t="s">
        <v>45</v>
      </c>
      <c r="D757" s="3">
        <v>-51</v>
      </c>
      <c r="E757" s="1">
        <v>40111</v>
      </c>
      <c r="F757">
        <v>104.71043085055</v>
      </c>
      <c r="G757">
        <v>112.102420328864</v>
      </c>
      <c r="H757">
        <v>114.55005667610899</v>
      </c>
      <c r="I757">
        <v>116.929439940302</v>
      </c>
      <c r="J757">
        <v>117.09171182475799</v>
      </c>
      <c r="K757">
        <v>117.55049786203099</v>
      </c>
      <c r="L757">
        <v>119.37103085260399</v>
      </c>
      <c r="M757">
        <v>123.09090825</v>
      </c>
    </row>
    <row r="758" spans="1:13" x14ac:dyDescent="0.3">
      <c r="A758" s="3">
        <v>2009</v>
      </c>
      <c r="B758" s="3">
        <v>10</v>
      </c>
      <c r="C758" s="3" t="s">
        <v>45</v>
      </c>
      <c r="D758" s="3">
        <v>-51</v>
      </c>
      <c r="E758" s="1">
        <v>40112</v>
      </c>
      <c r="F758">
        <v>104.59143236262101</v>
      </c>
      <c r="G758">
        <v>112.03619706580901</v>
      </c>
      <c r="H758">
        <v>114.492287304889</v>
      </c>
      <c r="I758">
        <v>116.88582689875101</v>
      </c>
      <c r="J758">
        <v>117.040435054529</v>
      </c>
      <c r="K758">
        <v>117.496869082472</v>
      </c>
      <c r="L758">
        <v>119.323225033569</v>
      </c>
      <c r="M758">
        <v>123.04915699999999</v>
      </c>
    </row>
    <row r="759" spans="1:13" x14ac:dyDescent="0.3">
      <c r="A759" s="3">
        <v>2009</v>
      </c>
      <c r="B759" s="3">
        <v>10</v>
      </c>
      <c r="C759" s="3" t="s">
        <v>45</v>
      </c>
      <c r="D759" s="3">
        <v>-51</v>
      </c>
      <c r="E759" s="1">
        <v>40113</v>
      </c>
      <c r="F759">
        <v>104.47655940804999</v>
      </c>
      <c r="G759">
        <v>111.801055687832</v>
      </c>
      <c r="H759">
        <v>114.268120080521</v>
      </c>
      <c r="I759">
        <v>116.678044080951</v>
      </c>
      <c r="J759">
        <v>116.820678590028</v>
      </c>
      <c r="K759">
        <v>117.225425028397</v>
      </c>
      <c r="L759">
        <v>119.059633455793</v>
      </c>
      <c r="M759">
        <v>122.74007075</v>
      </c>
    </row>
    <row r="760" spans="1:13" x14ac:dyDescent="0.3">
      <c r="A760" s="3">
        <v>2009</v>
      </c>
      <c r="B760" s="3">
        <v>10</v>
      </c>
      <c r="C760" s="3" t="s">
        <v>45</v>
      </c>
      <c r="D760" s="3">
        <v>-51</v>
      </c>
      <c r="E760" s="1">
        <v>40114</v>
      </c>
      <c r="F760">
        <v>104.88855325105</v>
      </c>
      <c r="G760">
        <v>112.49234749993001</v>
      </c>
      <c r="H760">
        <v>114.921404504767</v>
      </c>
      <c r="I760">
        <v>117.272943166592</v>
      </c>
      <c r="J760">
        <v>117.45397592478901</v>
      </c>
      <c r="K760">
        <v>117.99873526969201</v>
      </c>
      <c r="L760">
        <v>119.80511642247799</v>
      </c>
      <c r="M760">
        <v>123.59973375</v>
      </c>
    </row>
    <row r="761" spans="1:13" x14ac:dyDescent="0.3">
      <c r="A761" s="3">
        <v>2009</v>
      </c>
      <c r="B761" s="3">
        <v>10</v>
      </c>
      <c r="C761" s="3" t="s">
        <v>45</v>
      </c>
      <c r="D761" s="3">
        <v>-51</v>
      </c>
      <c r="E761" s="1">
        <v>40115</v>
      </c>
      <c r="F761">
        <v>104.70739930056</v>
      </c>
      <c r="G761">
        <v>112.103788260364</v>
      </c>
      <c r="H761">
        <v>114.555092605231</v>
      </c>
      <c r="I761">
        <v>116.94034797064199</v>
      </c>
      <c r="J761">
        <v>117.103863341023</v>
      </c>
      <c r="K761">
        <v>117.56771006252799</v>
      </c>
      <c r="L761">
        <v>119.392293195664</v>
      </c>
      <c r="M761">
        <v>123.123198</v>
      </c>
    </row>
    <row r="762" spans="1:13" x14ac:dyDescent="0.3">
      <c r="A762" s="3">
        <v>2009</v>
      </c>
      <c r="B762" s="3">
        <v>10</v>
      </c>
      <c r="C762" s="3" t="s">
        <v>45</v>
      </c>
      <c r="D762" s="3">
        <v>-51</v>
      </c>
      <c r="E762" s="1">
        <v>40116</v>
      </c>
      <c r="F762">
        <v>104.675612171738</v>
      </c>
      <c r="G762">
        <v>112.104037449233</v>
      </c>
      <c r="H762">
        <v>114.554369825181</v>
      </c>
      <c r="I762">
        <v>116.93851007592301</v>
      </c>
      <c r="J762">
        <v>117.09939814889</v>
      </c>
      <c r="K762">
        <v>117.56430242635</v>
      </c>
      <c r="L762">
        <v>119.387105659787</v>
      </c>
      <c r="M762">
        <v>123.11757824999999</v>
      </c>
    </row>
    <row r="763" spans="1:13" x14ac:dyDescent="0.3">
      <c r="A763" s="3">
        <v>2009</v>
      </c>
      <c r="B763" s="3">
        <v>10</v>
      </c>
      <c r="C763" s="3" t="s">
        <v>45</v>
      </c>
      <c r="D763" s="3">
        <v>-51</v>
      </c>
      <c r="E763" s="1">
        <v>40117</v>
      </c>
      <c r="F763">
        <v>104.716365221758</v>
      </c>
      <c r="G763">
        <v>112.189753555238</v>
      </c>
      <c r="H763">
        <v>114.635676571722</v>
      </c>
      <c r="I763">
        <v>117.013141659875</v>
      </c>
      <c r="J763">
        <v>117.178103571591</v>
      </c>
      <c r="K763">
        <v>117.661367871742</v>
      </c>
      <c r="L763">
        <v>119.480596504326</v>
      </c>
      <c r="M763">
        <v>123.22578224999999</v>
      </c>
    </row>
    <row r="764" spans="1:13" x14ac:dyDescent="0.3">
      <c r="A764" s="3">
        <v>2009</v>
      </c>
      <c r="B764" s="3">
        <v>11</v>
      </c>
      <c r="C764" s="3" t="s">
        <v>46</v>
      </c>
      <c r="D764" s="3">
        <v>-50</v>
      </c>
      <c r="E764" s="1">
        <v>40118</v>
      </c>
      <c r="F764">
        <v>104.389977549029</v>
      </c>
      <c r="G764">
        <v>111.530197264047</v>
      </c>
      <c r="H764">
        <v>114.003275887258</v>
      </c>
      <c r="I764">
        <v>116.42144682825401</v>
      </c>
      <c r="J764">
        <v>116.550709301539</v>
      </c>
      <c r="K764">
        <v>116.884754105176</v>
      </c>
      <c r="L764">
        <v>118.721784450895</v>
      </c>
      <c r="M764">
        <v>122.32497125</v>
      </c>
    </row>
    <row r="765" spans="1:13" x14ac:dyDescent="0.3">
      <c r="A765" s="3">
        <v>2009</v>
      </c>
      <c r="B765" s="3">
        <v>11</v>
      </c>
      <c r="C765" s="3" t="s">
        <v>46</v>
      </c>
      <c r="D765" s="3">
        <v>-50</v>
      </c>
      <c r="E765" s="1">
        <v>40119</v>
      </c>
      <c r="F765">
        <v>104.60840067326799</v>
      </c>
      <c r="G765">
        <v>112.194412655612</v>
      </c>
      <c r="H765">
        <v>114.645632030135</v>
      </c>
      <c r="I765">
        <v>117.032648583895</v>
      </c>
      <c r="J765">
        <v>117.192303368571</v>
      </c>
      <c r="K765">
        <v>117.69076818579499</v>
      </c>
      <c r="L765">
        <v>119.513434693082</v>
      </c>
      <c r="M765">
        <v>123.28445625000001</v>
      </c>
    </row>
    <row r="766" spans="1:13" x14ac:dyDescent="0.3">
      <c r="A766" s="3">
        <v>2009</v>
      </c>
      <c r="B766" s="3">
        <v>11</v>
      </c>
      <c r="C766" s="3" t="s">
        <v>46</v>
      </c>
      <c r="D766" s="3">
        <v>-50</v>
      </c>
      <c r="E766" s="1">
        <v>40120</v>
      </c>
      <c r="F766">
        <v>104.89268821077999</v>
      </c>
      <c r="G766">
        <v>112.456709466958</v>
      </c>
      <c r="H766">
        <v>114.89027841650601</v>
      </c>
      <c r="I766">
        <v>117.248682420769</v>
      </c>
      <c r="J766">
        <v>117.430790075499</v>
      </c>
      <c r="K766">
        <v>117.969897465909</v>
      </c>
      <c r="L766">
        <v>119.781631943587</v>
      </c>
      <c r="M766">
        <v>123.5775405</v>
      </c>
    </row>
    <row r="767" spans="1:13" x14ac:dyDescent="0.3">
      <c r="A767" s="3">
        <v>2009</v>
      </c>
      <c r="B767" s="3">
        <v>11</v>
      </c>
      <c r="C767" s="3" t="s">
        <v>46</v>
      </c>
      <c r="D767" s="3">
        <v>-50</v>
      </c>
      <c r="E767" s="1">
        <v>40121</v>
      </c>
      <c r="F767">
        <v>105.03016890948</v>
      </c>
      <c r="G767">
        <v>112.68795892736399</v>
      </c>
      <c r="H767">
        <v>115.10992038132299</v>
      </c>
      <c r="I767">
        <v>117.45074770911999</v>
      </c>
      <c r="J767">
        <v>117.646241158297</v>
      </c>
      <c r="K767">
        <v>118.23368698738599</v>
      </c>
      <c r="L767">
        <v>120.03795904804799</v>
      </c>
      <c r="M767">
        <v>123.87789549999999</v>
      </c>
    </row>
    <row r="768" spans="1:13" x14ac:dyDescent="0.3">
      <c r="A768" s="3">
        <v>2009</v>
      </c>
      <c r="B768" s="3">
        <v>11</v>
      </c>
      <c r="C768" s="3" t="s">
        <v>46</v>
      </c>
      <c r="D768" s="3">
        <v>-50</v>
      </c>
      <c r="E768" s="1">
        <v>40122</v>
      </c>
      <c r="F768">
        <v>105.185573191649</v>
      </c>
      <c r="G768">
        <v>112.87545146261</v>
      </c>
      <c r="H768">
        <v>115.28679718282</v>
      </c>
      <c r="I768">
        <v>117.610628262872</v>
      </c>
      <c r="J768">
        <v>117.819435633848</v>
      </c>
      <c r="K768">
        <v>118.441439051931</v>
      </c>
      <c r="L768">
        <v>120.238555026783</v>
      </c>
      <c r="M768">
        <v>124.10471750000001</v>
      </c>
    </row>
    <row r="769" spans="1:13" x14ac:dyDescent="0.3">
      <c r="A769" s="3">
        <v>2009</v>
      </c>
      <c r="B769" s="3">
        <v>11</v>
      </c>
      <c r="C769" s="3" t="s">
        <v>46</v>
      </c>
      <c r="D769" s="3">
        <v>-50</v>
      </c>
      <c r="E769" s="1">
        <v>40123</v>
      </c>
      <c r="F769">
        <v>104.93458431121999</v>
      </c>
      <c r="G769">
        <v>112.37392314690599</v>
      </c>
      <c r="H769">
        <v>114.810341325416</v>
      </c>
      <c r="I769">
        <v>117.17163602526</v>
      </c>
      <c r="J769">
        <v>117.35465895451</v>
      </c>
      <c r="K769">
        <v>117.868520397369</v>
      </c>
      <c r="L769">
        <v>119.68332086714599</v>
      </c>
      <c r="M769">
        <v>123.4539695</v>
      </c>
    </row>
    <row r="770" spans="1:13" x14ac:dyDescent="0.3">
      <c r="A770" s="3">
        <v>2009</v>
      </c>
      <c r="B770" s="3">
        <v>11</v>
      </c>
      <c r="C770" s="3" t="s">
        <v>46</v>
      </c>
      <c r="D770" s="3">
        <v>-50</v>
      </c>
      <c r="E770" s="1">
        <v>40124</v>
      </c>
      <c r="F770">
        <v>104.921213170058</v>
      </c>
      <c r="G770">
        <v>112.536508126952</v>
      </c>
      <c r="H770">
        <v>114.965611219705</v>
      </c>
      <c r="I770">
        <v>117.317632482013</v>
      </c>
      <c r="J770">
        <v>117.50295635248</v>
      </c>
      <c r="K770">
        <v>118.059579561096</v>
      </c>
      <c r="L770">
        <v>119.868229365766</v>
      </c>
      <c r="M770">
        <v>123.68063275</v>
      </c>
    </row>
    <row r="771" spans="1:13" x14ac:dyDescent="0.3">
      <c r="A771" s="3">
        <v>2009</v>
      </c>
      <c r="B771" s="3">
        <v>11</v>
      </c>
      <c r="C771" s="3" t="s">
        <v>46</v>
      </c>
      <c r="D771" s="3">
        <v>-50</v>
      </c>
      <c r="E771" s="1">
        <v>40125</v>
      </c>
      <c r="F771">
        <v>104.985888313565</v>
      </c>
      <c r="G771">
        <v>112.47996795141</v>
      </c>
      <c r="H771">
        <v>114.908424125872</v>
      </c>
      <c r="I771">
        <v>117.257724290166</v>
      </c>
      <c r="J771">
        <v>117.44499594022901</v>
      </c>
      <c r="K771">
        <v>117.97863425638801</v>
      </c>
      <c r="L771">
        <v>119.786690988019</v>
      </c>
      <c r="M771">
        <v>123.569222</v>
      </c>
    </row>
    <row r="772" spans="1:13" x14ac:dyDescent="0.3">
      <c r="A772" s="3">
        <v>2009</v>
      </c>
      <c r="B772" s="3">
        <v>11</v>
      </c>
      <c r="C772" s="3" t="s">
        <v>46</v>
      </c>
      <c r="D772" s="3">
        <v>-50</v>
      </c>
      <c r="E772" s="1">
        <v>40126</v>
      </c>
      <c r="F772">
        <v>104.860568422136</v>
      </c>
      <c r="G772">
        <v>112.42370638448899</v>
      </c>
      <c r="H772">
        <v>114.85991481603099</v>
      </c>
      <c r="I772">
        <v>117.222420153559</v>
      </c>
      <c r="J772">
        <v>117.401951294987</v>
      </c>
      <c r="K772">
        <v>117.93604678334199</v>
      </c>
      <c r="L772">
        <v>119.74931502212399</v>
      </c>
      <c r="M772">
        <v>123.54179000000001</v>
      </c>
    </row>
    <row r="773" spans="1:13" x14ac:dyDescent="0.3">
      <c r="A773" s="3">
        <v>2009</v>
      </c>
      <c r="B773" s="3">
        <v>11</v>
      </c>
      <c r="C773" s="3" t="s">
        <v>46</v>
      </c>
      <c r="D773" s="3">
        <v>-50</v>
      </c>
      <c r="E773" s="1">
        <v>40127</v>
      </c>
      <c r="F773">
        <v>104.90215998639999</v>
      </c>
      <c r="G773">
        <v>112.42551140478599</v>
      </c>
      <c r="H773">
        <v>114.860240472793</v>
      </c>
      <c r="I773">
        <v>117.220004407358</v>
      </c>
      <c r="J773">
        <v>117.402068419746</v>
      </c>
      <c r="K773">
        <v>117.932231550556</v>
      </c>
      <c r="L773">
        <v>119.74528057497101</v>
      </c>
      <c r="M773">
        <v>123.5333445</v>
      </c>
    </row>
    <row r="774" spans="1:13" x14ac:dyDescent="0.3">
      <c r="A774" s="3">
        <v>2009</v>
      </c>
      <c r="B774" s="3">
        <v>11</v>
      </c>
      <c r="C774" s="3" t="s">
        <v>46</v>
      </c>
      <c r="D774" s="3">
        <v>-50</v>
      </c>
      <c r="E774" s="1">
        <v>40128</v>
      </c>
      <c r="F774">
        <v>104.795130311194</v>
      </c>
      <c r="G774">
        <v>112.255686078441</v>
      </c>
      <c r="H774">
        <v>114.69889307228</v>
      </c>
      <c r="I774">
        <v>117.07176026427901</v>
      </c>
      <c r="J774">
        <v>117.24364182759101</v>
      </c>
      <c r="K774">
        <v>117.738772726951</v>
      </c>
      <c r="L774">
        <v>119.557604238525</v>
      </c>
      <c r="M774">
        <v>123.315476</v>
      </c>
    </row>
    <row r="775" spans="1:13" x14ac:dyDescent="0.3">
      <c r="A775" s="3">
        <v>2009</v>
      </c>
      <c r="B775" s="3">
        <v>11</v>
      </c>
      <c r="C775" s="3" t="s">
        <v>46</v>
      </c>
      <c r="D775" s="3">
        <v>-50</v>
      </c>
      <c r="E775" s="1">
        <v>40129</v>
      </c>
      <c r="F775">
        <v>105.16721846773601</v>
      </c>
      <c r="G775">
        <v>112.956221721171</v>
      </c>
      <c r="H775">
        <v>115.363530257866</v>
      </c>
      <c r="I775">
        <v>117.682241500019</v>
      </c>
      <c r="J775">
        <v>117.891156931197</v>
      </c>
      <c r="K775">
        <v>118.534668911663</v>
      </c>
      <c r="L775">
        <v>120.32783285833899</v>
      </c>
      <c r="M775">
        <v>124.21339775</v>
      </c>
    </row>
    <row r="776" spans="1:13" x14ac:dyDescent="0.3">
      <c r="A776" s="3">
        <v>2009</v>
      </c>
      <c r="B776" s="3">
        <v>11</v>
      </c>
      <c r="C776" s="3" t="s">
        <v>46</v>
      </c>
      <c r="D776" s="3">
        <v>-50</v>
      </c>
      <c r="E776" s="1">
        <v>40130</v>
      </c>
      <c r="F776">
        <v>104.914877752723</v>
      </c>
      <c r="G776">
        <v>112.356372119009</v>
      </c>
      <c r="H776">
        <v>114.794245907811</v>
      </c>
      <c r="I776">
        <v>117.157954087156</v>
      </c>
      <c r="J776">
        <v>117.339514008495</v>
      </c>
      <c r="K776">
        <v>117.851025386028</v>
      </c>
      <c r="L776">
        <v>119.666809441323</v>
      </c>
      <c r="M776">
        <v>123.43638</v>
      </c>
    </row>
    <row r="777" spans="1:13" x14ac:dyDescent="0.3">
      <c r="A777" s="3">
        <v>2009</v>
      </c>
      <c r="B777" s="3">
        <v>11</v>
      </c>
      <c r="C777" s="3" t="s">
        <v>46</v>
      </c>
      <c r="D777" s="3">
        <v>-50</v>
      </c>
      <c r="E777" s="1">
        <v>40131</v>
      </c>
      <c r="F777">
        <v>105.102467402964</v>
      </c>
      <c r="G777">
        <v>112.808997239525</v>
      </c>
      <c r="H777">
        <v>115.223360290882</v>
      </c>
      <c r="I777">
        <v>117.552387679131</v>
      </c>
      <c r="J777">
        <v>117.75418750586699</v>
      </c>
      <c r="K777">
        <v>118.36493183079899</v>
      </c>
      <c r="L777">
        <v>120.16305606575401</v>
      </c>
      <c r="M777">
        <v>124.01908775</v>
      </c>
    </row>
    <row r="778" spans="1:13" x14ac:dyDescent="0.3">
      <c r="A778" s="3">
        <v>2009</v>
      </c>
      <c r="B778" s="3">
        <v>11</v>
      </c>
      <c r="C778" s="3" t="s">
        <v>46</v>
      </c>
      <c r="D778" s="3">
        <v>-50</v>
      </c>
      <c r="E778" s="1">
        <v>40132</v>
      </c>
      <c r="F778">
        <v>104.823343239856</v>
      </c>
      <c r="G778">
        <v>112.232020566125</v>
      </c>
      <c r="H778">
        <v>114.674160821623</v>
      </c>
      <c r="I778">
        <v>117.044710536106</v>
      </c>
      <c r="J778">
        <v>117.217190875611</v>
      </c>
      <c r="K778">
        <v>117.70166109014301</v>
      </c>
      <c r="L778">
        <v>119.51941803362401</v>
      </c>
      <c r="M778">
        <v>123.26185024999999</v>
      </c>
    </row>
    <row r="779" spans="1:13" x14ac:dyDescent="0.3">
      <c r="A779" s="3">
        <v>2009</v>
      </c>
      <c r="B779" s="3">
        <v>11</v>
      </c>
      <c r="C779" s="3" t="s">
        <v>46</v>
      </c>
      <c r="D779" s="3">
        <v>-50</v>
      </c>
      <c r="E779" s="1">
        <v>40133</v>
      </c>
      <c r="F779">
        <v>104.80103663541099</v>
      </c>
      <c r="G779">
        <v>112.333249695432</v>
      </c>
      <c r="H779">
        <v>114.77359729954701</v>
      </c>
      <c r="I779">
        <v>117.142499827384</v>
      </c>
      <c r="J779">
        <v>117.31628595502499</v>
      </c>
      <c r="K779">
        <v>117.831458036529</v>
      </c>
      <c r="L779">
        <v>119.64743132152999</v>
      </c>
      <c r="M779">
        <v>123.42371175</v>
      </c>
    </row>
    <row r="780" spans="1:13" x14ac:dyDescent="0.3">
      <c r="A780" s="3">
        <v>2009</v>
      </c>
      <c r="B780" s="3">
        <v>11</v>
      </c>
      <c r="C780" s="3" t="s">
        <v>46</v>
      </c>
      <c r="D780" s="3">
        <v>-50</v>
      </c>
      <c r="E780" s="1">
        <v>40134</v>
      </c>
      <c r="F780">
        <v>104.786821362815</v>
      </c>
      <c r="G780">
        <v>112.250533277188</v>
      </c>
      <c r="H780">
        <v>114.693627102628</v>
      </c>
      <c r="I780">
        <v>117.066475661521</v>
      </c>
      <c r="J780">
        <v>117.237579902718</v>
      </c>
      <c r="K780">
        <v>117.731586066246</v>
      </c>
      <c r="L780">
        <v>119.550193587507</v>
      </c>
      <c r="M780">
        <v>123.306332</v>
      </c>
    </row>
    <row r="781" spans="1:13" x14ac:dyDescent="0.3">
      <c r="A781" s="3">
        <v>2009</v>
      </c>
      <c r="B781" s="3">
        <v>11</v>
      </c>
      <c r="C781" s="3" t="s">
        <v>46</v>
      </c>
      <c r="D781" s="3">
        <v>-50</v>
      </c>
      <c r="E781" s="1">
        <v>40135</v>
      </c>
      <c r="F781">
        <v>105.184104099903</v>
      </c>
      <c r="G781">
        <v>113.143838605757</v>
      </c>
      <c r="H781">
        <v>115.55679133572301</v>
      </c>
      <c r="I781">
        <v>117.883237946233</v>
      </c>
      <c r="J781">
        <v>118.100533378519</v>
      </c>
      <c r="K781">
        <v>118.806039754165</v>
      </c>
      <c r="L781">
        <v>120.60164782972601</v>
      </c>
      <c r="M781">
        <v>124.55874249999999</v>
      </c>
    </row>
    <row r="782" spans="1:13" x14ac:dyDescent="0.3">
      <c r="A782" s="3">
        <v>2009</v>
      </c>
      <c r="B782" s="3">
        <v>11</v>
      </c>
      <c r="C782" s="3" t="s">
        <v>46</v>
      </c>
      <c r="D782" s="3">
        <v>-50</v>
      </c>
      <c r="E782" s="1">
        <v>40136</v>
      </c>
      <c r="F782">
        <v>105.37902607770501</v>
      </c>
      <c r="G782">
        <v>112.919921809193</v>
      </c>
      <c r="H782">
        <v>115.31439042241</v>
      </c>
      <c r="I782">
        <v>117.612176682387</v>
      </c>
      <c r="J782">
        <v>117.831201682732</v>
      </c>
      <c r="K782">
        <v>118.435160550028</v>
      </c>
      <c r="L782">
        <v>120.223849154755</v>
      </c>
      <c r="M782">
        <v>124.05807675</v>
      </c>
    </row>
    <row r="783" spans="1:13" x14ac:dyDescent="0.3">
      <c r="A783" s="3">
        <v>2009</v>
      </c>
      <c r="B783" s="3">
        <v>11</v>
      </c>
      <c r="C783" s="3" t="s">
        <v>46</v>
      </c>
      <c r="D783" s="3">
        <v>-50</v>
      </c>
      <c r="E783" s="1">
        <v>40137</v>
      </c>
      <c r="F783">
        <v>105.160822117405</v>
      </c>
      <c r="G783">
        <v>112.829544487948</v>
      </c>
      <c r="H783">
        <v>115.243383564463</v>
      </c>
      <c r="I783">
        <v>117.571092044152</v>
      </c>
      <c r="J783">
        <v>117.777521613012</v>
      </c>
      <c r="K783">
        <v>118.39003560279799</v>
      </c>
      <c r="L783">
        <v>120.18919796304</v>
      </c>
      <c r="M783">
        <v>124.0480755</v>
      </c>
    </row>
    <row r="784" spans="1:13" x14ac:dyDescent="0.3">
      <c r="A784" s="3">
        <v>2009</v>
      </c>
      <c r="B784" s="3">
        <v>11</v>
      </c>
      <c r="C784" s="3" t="s">
        <v>46</v>
      </c>
      <c r="D784" s="3">
        <v>-50</v>
      </c>
      <c r="E784" s="1">
        <v>40138</v>
      </c>
      <c r="F784">
        <v>105.079880756644</v>
      </c>
      <c r="G784">
        <v>112.683843181017</v>
      </c>
      <c r="H784">
        <v>115.105375983629</v>
      </c>
      <c r="I784">
        <v>117.444609410211</v>
      </c>
      <c r="J784">
        <v>117.643085426962</v>
      </c>
      <c r="K784">
        <v>118.22514906364501</v>
      </c>
      <c r="L784">
        <v>120.02932900880199</v>
      </c>
      <c r="M784">
        <v>123.860687</v>
      </c>
    </row>
    <row r="785" spans="1:13" x14ac:dyDescent="0.3">
      <c r="A785" s="3">
        <v>2009</v>
      </c>
      <c r="B785" s="3">
        <v>11</v>
      </c>
      <c r="C785" s="3" t="s">
        <v>46</v>
      </c>
      <c r="D785" s="3">
        <v>-50</v>
      </c>
      <c r="E785" s="1">
        <v>40139</v>
      </c>
      <c r="F785">
        <v>104.838976175403</v>
      </c>
      <c r="G785">
        <v>112.230399073412</v>
      </c>
      <c r="H785">
        <v>114.67235340053401</v>
      </c>
      <c r="I785">
        <v>117.04230883509901</v>
      </c>
      <c r="J785">
        <v>117.215741663817</v>
      </c>
      <c r="K785">
        <v>117.698422756177</v>
      </c>
      <c r="L785">
        <v>119.516520860787</v>
      </c>
      <c r="M785">
        <v>123.2591515</v>
      </c>
    </row>
    <row r="786" spans="1:13" x14ac:dyDescent="0.3">
      <c r="A786" s="3">
        <v>2009</v>
      </c>
      <c r="B786" s="3">
        <v>11</v>
      </c>
      <c r="C786" s="3" t="s">
        <v>46</v>
      </c>
      <c r="D786" s="3">
        <v>-50</v>
      </c>
      <c r="E786" s="1">
        <v>40140</v>
      </c>
      <c r="F786">
        <v>104.606683937814</v>
      </c>
      <c r="G786">
        <v>112.14729695614599</v>
      </c>
      <c r="H786">
        <v>114.614720571204</v>
      </c>
      <c r="I786">
        <v>117.029766849072</v>
      </c>
      <c r="J786">
        <v>117.197923181801</v>
      </c>
      <c r="K786">
        <v>117.704982327038</v>
      </c>
      <c r="L786">
        <v>119.556730285266</v>
      </c>
      <c r="M786">
        <v>123.40336000000001</v>
      </c>
    </row>
    <row r="787" spans="1:13" x14ac:dyDescent="0.3">
      <c r="A787" s="3">
        <v>2009</v>
      </c>
      <c r="B787" s="3">
        <v>11</v>
      </c>
      <c r="C787" s="3" t="s">
        <v>46</v>
      </c>
      <c r="D787" s="3">
        <v>-50</v>
      </c>
      <c r="E787" s="1">
        <v>40141</v>
      </c>
      <c r="F787">
        <v>104.971181416972</v>
      </c>
      <c r="G787">
        <v>112.444555500207</v>
      </c>
      <c r="H787">
        <v>114.86043531551201</v>
      </c>
      <c r="I787">
        <v>117.186974794717</v>
      </c>
      <c r="J787">
        <v>117.362986370179</v>
      </c>
      <c r="K787">
        <v>117.86788326068501</v>
      </c>
      <c r="L787">
        <v>119.649414853293</v>
      </c>
      <c r="M787">
        <v>123.33325600000001</v>
      </c>
    </row>
    <row r="788" spans="1:13" x14ac:dyDescent="0.3">
      <c r="A788" s="3">
        <v>2009</v>
      </c>
      <c r="B788" s="3">
        <v>11</v>
      </c>
      <c r="C788" s="3" t="s">
        <v>46</v>
      </c>
      <c r="D788" s="3">
        <v>-50</v>
      </c>
      <c r="E788" s="1">
        <v>40142</v>
      </c>
      <c r="F788">
        <v>104.881652179989</v>
      </c>
      <c r="G788">
        <v>112.486230832698</v>
      </c>
      <c r="H788">
        <v>114.92222786124501</v>
      </c>
      <c r="I788">
        <v>117.286931538348</v>
      </c>
      <c r="J788">
        <v>117.472824462989</v>
      </c>
      <c r="K788">
        <v>118.027140962774</v>
      </c>
      <c r="L788">
        <v>119.851950370487</v>
      </c>
      <c r="M788">
        <v>123.71752625000001</v>
      </c>
    </row>
    <row r="789" spans="1:13" x14ac:dyDescent="0.3">
      <c r="A789" s="3">
        <v>2009</v>
      </c>
      <c r="B789" s="3">
        <v>11</v>
      </c>
      <c r="C789" s="3" t="s">
        <v>46</v>
      </c>
      <c r="D789" s="3">
        <v>-50</v>
      </c>
      <c r="E789" s="1">
        <v>40143</v>
      </c>
      <c r="F789">
        <v>104.918177962969</v>
      </c>
      <c r="G789">
        <v>112.430885390526</v>
      </c>
      <c r="H789">
        <v>114.86885626393401</v>
      </c>
      <c r="I789">
        <v>117.231671554676</v>
      </c>
      <c r="J789">
        <v>117.41472104871799</v>
      </c>
      <c r="K789">
        <v>117.94768534550199</v>
      </c>
      <c r="L789">
        <v>119.756939010244</v>
      </c>
      <c r="M789">
        <v>123.52032699999999</v>
      </c>
    </row>
    <row r="790" spans="1:13" x14ac:dyDescent="0.3">
      <c r="A790" s="3">
        <v>2009</v>
      </c>
      <c r="B790" s="3">
        <v>11</v>
      </c>
      <c r="C790" s="3" t="s">
        <v>46</v>
      </c>
      <c r="D790" s="3">
        <v>-50</v>
      </c>
      <c r="E790" s="1">
        <v>40144</v>
      </c>
      <c r="F790">
        <v>104.859808707825</v>
      </c>
      <c r="G790">
        <v>112.40691439675101</v>
      </c>
      <c r="H790">
        <v>114.844953212558</v>
      </c>
      <c r="I790">
        <v>117.212088112328</v>
      </c>
      <c r="J790">
        <v>117.39354120691701</v>
      </c>
      <c r="K790">
        <v>117.926476802938</v>
      </c>
      <c r="L790">
        <v>119.74690828945999</v>
      </c>
      <c r="M790">
        <v>123.55680775</v>
      </c>
    </row>
    <row r="791" spans="1:13" x14ac:dyDescent="0.3">
      <c r="A791" s="3">
        <v>2009</v>
      </c>
      <c r="B791" s="3">
        <v>11</v>
      </c>
      <c r="C791" s="3" t="s">
        <v>46</v>
      </c>
      <c r="D791" s="3">
        <v>-50</v>
      </c>
      <c r="E791" s="1">
        <v>40145</v>
      </c>
      <c r="F791">
        <v>104.846402816644</v>
      </c>
      <c r="G791">
        <v>112.459506807533</v>
      </c>
      <c r="H791">
        <v>114.891582990614</v>
      </c>
      <c r="I791">
        <v>117.247656903465</v>
      </c>
      <c r="J791">
        <v>117.424710530642</v>
      </c>
      <c r="K791">
        <v>117.964987100917</v>
      </c>
      <c r="L791">
        <v>119.770686483795</v>
      </c>
      <c r="M791">
        <v>123.54925125</v>
      </c>
    </row>
    <row r="792" spans="1:13" x14ac:dyDescent="0.3">
      <c r="A792" s="3">
        <v>2009</v>
      </c>
      <c r="B792" s="3">
        <v>11</v>
      </c>
      <c r="C792" s="3" t="s">
        <v>46</v>
      </c>
      <c r="D792" s="3">
        <v>-50</v>
      </c>
      <c r="E792" s="1">
        <v>40146</v>
      </c>
      <c r="F792">
        <v>104.98094081236199</v>
      </c>
      <c r="G792">
        <v>112.450961284098</v>
      </c>
      <c r="H792">
        <v>114.879189801596</v>
      </c>
      <c r="I792">
        <v>117.229096241413</v>
      </c>
      <c r="J792">
        <v>117.416381631034</v>
      </c>
      <c r="K792">
        <v>117.942438185265</v>
      </c>
      <c r="L792">
        <v>119.75554526931499</v>
      </c>
      <c r="M792">
        <v>123.55191825</v>
      </c>
    </row>
    <row r="793" spans="1:13" x14ac:dyDescent="0.3">
      <c r="A793" s="3">
        <v>2009</v>
      </c>
      <c r="B793" s="3">
        <v>11</v>
      </c>
      <c r="C793" s="3" t="s">
        <v>46</v>
      </c>
      <c r="D793" s="3">
        <v>-50</v>
      </c>
      <c r="E793" s="1">
        <v>40147</v>
      </c>
      <c r="F793">
        <v>105.02152932520001</v>
      </c>
      <c r="G793">
        <v>112.746169053198</v>
      </c>
      <c r="H793">
        <v>115.16974330484101</v>
      </c>
      <c r="I793">
        <v>117.514663789746</v>
      </c>
      <c r="J793">
        <v>117.713034503516</v>
      </c>
      <c r="K793">
        <v>118.32187492343699</v>
      </c>
      <c r="L793">
        <v>120.130928781698</v>
      </c>
      <c r="M793">
        <v>124.00740374999999</v>
      </c>
    </row>
    <row r="794" spans="1:13" x14ac:dyDescent="0.3">
      <c r="A794" s="3">
        <v>2009</v>
      </c>
      <c r="B794" s="3">
        <v>12</v>
      </c>
      <c r="C794" s="3" t="s">
        <v>47</v>
      </c>
      <c r="D794" s="3">
        <v>-49</v>
      </c>
      <c r="E794" s="1">
        <v>40148</v>
      </c>
      <c r="F794">
        <v>105.144646560377</v>
      </c>
      <c r="G794">
        <v>112.818761455751</v>
      </c>
      <c r="H794">
        <v>115.22914468422999</v>
      </c>
      <c r="I794">
        <v>117.549440987056</v>
      </c>
      <c r="J794">
        <v>117.75071020416</v>
      </c>
      <c r="K794">
        <v>118.35462297956001</v>
      </c>
      <c r="L794">
        <v>120.142072621428</v>
      </c>
      <c r="M794">
        <v>123.96079475000001</v>
      </c>
    </row>
    <row r="795" spans="1:13" x14ac:dyDescent="0.3">
      <c r="A795" s="3">
        <v>2009</v>
      </c>
      <c r="B795" s="3">
        <v>12</v>
      </c>
      <c r="C795" s="3" t="s">
        <v>47</v>
      </c>
      <c r="D795" s="3">
        <v>-49</v>
      </c>
      <c r="E795" s="1">
        <v>40149</v>
      </c>
      <c r="F795">
        <v>105.205417786301</v>
      </c>
      <c r="G795">
        <v>112.85944956096</v>
      </c>
      <c r="H795">
        <v>115.271537284583</v>
      </c>
      <c r="I795">
        <v>117.595889855378</v>
      </c>
      <c r="J795">
        <v>117.805702755206</v>
      </c>
      <c r="K795">
        <v>118.42216311489101</v>
      </c>
      <c r="L795">
        <v>120.219710992971</v>
      </c>
      <c r="M795">
        <v>124.07944449999999</v>
      </c>
    </row>
    <row r="796" spans="1:13" x14ac:dyDescent="0.3">
      <c r="A796" s="3">
        <v>2009</v>
      </c>
      <c r="B796" s="3">
        <v>12</v>
      </c>
      <c r="C796" s="3" t="s">
        <v>47</v>
      </c>
      <c r="D796" s="3">
        <v>-49</v>
      </c>
      <c r="E796" s="1">
        <v>40150</v>
      </c>
      <c r="F796">
        <v>105.221689528696</v>
      </c>
      <c r="G796">
        <v>113.004475319943</v>
      </c>
      <c r="H796">
        <v>115.42140515122</v>
      </c>
      <c r="I796">
        <v>117.754886910997</v>
      </c>
      <c r="J796">
        <v>117.974018341353</v>
      </c>
      <c r="K796">
        <v>118.641032393164</v>
      </c>
      <c r="L796">
        <v>120.449246845199</v>
      </c>
      <c r="M796">
        <v>124.39545225000001</v>
      </c>
    </row>
    <row r="797" spans="1:13" x14ac:dyDescent="0.3">
      <c r="A797" s="3">
        <v>2009</v>
      </c>
      <c r="B797" s="3">
        <v>12</v>
      </c>
      <c r="C797" s="3" t="s">
        <v>47</v>
      </c>
      <c r="D797" s="3">
        <v>-49</v>
      </c>
      <c r="E797" s="1">
        <v>40151</v>
      </c>
      <c r="F797">
        <v>105.53158207988101</v>
      </c>
      <c r="G797">
        <v>113.37894556617999</v>
      </c>
      <c r="H797">
        <v>115.75606575793</v>
      </c>
      <c r="I797">
        <v>118.026577400077</v>
      </c>
      <c r="J797">
        <v>118.26309637088799</v>
      </c>
      <c r="K797">
        <v>118.97539013761499</v>
      </c>
      <c r="L797">
        <v>120.743208318778</v>
      </c>
      <c r="M797">
        <v>124.650119</v>
      </c>
    </row>
    <row r="798" spans="1:13" x14ac:dyDescent="0.3">
      <c r="A798" s="3">
        <v>2009</v>
      </c>
      <c r="B798" s="3">
        <v>12</v>
      </c>
      <c r="C798" s="3" t="s">
        <v>47</v>
      </c>
      <c r="D798" s="3">
        <v>-49</v>
      </c>
      <c r="E798" s="1">
        <v>40152</v>
      </c>
      <c r="F798">
        <v>105.378957147484</v>
      </c>
      <c r="G798">
        <v>113.183966420052</v>
      </c>
      <c r="H798">
        <v>115.588045266964</v>
      </c>
      <c r="I798">
        <v>117.900799108489</v>
      </c>
      <c r="J798">
        <v>118.131706435788</v>
      </c>
      <c r="K798">
        <v>118.827569650805</v>
      </c>
      <c r="L798">
        <v>120.62390130769499</v>
      </c>
      <c r="M798">
        <v>124.57274425</v>
      </c>
    </row>
    <row r="799" spans="1:13" x14ac:dyDescent="0.3">
      <c r="A799" s="3">
        <v>2009</v>
      </c>
      <c r="B799" s="3">
        <v>12</v>
      </c>
      <c r="C799" s="3" t="s">
        <v>47</v>
      </c>
      <c r="D799" s="3">
        <v>-49</v>
      </c>
      <c r="E799" s="1">
        <v>40153</v>
      </c>
      <c r="F799">
        <v>105.089128800471</v>
      </c>
      <c r="G799">
        <v>112.41275476177699</v>
      </c>
      <c r="H799">
        <v>114.834563885939</v>
      </c>
      <c r="I799">
        <v>117.170203485187</v>
      </c>
      <c r="J799">
        <v>117.358165094859</v>
      </c>
      <c r="K799">
        <v>117.854422411624</v>
      </c>
      <c r="L799">
        <v>119.651258266461</v>
      </c>
      <c r="M799">
        <v>123.35754475</v>
      </c>
    </row>
    <row r="800" spans="1:13" x14ac:dyDescent="0.3">
      <c r="A800" s="3">
        <v>2009</v>
      </c>
      <c r="B800" s="3">
        <v>12</v>
      </c>
      <c r="C800" s="3" t="s">
        <v>47</v>
      </c>
      <c r="D800" s="3">
        <v>-49</v>
      </c>
      <c r="E800" s="1">
        <v>40154</v>
      </c>
      <c r="F800">
        <v>104.844525603815</v>
      </c>
      <c r="G800">
        <v>112.572277786337</v>
      </c>
      <c r="H800">
        <v>115.018733048855</v>
      </c>
      <c r="I800">
        <v>117.405922458974</v>
      </c>
      <c r="J800">
        <v>117.601737305176</v>
      </c>
      <c r="K800">
        <v>118.202814258217</v>
      </c>
      <c r="L800">
        <v>120.05479531459601</v>
      </c>
      <c r="M800">
        <v>124.0403285</v>
      </c>
    </row>
    <row r="801" spans="1:13" x14ac:dyDescent="0.3">
      <c r="A801" s="3">
        <v>2009</v>
      </c>
      <c r="B801" s="3">
        <v>12</v>
      </c>
      <c r="C801" s="3" t="s">
        <v>47</v>
      </c>
      <c r="D801" s="3">
        <v>-49</v>
      </c>
      <c r="E801" s="1">
        <v>40155</v>
      </c>
      <c r="F801">
        <v>105.532867861504</v>
      </c>
      <c r="G801">
        <v>113.419213436654</v>
      </c>
      <c r="H801">
        <v>115.804022706615</v>
      </c>
      <c r="I801">
        <v>118.08740006087299</v>
      </c>
      <c r="J801">
        <v>118.329785183136</v>
      </c>
      <c r="K801">
        <v>119.06481422300099</v>
      </c>
      <c r="L801">
        <v>120.845551352931</v>
      </c>
      <c r="M801">
        <v>124.81375850000001</v>
      </c>
    </row>
    <row r="802" spans="1:13" x14ac:dyDescent="0.3">
      <c r="A802" s="3">
        <v>2009</v>
      </c>
      <c r="B802" s="3">
        <v>12</v>
      </c>
      <c r="C802" s="3" t="s">
        <v>47</v>
      </c>
      <c r="D802" s="3">
        <v>-49</v>
      </c>
      <c r="E802" s="1">
        <v>40156</v>
      </c>
      <c r="F802">
        <v>105.696773069011</v>
      </c>
      <c r="G802">
        <v>113.62235730390699</v>
      </c>
      <c r="H802">
        <v>115.98840722644</v>
      </c>
      <c r="I802">
        <v>118.239948081858</v>
      </c>
      <c r="J802">
        <v>118.491105097678</v>
      </c>
      <c r="K802">
        <v>119.252906384163</v>
      </c>
      <c r="L802">
        <v>121.01217236504</v>
      </c>
      <c r="M802">
        <v>124.97174649999999</v>
      </c>
    </row>
    <row r="803" spans="1:13" x14ac:dyDescent="0.3">
      <c r="A803" s="3">
        <v>2009</v>
      </c>
      <c r="B803" s="3">
        <v>12</v>
      </c>
      <c r="C803" s="3" t="s">
        <v>47</v>
      </c>
      <c r="D803" s="3">
        <v>-49</v>
      </c>
      <c r="E803" s="1">
        <v>40157</v>
      </c>
      <c r="F803">
        <v>105.533578912503</v>
      </c>
      <c r="G803">
        <v>113.345787896399</v>
      </c>
      <c r="H803">
        <v>115.728858063522</v>
      </c>
      <c r="I803">
        <v>118.005704932903</v>
      </c>
      <c r="J803">
        <v>118.24143439736</v>
      </c>
      <c r="K803">
        <v>118.948351958176</v>
      </c>
      <c r="L803">
        <v>120.715547760202</v>
      </c>
      <c r="M803">
        <v>124.60992349999999</v>
      </c>
    </row>
    <row r="804" spans="1:13" x14ac:dyDescent="0.3">
      <c r="A804" s="3">
        <v>2009</v>
      </c>
      <c r="B804" s="3">
        <v>12</v>
      </c>
      <c r="C804" s="3" t="s">
        <v>47</v>
      </c>
      <c r="D804" s="3">
        <v>-49</v>
      </c>
      <c r="E804" s="1">
        <v>40158</v>
      </c>
      <c r="F804">
        <v>105.421074521241</v>
      </c>
      <c r="G804">
        <v>113.15940297679499</v>
      </c>
      <c r="H804">
        <v>115.55699105388901</v>
      </c>
      <c r="I804">
        <v>117.859855379256</v>
      </c>
      <c r="J804">
        <v>118.09092528467301</v>
      </c>
      <c r="K804">
        <v>118.76918368728001</v>
      </c>
      <c r="L804">
        <v>120.56194260706501</v>
      </c>
      <c r="M804">
        <v>124.49049587499999</v>
      </c>
    </row>
    <row r="805" spans="1:13" x14ac:dyDescent="0.3">
      <c r="A805" s="3">
        <v>2009</v>
      </c>
      <c r="B805" s="3">
        <v>12</v>
      </c>
      <c r="C805" s="3" t="s">
        <v>47</v>
      </c>
      <c r="D805" s="3">
        <v>-49</v>
      </c>
      <c r="E805" s="1">
        <v>40159</v>
      </c>
      <c r="F805">
        <v>105.41318327790501</v>
      </c>
      <c r="G805">
        <v>113.146924282751</v>
      </c>
      <c r="H805">
        <v>115.540682082776</v>
      </c>
      <c r="I805">
        <v>117.837190073694</v>
      </c>
      <c r="J805">
        <v>118.06521050241101</v>
      </c>
      <c r="K805">
        <v>118.735042656397</v>
      </c>
      <c r="L805">
        <v>120.52239477122301</v>
      </c>
      <c r="M805">
        <v>124.43250449999999</v>
      </c>
    </row>
    <row r="806" spans="1:13" x14ac:dyDescent="0.3">
      <c r="A806" s="3">
        <v>2009</v>
      </c>
      <c r="B806" s="3">
        <v>12</v>
      </c>
      <c r="C806" s="3" t="s">
        <v>47</v>
      </c>
      <c r="D806" s="3">
        <v>-49</v>
      </c>
      <c r="E806" s="1">
        <v>40160</v>
      </c>
      <c r="F806">
        <v>105.342294836926</v>
      </c>
      <c r="G806">
        <v>113.11159449539601</v>
      </c>
      <c r="H806">
        <v>115.523907729501</v>
      </c>
      <c r="I806">
        <v>117.84766515286999</v>
      </c>
      <c r="J806">
        <v>118.075512808393</v>
      </c>
      <c r="K806">
        <v>118.760078732972</v>
      </c>
      <c r="L806">
        <v>120.557255003623</v>
      </c>
      <c r="M806">
        <v>124.475494</v>
      </c>
    </row>
    <row r="807" spans="1:13" x14ac:dyDescent="0.3">
      <c r="A807" s="3">
        <v>2009</v>
      </c>
      <c r="B807" s="3">
        <v>12</v>
      </c>
      <c r="C807" s="3" t="s">
        <v>47</v>
      </c>
      <c r="D807" s="3">
        <v>-49</v>
      </c>
      <c r="E807" s="1">
        <v>40161</v>
      </c>
      <c r="F807">
        <v>105.388619893689</v>
      </c>
      <c r="G807">
        <v>113.052742664907</v>
      </c>
      <c r="H807">
        <v>115.442088954578</v>
      </c>
      <c r="I807">
        <v>117.731361028243</v>
      </c>
      <c r="J807">
        <v>117.95221385385101</v>
      </c>
      <c r="K807">
        <v>118.58908352164801</v>
      </c>
      <c r="L807">
        <v>120.371517599965</v>
      </c>
      <c r="M807">
        <v>124.24292525</v>
      </c>
    </row>
    <row r="808" spans="1:13" x14ac:dyDescent="0.3">
      <c r="A808" s="3">
        <v>2009</v>
      </c>
      <c r="B808" s="3">
        <v>12</v>
      </c>
      <c r="C808" s="3" t="s">
        <v>47</v>
      </c>
      <c r="D808" s="3">
        <v>-49</v>
      </c>
      <c r="E808" s="1">
        <v>40162</v>
      </c>
      <c r="F808">
        <v>105.39258102294799</v>
      </c>
      <c r="G808">
        <v>113.435589122219</v>
      </c>
      <c r="H808">
        <v>115.842177724094</v>
      </c>
      <c r="I808">
        <v>118.163488555272</v>
      </c>
      <c r="J808">
        <v>118.40804963885699</v>
      </c>
      <c r="K808">
        <v>119.186463621125</v>
      </c>
      <c r="L808">
        <v>120.994506335718</v>
      </c>
      <c r="M808">
        <v>125.06144025</v>
      </c>
    </row>
    <row r="809" spans="1:13" x14ac:dyDescent="0.3">
      <c r="A809" s="3">
        <v>2009</v>
      </c>
      <c r="B809" s="3">
        <v>12</v>
      </c>
      <c r="C809" s="3" t="s">
        <v>47</v>
      </c>
      <c r="D809" s="3">
        <v>-49</v>
      </c>
      <c r="E809" s="1">
        <v>40163</v>
      </c>
      <c r="F809">
        <v>105.59755056792</v>
      </c>
      <c r="G809">
        <v>113.323687844633</v>
      </c>
      <c r="H809">
        <v>115.696617956624</v>
      </c>
      <c r="I809">
        <v>117.95536346374</v>
      </c>
      <c r="J809">
        <v>118.18908983233101</v>
      </c>
      <c r="K809">
        <v>118.87108185530499</v>
      </c>
      <c r="L809">
        <v>120.623779578832</v>
      </c>
      <c r="M809">
        <v>124.45733300000001</v>
      </c>
    </row>
    <row r="810" spans="1:13" x14ac:dyDescent="0.3">
      <c r="A810" s="3">
        <v>2009</v>
      </c>
      <c r="B810" s="3">
        <v>12</v>
      </c>
      <c r="C810" s="3" t="s">
        <v>47</v>
      </c>
      <c r="D810" s="3">
        <v>-49</v>
      </c>
      <c r="E810" s="1">
        <v>40164</v>
      </c>
      <c r="F810">
        <v>105.189987395553</v>
      </c>
      <c r="G810">
        <v>112.753471017433</v>
      </c>
      <c r="H810">
        <v>115.16273644767099</v>
      </c>
      <c r="I810">
        <v>117.481640539597</v>
      </c>
      <c r="J810">
        <v>117.684691605526</v>
      </c>
      <c r="K810">
        <v>118.26534320218001</v>
      </c>
      <c r="L810">
        <v>120.05687372945999</v>
      </c>
      <c r="M810">
        <v>123.8608775</v>
      </c>
    </row>
    <row r="811" spans="1:13" x14ac:dyDescent="0.3">
      <c r="A811" s="3">
        <v>2009</v>
      </c>
      <c r="B811" s="3">
        <v>12</v>
      </c>
      <c r="C811" s="3" t="s">
        <v>47</v>
      </c>
      <c r="D811" s="3">
        <v>-49</v>
      </c>
      <c r="E811" s="1">
        <v>40165</v>
      </c>
      <c r="F811">
        <v>104.83031153011299</v>
      </c>
      <c r="G811">
        <v>112.23790942846</v>
      </c>
      <c r="H811">
        <v>114.687238027842</v>
      </c>
      <c r="I811">
        <v>117.07140321615999</v>
      </c>
      <c r="J811">
        <v>117.250486322661</v>
      </c>
      <c r="K811">
        <v>117.747749073192</v>
      </c>
      <c r="L811">
        <v>119.58295239781999</v>
      </c>
      <c r="M811">
        <v>123.385199</v>
      </c>
    </row>
    <row r="812" spans="1:13" x14ac:dyDescent="0.3">
      <c r="A812" s="3">
        <v>2009</v>
      </c>
      <c r="B812" s="3">
        <v>12</v>
      </c>
      <c r="C812" s="3" t="s">
        <v>47</v>
      </c>
      <c r="D812" s="3">
        <v>-49</v>
      </c>
      <c r="E812" s="1">
        <v>40166</v>
      </c>
      <c r="F812">
        <v>104.803114553702</v>
      </c>
      <c r="G812">
        <v>112.20864406800899</v>
      </c>
      <c r="H812">
        <v>114.646404070896</v>
      </c>
      <c r="I812">
        <v>117.007898141534</v>
      </c>
      <c r="J812">
        <v>117.17388821038099</v>
      </c>
      <c r="K812">
        <v>117.644888552243</v>
      </c>
      <c r="L812">
        <v>119.449253765224</v>
      </c>
      <c r="M812">
        <v>123.141486</v>
      </c>
    </row>
    <row r="813" spans="1:13" x14ac:dyDescent="0.3">
      <c r="A813" s="3">
        <v>2009</v>
      </c>
      <c r="B813" s="3">
        <v>12</v>
      </c>
      <c r="C813" s="3" t="s">
        <v>47</v>
      </c>
      <c r="D813" s="3">
        <v>-49</v>
      </c>
      <c r="E813" s="1">
        <v>40167</v>
      </c>
      <c r="F813">
        <v>104.77836748114601</v>
      </c>
      <c r="G813">
        <v>112.27953575998301</v>
      </c>
      <c r="H813">
        <v>114.72146629871899</v>
      </c>
      <c r="I813">
        <v>117.09277773841799</v>
      </c>
      <c r="J813">
        <v>117.26385580609799</v>
      </c>
      <c r="K813">
        <v>117.766005010827</v>
      </c>
      <c r="L813">
        <v>119.58327104516999</v>
      </c>
      <c r="M813">
        <v>123.346845</v>
      </c>
    </row>
    <row r="814" spans="1:13" x14ac:dyDescent="0.3">
      <c r="A814" s="3">
        <v>2009</v>
      </c>
      <c r="B814" s="3">
        <v>12</v>
      </c>
      <c r="C814" s="3" t="s">
        <v>47</v>
      </c>
      <c r="D814" s="3">
        <v>-49</v>
      </c>
      <c r="E814" s="1">
        <v>40168</v>
      </c>
      <c r="F814">
        <v>104.612532025211</v>
      </c>
      <c r="G814">
        <v>112.05008305469801</v>
      </c>
      <c r="H814">
        <v>114.510586511009</v>
      </c>
      <c r="I814">
        <v>116.912113284852</v>
      </c>
      <c r="J814">
        <v>117.07225622177501</v>
      </c>
      <c r="K814">
        <v>117.538438269023</v>
      </c>
      <c r="L814">
        <v>119.375416643751</v>
      </c>
      <c r="M814">
        <v>123.13977149999999</v>
      </c>
    </row>
    <row r="815" spans="1:13" x14ac:dyDescent="0.3">
      <c r="A815" s="3">
        <v>2009</v>
      </c>
      <c r="B815" s="3">
        <v>12</v>
      </c>
      <c r="C815" s="3" t="s">
        <v>47</v>
      </c>
      <c r="D815" s="3">
        <v>-49</v>
      </c>
      <c r="E815" s="1">
        <v>40169</v>
      </c>
      <c r="F815">
        <v>104.77507894991</v>
      </c>
      <c r="G815">
        <v>112.24174575313199</v>
      </c>
      <c r="H815">
        <v>114.685173109467</v>
      </c>
      <c r="I815">
        <v>117.057685751593</v>
      </c>
      <c r="J815">
        <v>117.226917981105</v>
      </c>
      <c r="K815">
        <v>117.71853335301201</v>
      </c>
      <c r="L815">
        <v>119.533435410267</v>
      </c>
      <c r="M815">
        <v>123.27283575</v>
      </c>
    </row>
    <row r="816" spans="1:13" x14ac:dyDescent="0.3">
      <c r="A816" s="3">
        <v>2009</v>
      </c>
      <c r="B816" s="3">
        <v>12</v>
      </c>
      <c r="C816" s="3" t="s">
        <v>47</v>
      </c>
      <c r="D816" s="3">
        <v>-49</v>
      </c>
      <c r="E816" s="1">
        <v>40170</v>
      </c>
      <c r="F816">
        <v>104.98374539080601</v>
      </c>
      <c r="G816">
        <v>112.694106344509</v>
      </c>
      <c r="H816">
        <v>115.114085993106</v>
      </c>
      <c r="I816">
        <v>117.455527823842</v>
      </c>
      <c r="J816">
        <v>117.649943456611</v>
      </c>
      <c r="K816">
        <v>118.24286930892499</v>
      </c>
      <c r="L816">
        <v>120.055832562858</v>
      </c>
      <c r="M816">
        <v>123.94644375</v>
      </c>
    </row>
    <row r="817" spans="1:13" x14ac:dyDescent="0.3">
      <c r="A817" s="3">
        <v>2009</v>
      </c>
      <c r="B817" s="3">
        <v>12</v>
      </c>
      <c r="C817" s="3" t="s">
        <v>47</v>
      </c>
      <c r="D817" s="3">
        <v>-49</v>
      </c>
      <c r="E817" s="1">
        <v>40171</v>
      </c>
      <c r="F817">
        <v>105.317669090217</v>
      </c>
      <c r="G817">
        <v>113.086406718148</v>
      </c>
      <c r="H817">
        <v>115.48503346968801</v>
      </c>
      <c r="I817">
        <v>117.785884966464</v>
      </c>
      <c r="J817">
        <v>118.002775756182</v>
      </c>
      <c r="K817">
        <v>118.66228305009901</v>
      </c>
      <c r="L817">
        <v>120.43664648217801</v>
      </c>
      <c r="M817">
        <v>124.27721525</v>
      </c>
    </row>
    <row r="818" spans="1:13" x14ac:dyDescent="0.3">
      <c r="A818" s="3">
        <v>2009</v>
      </c>
      <c r="B818" s="3">
        <v>12</v>
      </c>
      <c r="C818" s="3" t="s">
        <v>47</v>
      </c>
      <c r="D818" s="3">
        <v>-49</v>
      </c>
      <c r="E818" s="1">
        <v>40172</v>
      </c>
      <c r="F818">
        <v>104.95408495045299</v>
      </c>
      <c r="G818">
        <v>112.31177624679199</v>
      </c>
      <c r="H818">
        <v>114.748262110418</v>
      </c>
      <c r="I818">
        <v>117.109227035351</v>
      </c>
      <c r="J818">
        <v>117.291983551478</v>
      </c>
      <c r="K818">
        <v>117.785772155606</v>
      </c>
      <c r="L818">
        <v>119.60138695388</v>
      </c>
      <c r="M818">
        <v>123.34998825</v>
      </c>
    </row>
    <row r="819" spans="1:13" x14ac:dyDescent="0.3">
      <c r="A819" s="3">
        <v>2009</v>
      </c>
      <c r="B819" s="3">
        <v>12</v>
      </c>
      <c r="C819" s="3" t="s">
        <v>47</v>
      </c>
      <c r="D819" s="3">
        <v>-49</v>
      </c>
      <c r="E819" s="1">
        <v>40173</v>
      </c>
      <c r="F819">
        <v>104.846266023533</v>
      </c>
      <c r="G819">
        <v>112.538017831177</v>
      </c>
      <c r="H819">
        <v>114.977659560218</v>
      </c>
      <c r="I819">
        <v>117.34900643180799</v>
      </c>
      <c r="J819">
        <v>117.535547729415</v>
      </c>
      <c r="K819">
        <v>118.112666447677</v>
      </c>
      <c r="L819">
        <v>119.94064098196399</v>
      </c>
      <c r="M819">
        <v>123.83296925</v>
      </c>
    </row>
    <row r="820" spans="1:13" x14ac:dyDescent="0.3">
      <c r="A820" s="3">
        <v>2009</v>
      </c>
      <c r="B820" s="3">
        <v>12</v>
      </c>
      <c r="C820" s="3" t="s">
        <v>47</v>
      </c>
      <c r="D820" s="3">
        <v>-49</v>
      </c>
      <c r="E820" s="1">
        <v>40174</v>
      </c>
      <c r="F820">
        <v>105.333401581234</v>
      </c>
      <c r="G820">
        <v>113.16670264112901</v>
      </c>
      <c r="H820">
        <v>115.561903065294</v>
      </c>
      <c r="I820">
        <v>117.861022959509</v>
      </c>
      <c r="J820">
        <v>118.08358399155</v>
      </c>
      <c r="K820">
        <v>118.765694626704</v>
      </c>
      <c r="L820">
        <v>120.548458872038</v>
      </c>
      <c r="M820">
        <v>124.454539</v>
      </c>
    </row>
    <row r="821" spans="1:13" x14ac:dyDescent="0.3">
      <c r="A821" s="3">
        <v>2009</v>
      </c>
      <c r="B821" s="3">
        <v>12</v>
      </c>
      <c r="C821" s="3" t="s">
        <v>47</v>
      </c>
      <c r="D821" s="3">
        <v>-49</v>
      </c>
      <c r="E821" s="1">
        <v>40175</v>
      </c>
      <c r="F821">
        <v>105.256035864285</v>
      </c>
      <c r="G821">
        <v>112.77019456969199</v>
      </c>
      <c r="H821">
        <v>115.177781880062</v>
      </c>
      <c r="I821">
        <v>117.492140121411</v>
      </c>
      <c r="J821">
        <v>117.69893940424799</v>
      </c>
      <c r="K821">
        <v>118.27729673223</v>
      </c>
      <c r="L821">
        <v>120.065411707338</v>
      </c>
      <c r="M821">
        <v>123.86014725</v>
      </c>
    </row>
    <row r="822" spans="1:13" x14ac:dyDescent="0.3">
      <c r="A822" s="3">
        <v>2009</v>
      </c>
      <c r="B822" s="3">
        <v>12</v>
      </c>
      <c r="C822" s="3" t="s">
        <v>47</v>
      </c>
      <c r="D822" s="3">
        <v>-49</v>
      </c>
      <c r="E822" s="1">
        <v>40176</v>
      </c>
      <c r="F822">
        <v>105.262619621225</v>
      </c>
      <c r="G822">
        <v>113.196288317708</v>
      </c>
      <c r="H822">
        <v>115.61584117963</v>
      </c>
      <c r="I822">
        <v>117.95946928228599</v>
      </c>
      <c r="J822">
        <v>118.194453933837</v>
      </c>
      <c r="K822">
        <v>118.925980913137</v>
      </c>
      <c r="L822">
        <v>120.752738554324</v>
      </c>
      <c r="M822">
        <v>124.81029775</v>
      </c>
    </row>
    <row r="823" spans="1:13" x14ac:dyDescent="0.3">
      <c r="A823" s="3">
        <v>2009</v>
      </c>
      <c r="B823" s="3">
        <v>12</v>
      </c>
      <c r="C823" s="3" t="s">
        <v>47</v>
      </c>
      <c r="D823" s="3">
        <v>-49</v>
      </c>
      <c r="E823" s="1">
        <v>40177</v>
      </c>
      <c r="F823">
        <v>105.473943126394</v>
      </c>
      <c r="G823">
        <v>113.30547360624401</v>
      </c>
      <c r="H823">
        <v>115.690520447463</v>
      </c>
      <c r="I823">
        <v>117.970950968339</v>
      </c>
      <c r="J823">
        <v>118.201816411111</v>
      </c>
      <c r="K823">
        <v>118.902806633681</v>
      </c>
      <c r="L823">
        <v>120.672112792064</v>
      </c>
      <c r="M823">
        <v>124.56963275</v>
      </c>
    </row>
    <row r="824" spans="1:13" x14ac:dyDescent="0.3">
      <c r="A824" s="3">
        <v>2009</v>
      </c>
      <c r="B824" s="3">
        <v>12</v>
      </c>
      <c r="C824" s="3" t="s">
        <v>47</v>
      </c>
      <c r="D824" s="3">
        <v>-49</v>
      </c>
      <c r="E824" s="1">
        <v>40178</v>
      </c>
      <c r="F824">
        <v>105.320175729227</v>
      </c>
      <c r="G824" t="s">
        <v>9</v>
      </c>
      <c r="H824" t="s">
        <v>9</v>
      </c>
      <c r="I824">
        <v>117.69026303398</v>
      </c>
      <c r="J824">
        <v>117.907571965242</v>
      </c>
      <c r="K824">
        <v>118.541208658223</v>
      </c>
      <c r="L824">
        <v>120.328785525957</v>
      </c>
      <c r="M824">
        <v>124.185060875</v>
      </c>
    </row>
    <row r="825" spans="1:13" x14ac:dyDescent="0.3">
      <c r="A825" s="3">
        <v>2010</v>
      </c>
      <c r="B825" s="3">
        <v>1</v>
      </c>
      <c r="C825" s="3" t="s">
        <v>48</v>
      </c>
      <c r="D825" s="3">
        <v>-48</v>
      </c>
      <c r="E825" s="1">
        <v>40179</v>
      </c>
      <c r="F825">
        <v>105.285855923909</v>
      </c>
      <c r="G825">
        <v>113.573702204874</v>
      </c>
      <c r="H825">
        <v>115.01996647784701</v>
      </c>
      <c r="I825">
        <v>117.520245675806</v>
      </c>
      <c r="J825">
        <v>117.727612135263</v>
      </c>
      <c r="K825">
        <v>118.3089712801</v>
      </c>
      <c r="L825">
        <v>120.089456996295</v>
      </c>
      <c r="M825">
        <v>123.8707835</v>
      </c>
    </row>
    <row r="826" spans="1:13" x14ac:dyDescent="0.3">
      <c r="A826" s="3">
        <v>2010</v>
      </c>
      <c r="B826" s="3">
        <v>1</v>
      </c>
      <c r="C826" s="3" t="s">
        <v>48</v>
      </c>
      <c r="D826" s="3">
        <v>-48</v>
      </c>
      <c r="E826" s="1">
        <v>40180</v>
      </c>
      <c r="F826">
        <v>104.64975271677901</v>
      </c>
      <c r="G826">
        <v>112.632972431781</v>
      </c>
      <c r="H826">
        <v>114.250295351237</v>
      </c>
      <c r="I826">
        <v>116.839258052183</v>
      </c>
      <c r="J826">
        <v>116.996601974859</v>
      </c>
      <c r="K826">
        <v>117.43523045076</v>
      </c>
      <c r="L826">
        <v>119.26303295491699</v>
      </c>
      <c r="M826">
        <v>122.96941687499999</v>
      </c>
    </row>
    <row r="827" spans="1:13" x14ac:dyDescent="0.3">
      <c r="A827" s="3">
        <v>2010</v>
      </c>
      <c r="B827" s="3">
        <v>1</v>
      </c>
      <c r="C827" s="3" t="s">
        <v>48</v>
      </c>
      <c r="D827" s="3">
        <v>-48</v>
      </c>
      <c r="E827" s="1">
        <v>40181</v>
      </c>
      <c r="F827">
        <v>104.681813520171</v>
      </c>
      <c r="G827">
        <v>112.779197948529</v>
      </c>
      <c r="H827">
        <v>114.37895691134401</v>
      </c>
      <c r="I827">
        <v>116.95630028998799</v>
      </c>
      <c r="J827">
        <v>117.117425516183</v>
      </c>
      <c r="K827">
        <v>117.58645242842501</v>
      </c>
      <c r="L827">
        <v>119.406807569672</v>
      </c>
      <c r="M827">
        <v>123.13758075</v>
      </c>
    </row>
    <row r="828" spans="1:13" x14ac:dyDescent="0.3">
      <c r="A828" s="3">
        <v>2010</v>
      </c>
      <c r="B828" s="3">
        <v>1</v>
      </c>
      <c r="C828" s="3" t="s">
        <v>48</v>
      </c>
      <c r="D828" s="3">
        <v>-48</v>
      </c>
      <c r="E828" s="1">
        <v>40182</v>
      </c>
      <c r="F828">
        <v>104.701797404937</v>
      </c>
      <c r="G828">
        <v>112.86002448038499</v>
      </c>
      <c r="H828">
        <v>114.467878001418</v>
      </c>
      <c r="I828">
        <v>117.04715258559401</v>
      </c>
      <c r="J828">
        <v>117.213860451312</v>
      </c>
      <c r="K828">
        <v>117.710214980023</v>
      </c>
      <c r="L828">
        <v>119.53451186263101</v>
      </c>
      <c r="M828">
        <v>123.305189</v>
      </c>
    </row>
    <row r="829" spans="1:13" x14ac:dyDescent="0.3">
      <c r="A829" s="3">
        <v>2010</v>
      </c>
      <c r="B829" s="3">
        <v>1</v>
      </c>
      <c r="C829" s="3" t="s">
        <v>48</v>
      </c>
      <c r="D829" s="3">
        <v>-48</v>
      </c>
      <c r="E829" s="1">
        <v>40183</v>
      </c>
      <c r="F829">
        <v>105.02558853303201</v>
      </c>
      <c r="G829">
        <v>113.37049431708</v>
      </c>
      <c r="H829">
        <v>114.89846099471499</v>
      </c>
      <c r="I829">
        <v>117.43305516663899</v>
      </c>
      <c r="J829">
        <v>117.626390857014</v>
      </c>
      <c r="K829">
        <v>118.20741186155</v>
      </c>
      <c r="L829">
        <v>120.00763141026999</v>
      </c>
      <c r="M829">
        <v>123.83281049999999</v>
      </c>
    </row>
    <row r="830" spans="1:13" x14ac:dyDescent="0.3">
      <c r="A830" s="3">
        <v>2010</v>
      </c>
      <c r="B830" s="3">
        <v>1</v>
      </c>
      <c r="C830" s="3" t="s">
        <v>48</v>
      </c>
      <c r="D830" s="3">
        <v>-48</v>
      </c>
      <c r="E830" s="1">
        <v>40184</v>
      </c>
      <c r="F830">
        <v>104.98482909049</v>
      </c>
      <c r="G830">
        <v>113.277397551475</v>
      </c>
      <c r="H830">
        <v>114.867046512242</v>
      </c>
      <c r="I830">
        <v>117.43623986066601</v>
      </c>
      <c r="J830">
        <v>117.636988749083</v>
      </c>
      <c r="K830">
        <v>118.232827834332</v>
      </c>
      <c r="L830">
        <v>120.065657118844</v>
      </c>
      <c r="M830">
        <v>123.9792415</v>
      </c>
    </row>
    <row r="831" spans="1:13" x14ac:dyDescent="0.3">
      <c r="A831" s="3">
        <v>2010</v>
      </c>
      <c r="B831" s="3">
        <v>1</v>
      </c>
      <c r="C831" s="3" t="s">
        <v>48</v>
      </c>
      <c r="D831" s="3">
        <v>-48</v>
      </c>
      <c r="E831" s="1">
        <v>40185</v>
      </c>
      <c r="F831">
        <v>105.143047089039</v>
      </c>
      <c r="G831">
        <v>113.456871380713</v>
      </c>
      <c r="H831">
        <v>114.929485048215</v>
      </c>
      <c r="I831">
        <v>117.435385689615</v>
      </c>
      <c r="J831">
        <v>117.628953141249</v>
      </c>
      <c r="K831">
        <v>118.194046259221</v>
      </c>
      <c r="L831">
        <v>119.969779268434</v>
      </c>
      <c r="M831">
        <v>123.72070125</v>
      </c>
    </row>
    <row r="832" spans="1:13" x14ac:dyDescent="0.3">
      <c r="A832" s="3">
        <v>2010</v>
      </c>
      <c r="B832" s="3">
        <v>1</v>
      </c>
      <c r="C832" s="3" t="s">
        <v>48</v>
      </c>
      <c r="D832" s="3">
        <v>-48</v>
      </c>
      <c r="E832" s="1">
        <v>40186</v>
      </c>
      <c r="F832">
        <v>105.04914214142499</v>
      </c>
      <c r="G832">
        <v>113.350426572633</v>
      </c>
      <c r="H832">
        <v>114.906764932434</v>
      </c>
      <c r="I832">
        <v>117.462355437638</v>
      </c>
      <c r="J832">
        <v>117.666715897483</v>
      </c>
      <c r="K832">
        <v>118.263192163714</v>
      </c>
      <c r="L832">
        <v>120.093294401555</v>
      </c>
      <c r="M832">
        <v>124.01783362499999</v>
      </c>
    </row>
    <row r="833" spans="1:13" x14ac:dyDescent="0.3">
      <c r="A833" s="3">
        <v>2010</v>
      </c>
      <c r="B833" s="3">
        <v>1</v>
      </c>
      <c r="C833" s="3" t="s">
        <v>48</v>
      </c>
      <c r="D833" s="3">
        <v>-48</v>
      </c>
      <c r="E833" s="1">
        <v>40187</v>
      </c>
      <c r="F833">
        <v>105.05860967273399</v>
      </c>
      <c r="G833">
        <v>113.261210872951</v>
      </c>
      <c r="H833">
        <v>114.776466419592</v>
      </c>
      <c r="I833">
        <v>117.30358352227</v>
      </c>
      <c r="J833">
        <v>117.489951922385</v>
      </c>
      <c r="K833">
        <v>118.025575318615</v>
      </c>
      <c r="L833">
        <v>119.807887346214</v>
      </c>
      <c r="M833">
        <v>123.51369124999999</v>
      </c>
    </row>
    <row r="834" spans="1:13" x14ac:dyDescent="0.3">
      <c r="A834" s="3">
        <v>2010</v>
      </c>
      <c r="B834" s="3">
        <v>1</v>
      </c>
      <c r="C834" s="3" t="s">
        <v>48</v>
      </c>
      <c r="D834" s="3">
        <v>-48</v>
      </c>
      <c r="E834" s="1">
        <v>40188</v>
      </c>
      <c r="F834">
        <v>104.693330325985</v>
      </c>
      <c r="G834">
        <v>112.785909238811</v>
      </c>
      <c r="H834">
        <v>114.387280751879</v>
      </c>
      <c r="I834">
        <v>116.966448982849</v>
      </c>
      <c r="J834">
        <v>117.129695076985</v>
      </c>
      <c r="K834">
        <v>117.601900115481</v>
      </c>
      <c r="L834">
        <v>119.426263205841</v>
      </c>
      <c r="M834">
        <v>123.17644275000001</v>
      </c>
    </row>
    <row r="835" spans="1:13" x14ac:dyDescent="0.3">
      <c r="A835" s="3">
        <v>2010</v>
      </c>
      <c r="B835" s="3">
        <v>1</v>
      </c>
      <c r="C835" s="3" t="s">
        <v>48</v>
      </c>
      <c r="D835" s="3">
        <v>-48</v>
      </c>
      <c r="E835" s="1">
        <v>40189</v>
      </c>
      <c r="F835">
        <v>104.854207144458</v>
      </c>
      <c r="G835">
        <v>113.166144415951</v>
      </c>
      <c r="H835">
        <v>114.764719472062</v>
      </c>
      <c r="I835">
        <v>117.332626354754</v>
      </c>
      <c r="J835">
        <v>117.518089893111</v>
      </c>
      <c r="K835">
        <v>118.089094975244</v>
      </c>
      <c r="L835">
        <v>119.91134495363001</v>
      </c>
      <c r="M835">
        <v>123.76838975</v>
      </c>
    </row>
    <row r="836" spans="1:13" x14ac:dyDescent="0.3">
      <c r="A836" s="3">
        <v>2010</v>
      </c>
      <c r="B836" s="3">
        <v>1</v>
      </c>
      <c r="C836" s="3" t="s">
        <v>48</v>
      </c>
      <c r="D836" s="3">
        <v>-48</v>
      </c>
      <c r="E836" s="1">
        <v>40190</v>
      </c>
      <c r="F836">
        <v>105.082530342559</v>
      </c>
      <c r="G836">
        <v>113.401308766848</v>
      </c>
      <c r="H836">
        <v>114.937776394583</v>
      </c>
      <c r="I836">
        <v>117.478337285584</v>
      </c>
      <c r="J836">
        <v>117.67957271226599</v>
      </c>
      <c r="K836">
        <v>118.273050935591</v>
      </c>
      <c r="L836">
        <v>120.08178543375</v>
      </c>
      <c r="M836">
        <v>123.93756962499999</v>
      </c>
    </row>
    <row r="837" spans="1:13" x14ac:dyDescent="0.3">
      <c r="A837" s="3">
        <v>2010</v>
      </c>
      <c r="B837" s="3">
        <v>1</v>
      </c>
      <c r="C837" s="3" t="s">
        <v>48</v>
      </c>
      <c r="D837" s="3">
        <v>-48</v>
      </c>
      <c r="E837" s="1">
        <v>40191</v>
      </c>
      <c r="F837">
        <v>105.11899293500601</v>
      </c>
      <c r="G837">
        <v>113.41966920232301</v>
      </c>
      <c r="H837">
        <v>114.92787163864899</v>
      </c>
      <c r="I837">
        <v>117.45777332856601</v>
      </c>
      <c r="J837">
        <v>117.65859771185001</v>
      </c>
      <c r="K837">
        <v>118.240362797251</v>
      </c>
      <c r="L837">
        <v>120.041886117437</v>
      </c>
      <c r="M837">
        <v>123.86732275</v>
      </c>
    </row>
    <row r="838" spans="1:13" x14ac:dyDescent="0.3">
      <c r="A838" s="3">
        <v>2010</v>
      </c>
      <c r="B838" s="3">
        <v>1</v>
      </c>
      <c r="C838" s="3" t="s">
        <v>48</v>
      </c>
      <c r="D838" s="3">
        <v>-48</v>
      </c>
      <c r="E838" s="1">
        <v>40192</v>
      </c>
      <c r="F838">
        <v>104.90475366562001</v>
      </c>
      <c r="G838">
        <v>113.041682097107</v>
      </c>
      <c r="H838">
        <v>114.588620415432</v>
      </c>
      <c r="I838">
        <v>117.13828335017099</v>
      </c>
      <c r="J838">
        <v>117.315084727357</v>
      </c>
      <c r="K838">
        <v>117.817482708326</v>
      </c>
      <c r="L838">
        <v>119.621454450862</v>
      </c>
      <c r="M838">
        <v>123.35413162499999</v>
      </c>
    </row>
    <row r="839" spans="1:13" x14ac:dyDescent="0.3">
      <c r="A839" s="3">
        <v>2010</v>
      </c>
      <c r="B839" s="3">
        <v>1</v>
      </c>
      <c r="C839" s="3" t="s">
        <v>48</v>
      </c>
      <c r="D839" s="3">
        <v>-48</v>
      </c>
      <c r="E839" s="1">
        <v>40193</v>
      </c>
      <c r="F839">
        <v>104.788967597622</v>
      </c>
      <c r="G839">
        <v>112.93686092657801</v>
      </c>
      <c r="H839">
        <v>114.50882551391101</v>
      </c>
      <c r="I839">
        <v>117.068715649566</v>
      </c>
      <c r="J839">
        <v>117.23675857986299</v>
      </c>
      <c r="K839">
        <v>117.727992627571</v>
      </c>
      <c r="L839">
        <v>119.535794515855</v>
      </c>
      <c r="M839">
        <v>123.2625805</v>
      </c>
    </row>
    <row r="840" spans="1:13" x14ac:dyDescent="0.3">
      <c r="A840" s="3">
        <v>2010</v>
      </c>
      <c r="B840" s="3">
        <v>1</v>
      </c>
      <c r="C840" s="3" t="s">
        <v>48</v>
      </c>
      <c r="D840" s="3">
        <v>-48</v>
      </c>
      <c r="E840" s="1">
        <v>40194</v>
      </c>
      <c r="F840">
        <v>104.61449672652699</v>
      </c>
      <c r="G840">
        <v>112.625737683758</v>
      </c>
      <c r="H840">
        <v>114.240740002001</v>
      </c>
      <c r="I840">
        <v>116.8284377439</v>
      </c>
      <c r="J840">
        <v>116.98247424604099</v>
      </c>
      <c r="K840">
        <v>117.419588459094</v>
      </c>
      <c r="L840">
        <v>119.24502514473301</v>
      </c>
      <c r="M840">
        <v>122.94660450000001</v>
      </c>
    </row>
    <row r="841" spans="1:13" x14ac:dyDescent="0.3">
      <c r="A841" s="3">
        <v>2010</v>
      </c>
      <c r="B841" s="3">
        <v>1</v>
      </c>
      <c r="C841" s="3" t="s">
        <v>48</v>
      </c>
      <c r="D841" s="3">
        <v>-48</v>
      </c>
      <c r="E841" s="1">
        <v>40195</v>
      </c>
      <c r="F841">
        <v>104.714205211025</v>
      </c>
      <c r="G841">
        <v>112.836965626431</v>
      </c>
      <c r="H841">
        <v>114.433648742817</v>
      </c>
      <c r="I841">
        <v>117.009124763827</v>
      </c>
      <c r="J841">
        <v>117.174277289843</v>
      </c>
      <c r="K841">
        <v>117.65701445857501</v>
      </c>
      <c r="L841">
        <v>119.477771581944</v>
      </c>
      <c r="M841">
        <v>123.225925125</v>
      </c>
    </row>
    <row r="842" spans="1:13" x14ac:dyDescent="0.3">
      <c r="A842" s="3">
        <v>2010</v>
      </c>
      <c r="B842" s="3">
        <v>1</v>
      </c>
      <c r="C842" s="3" t="s">
        <v>48</v>
      </c>
      <c r="D842" s="3">
        <v>-48</v>
      </c>
      <c r="E842" s="1">
        <v>40196</v>
      </c>
      <c r="F842">
        <v>104.604012678256</v>
      </c>
      <c r="G842">
        <v>112.63159023025599</v>
      </c>
      <c r="H842">
        <v>114.248914015677</v>
      </c>
      <c r="I842">
        <v>116.83701806899801</v>
      </c>
      <c r="J842">
        <v>116.99073279076001</v>
      </c>
      <c r="K842">
        <v>117.431248512933</v>
      </c>
      <c r="L842">
        <v>119.257042786379</v>
      </c>
      <c r="M842">
        <v>122.96371775</v>
      </c>
    </row>
    <row r="843" spans="1:13" x14ac:dyDescent="0.3">
      <c r="A843" s="3">
        <v>2010</v>
      </c>
      <c r="B843" s="3">
        <v>1</v>
      </c>
      <c r="C843" s="3" t="s">
        <v>48</v>
      </c>
      <c r="D843" s="3">
        <v>-48</v>
      </c>
      <c r="E843" s="1">
        <v>40197</v>
      </c>
      <c r="F843">
        <v>104.592913797615</v>
      </c>
      <c r="G843">
        <v>112.631326209696</v>
      </c>
      <c r="H843">
        <v>114.25062468818101</v>
      </c>
      <c r="I843">
        <v>116.83965167613</v>
      </c>
      <c r="J843">
        <v>116.99295004277199</v>
      </c>
      <c r="K843">
        <v>117.435278516444</v>
      </c>
      <c r="L843">
        <v>119.26171055727301</v>
      </c>
      <c r="M843">
        <v>122.97229025</v>
      </c>
    </row>
    <row r="844" spans="1:13" x14ac:dyDescent="0.3">
      <c r="A844" s="3">
        <v>2010</v>
      </c>
      <c r="B844" s="3">
        <v>1</v>
      </c>
      <c r="C844" s="3" t="s">
        <v>48</v>
      </c>
      <c r="D844" s="3">
        <v>-48</v>
      </c>
      <c r="E844" s="1">
        <v>40198</v>
      </c>
      <c r="F844">
        <v>104.59780819812499</v>
      </c>
      <c r="G844">
        <v>112.637329501206</v>
      </c>
      <c r="H844">
        <v>114.255345276027</v>
      </c>
      <c r="I844">
        <v>116.843498081718</v>
      </c>
      <c r="J844">
        <v>116.997020604258</v>
      </c>
      <c r="K844">
        <v>117.43993802657999</v>
      </c>
      <c r="L844">
        <v>119.26570319052</v>
      </c>
      <c r="M844">
        <v>122.9759415</v>
      </c>
    </row>
    <row r="845" spans="1:13" x14ac:dyDescent="0.3">
      <c r="A845" s="3">
        <v>2010</v>
      </c>
      <c r="B845" s="3">
        <v>1</v>
      </c>
      <c r="C845" s="3" t="s">
        <v>48</v>
      </c>
      <c r="D845" s="3">
        <v>-48</v>
      </c>
      <c r="E845" s="1">
        <v>40199</v>
      </c>
      <c r="F845">
        <v>104.61596963957599</v>
      </c>
      <c r="G845">
        <v>112.66816806891499</v>
      </c>
      <c r="H845">
        <v>114.28377552584</v>
      </c>
      <c r="I845">
        <v>116.870580869436</v>
      </c>
      <c r="J845">
        <v>117.026165838141</v>
      </c>
      <c r="K845">
        <v>117.475884062579</v>
      </c>
      <c r="L845">
        <v>119.301433867477</v>
      </c>
      <c r="M845">
        <v>123.0188675</v>
      </c>
    </row>
    <row r="846" spans="1:13" x14ac:dyDescent="0.3">
      <c r="A846" s="3">
        <v>2010</v>
      </c>
      <c r="B846" s="3">
        <v>1</v>
      </c>
      <c r="C846" s="3" t="s">
        <v>48</v>
      </c>
      <c r="D846" s="3">
        <v>-48</v>
      </c>
      <c r="E846" s="1">
        <v>40200</v>
      </c>
      <c r="F846">
        <v>104.74016896498399</v>
      </c>
      <c r="G846">
        <v>112.89299671813799</v>
      </c>
      <c r="H846">
        <v>114.484802372049</v>
      </c>
      <c r="I846">
        <v>117.056003505796</v>
      </c>
      <c r="J846">
        <v>117.223577248658</v>
      </c>
      <c r="K846">
        <v>117.717710352908</v>
      </c>
      <c r="L846">
        <v>119.535871432354</v>
      </c>
      <c r="M846">
        <v>123.29217149999999</v>
      </c>
    </row>
    <row r="847" spans="1:13" x14ac:dyDescent="0.3">
      <c r="A847" s="3">
        <v>2010</v>
      </c>
      <c r="B847" s="3">
        <v>1</v>
      </c>
      <c r="C847" s="3" t="s">
        <v>48</v>
      </c>
      <c r="D847" s="3">
        <v>-48</v>
      </c>
      <c r="E847" s="1">
        <v>40201</v>
      </c>
      <c r="F847">
        <v>104.78667704764101</v>
      </c>
      <c r="G847">
        <v>112.916169330565</v>
      </c>
      <c r="H847">
        <v>114.496959205915</v>
      </c>
      <c r="I847">
        <v>117.065043276197</v>
      </c>
      <c r="J847">
        <v>117.235786745203</v>
      </c>
      <c r="K847">
        <v>117.72896555526999</v>
      </c>
      <c r="L847">
        <v>119.54634747589201</v>
      </c>
      <c r="M847">
        <v>123.29906124999999</v>
      </c>
    </row>
    <row r="848" spans="1:13" x14ac:dyDescent="0.3">
      <c r="A848" s="3">
        <v>2010</v>
      </c>
      <c r="B848" s="3">
        <v>1</v>
      </c>
      <c r="C848" s="3" t="s">
        <v>48</v>
      </c>
      <c r="D848" s="3">
        <v>-48</v>
      </c>
      <c r="E848" s="1">
        <v>40202</v>
      </c>
      <c r="F848">
        <v>104.604756475377</v>
      </c>
      <c r="G848">
        <v>112.630397578399</v>
      </c>
      <c r="H848">
        <v>114.249030363739</v>
      </c>
      <c r="I848">
        <v>116.838052981975</v>
      </c>
      <c r="J848">
        <v>116.992163739424</v>
      </c>
      <c r="K848">
        <v>117.433268506668</v>
      </c>
      <c r="L848">
        <v>119.260069695927</v>
      </c>
      <c r="M848">
        <v>122.96984550000001</v>
      </c>
    </row>
    <row r="849" spans="1:13" x14ac:dyDescent="0.3">
      <c r="A849" s="3">
        <v>2010</v>
      </c>
      <c r="B849" s="3">
        <v>1</v>
      </c>
      <c r="C849" s="3" t="s">
        <v>48</v>
      </c>
      <c r="D849" s="3">
        <v>-48</v>
      </c>
      <c r="E849" s="1">
        <v>40203</v>
      </c>
      <c r="F849">
        <v>104.661144842618</v>
      </c>
      <c r="G849">
        <v>112.881307241306</v>
      </c>
      <c r="H849">
        <v>114.52520166246801</v>
      </c>
      <c r="I849">
        <v>117.124183889992</v>
      </c>
      <c r="J849">
        <v>117.297573021627</v>
      </c>
      <c r="K849">
        <v>117.82693811682</v>
      </c>
      <c r="L849">
        <v>119.67386255176601</v>
      </c>
      <c r="M849">
        <v>123.54207575</v>
      </c>
    </row>
    <row r="850" spans="1:13" x14ac:dyDescent="0.3">
      <c r="A850" s="3">
        <v>2010</v>
      </c>
      <c r="B850" s="3">
        <v>1</v>
      </c>
      <c r="C850" s="3" t="s">
        <v>48</v>
      </c>
      <c r="D850" s="3">
        <v>-48</v>
      </c>
      <c r="E850" s="1">
        <v>40204</v>
      </c>
      <c r="F850">
        <v>105.161319515461</v>
      </c>
      <c r="G850">
        <v>113.49589189270201</v>
      </c>
      <c r="H850">
        <v>114.98192973558</v>
      </c>
      <c r="I850">
        <v>117.490918167809</v>
      </c>
      <c r="J850">
        <v>117.687833486964</v>
      </c>
      <c r="K850">
        <v>118.26946872567299</v>
      </c>
      <c r="L850">
        <v>120.045567722817</v>
      </c>
      <c r="M850">
        <v>123.808363</v>
      </c>
    </row>
    <row r="851" spans="1:13" x14ac:dyDescent="0.3">
      <c r="A851" s="3">
        <v>2010</v>
      </c>
      <c r="B851" s="3">
        <v>1</v>
      </c>
      <c r="C851" s="3" t="s">
        <v>48</v>
      </c>
      <c r="D851" s="3">
        <v>-48</v>
      </c>
      <c r="E851" s="1">
        <v>40205</v>
      </c>
      <c r="F851">
        <v>104.856513939512</v>
      </c>
      <c r="G851">
        <v>113.01940946968</v>
      </c>
      <c r="H851">
        <v>114.61794232339599</v>
      </c>
      <c r="I851">
        <v>117.19587717163</v>
      </c>
      <c r="J851">
        <v>117.379970723745</v>
      </c>
      <c r="K851">
        <v>117.912370112505</v>
      </c>
      <c r="L851">
        <v>119.743800056589</v>
      </c>
      <c r="M851">
        <v>123.57512749999999</v>
      </c>
    </row>
    <row r="852" spans="1:13" x14ac:dyDescent="0.3">
      <c r="A852" s="3">
        <v>2010</v>
      </c>
      <c r="B852" s="3">
        <v>1</v>
      </c>
      <c r="C852" s="3" t="s">
        <v>48</v>
      </c>
      <c r="D852" s="3">
        <v>-48</v>
      </c>
      <c r="E852" s="1">
        <v>40206</v>
      </c>
      <c r="F852">
        <v>105.005269243177</v>
      </c>
      <c r="G852">
        <v>113.2119523409</v>
      </c>
      <c r="H852">
        <v>114.72764518332001</v>
      </c>
      <c r="I852">
        <v>117.261134973369</v>
      </c>
      <c r="J852">
        <v>117.44617436807501</v>
      </c>
      <c r="K852">
        <v>117.97529141513201</v>
      </c>
      <c r="L852">
        <v>119.771801355606</v>
      </c>
      <c r="M852">
        <v>123.5283915</v>
      </c>
    </row>
    <row r="853" spans="1:13" x14ac:dyDescent="0.3">
      <c r="A853" s="3">
        <v>2010</v>
      </c>
      <c r="B853" s="3">
        <v>1</v>
      </c>
      <c r="C853" s="3" t="s">
        <v>48</v>
      </c>
      <c r="D853" s="3">
        <v>-48</v>
      </c>
      <c r="E853" s="1">
        <v>40207</v>
      </c>
      <c r="F853">
        <v>104.899287286217</v>
      </c>
      <c r="G853">
        <v>113.110340207715</v>
      </c>
      <c r="H853">
        <v>114.66314542937801</v>
      </c>
      <c r="I853">
        <v>117.21506674474099</v>
      </c>
      <c r="J853">
        <v>117.396204867178</v>
      </c>
      <c r="K853">
        <v>117.92388495697701</v>
      </c>
      <c r="L853">
        <v>119.735764518363</v>
      </c>
      <c r="M853">
        <v>123.521216</v>
      </c>
    </row>
    <row r="854" spans="1:13" x14ac:dyDescent="0.3">
      <c r="A854" s="3">
        <v>2010</v>
      </c>
      <c r="B854" s="3">
        <v>1</v>
      </c>
      <c r="C854" s="3" t="s">
        <v>48</v>
      </c>
      <c r="D854" s="3">
        <v>-48</v>
      </c>
      <c r="E854" s="1">
        <v>40208</v>
      </c>
      <c r="F854">
        <v>104.910449590249</v>
      </c>
      <c r="G854">
        <v>113.236239288094</v>
      </c>
      <c r="H854">
        <v>114.845787521513</v>
      </c>
      <c r="I854">
        <v>117.419079512067</v>
      </c>
      <c r="J854">
        <v>117.613188279258</v>
      </c>
      <c r="K854">
        <v>118.208847920365</v>
      </c>
      <c r="L854">
        <v>120.03697687772799</v>
      </c>
      <c r="M854">
        <v>123.93183875</v>
      </c>
    </row>
    <row r="855" spans="1:13" x14ac:dyDescent="0.3">
      <c r="A855" s="3">
        <v>2010</v>
      </c>
      <c r="B855" s="3">
        <v>1</v>
      </c>
      <c r="C855" s="3" t="s">
        <v>48</v>
      </c>
      <c r="D855" s="3">
        <v>-48</v>
      </c>
      <c r="E855" s="1">
        <v>40209</v>
      </c>
      <c r="F855">
        <v>104.945008885096</v>
      </c>
      <c r="G855">
        <v>113.053913005849</v>
      </c>
      <c r="H855">
        <v>114.55621594953701</v>
      </c>
      <c r="I855">
        <v>117.084496601457</v>
      </c>
      <c r="J855">
        <v>117.256404924008</v>
      </c>
      <c r="K855">
        <v>117.733050775045</v>
      </c>
      <c r="L855">
        <v>119.518639390807</v>
      </c>
      <c r="M855">
        <v>123.181792625</v>
      </c>
    </row>
    <row r="856" spans="1:13" x14ac:dyDescent="0.3">
      <c r="A856" s="3">
        <v>2010</v>
      </c>
      <c r="B856" s="3">
        <v>2</v>
      </c>
      <c r="C856" s="3" t="s">
        <v>49</v>
      </c>
      <c r="D856" s="3">
        <v>-47</v>
      </c>
      <c r="E856" s="1">
        <v>40210</v>
      </c>
      <c r="F856">
        <v>104.605750216049</v>
      </c>
      <c r="G856">
        <v>112.651217386762</v>
      </c>
      <c r="H856">
        <v>114.26975942128099</v>
      </c>
      <c r="I856">
        <v>116.85818205245501</v>
      </c>
      <c r="J856">
        <v>117.012974255289</v>
      </c>
      <c r="K856">
        <v>117.460016544193</v>
      </c>
      <c r="L856">
        <v>119.286576563338</v>
      </c>
      <c r="M856">
        <v>123.003294125</v>
      </c>
    </row>
    <row r="857" spans="1:13" x14ac:dyDescent="0.3">
      <c r="A857" s="3">
        <v>2010</v>
      </c>
      <c r="B857" s="3">
        <v>2</v>
      </c>
      <c r="C857" s="3" t="s">
        <v>49</v>
      </c>
      <c r="D857" s="3">
        <v>-47</v>
      </c>
      <c r="E857" s="1">
        <v>40211</v>
      </c>
      <c r="F857">
        <v>104.649993701132</v>
      </c>
      <c r="G857">
        <v>112.756200203359</v>
      </c>
      <c r="H857">
        <v>114.365558210514</v>
      </c>
      <c r="I857">
        <v>116.94720739278</v>
      </c>
      <c r="J857">
        <v>117.106827267385</v>
      </c>
      <c r="K857">
        <v>117.576364473952</v>
      </c>
      <c r="L857">
        <v>119.399596531897</v>
      </c>
      <c r="M857">
        <v>123.13675524999999</v>
      </c>
    </row>
    <row r="858" spans="1:13" x14ac:dyDescent="0.3">
      <c r="A858" s="3">
        <v>2010</v>
      </c>
      <c r="B858" s="3">
        <v>2</v>
      </c>
      <c r="C858" s="3" t="s">
        <v>49</v>
      </c>
      <c r="D858" s="3">
        <v>-47</v>
      </c>
      <c r="E858" s="1">
        <v>40212</v>
      </c>
      <c r="F858">
        <v>104.764735437967</v>
      </c>
      <c r="G858">
        <v>112.948001396089</v>
      </c>
      <c r="H858">
        <v>114.537056696454</v>
      </c>
      <c r="I858">
        <v>117.105091716204</v>
      </c>
      <c r="J858">
        <v>117.27530841284501</v>
      </c>
      <c r="K858">
        <v>117.781946688937</v>
      </c>
      <c r="L858">
        <v>119.59814236398699</v>
      </c>
      <c r="M858">
        <v>123.363878875</v>
      </c>
    </row>
    <row r="859" spans="1:13" x14ac:dyDescent="0.3">
      <c r="A859" s="3">
        <v>2010</v>
      </c>
      <c r="B859" s="3">
        <v>2</v>
      </c>
      <c r="C859" s="3" t="s">
        <v>49</v>
      </c>
      <c r="D859" s="3">
        <v>-47</v>
      </c>
      <c r="E859" s="1">
        <v>40213</v>
      </c>
      <c r="F859">
        <v>104.713888836973</v>
      </c>
      <c r="G859">
        <v>112.75752654681401</v>
      </c>
      <c r="H859">
        <v>114.354369109416</v>
      </c>
      <c r="I859">
        <v>116.934073466401</v>
      </c>
      <c r="J859">
        <v>117.097785310541</v>
      </c>
      <c r="K859">
        <v>117.55893725003401</v>
      </c>
      <c r="L859">
        <v>119.38316816854901</v>
      </c>
      <c r="M859">
        <v>123.112991115285</v>
      </c>
    </row>
    <row r="860" spans="1:13" x14ac:dyDescent="0.3">
      <c r="A860" s="3">
        <v>2010</v>
      </c>
      <c r="B860" s="3">
        <v>2</v>
      </c>
      <c r="C860" s="3" t="s">
        <v>49</v>
      </c>
      <c r="D860" s="3">
        <v>-47</v>
      </c>
      <c r="E860" s="1">
        <v>40214</v>
      </c>
      <c r="F860">
        <v>104.705438638423</v>
      </c>
      <c r="G860">
        <v>112.821518033312</v>
      </c>
      <c r="H860">
        <v>114.42174031678201</v>
      </c>
      <c r="I860">
        <v>116.99900371519</v>
      </c>
      <c r="J860">
        <v>117.163595755304</v>
      </c>
      <c r="K860">
        <v>117.64431189470299</v>
      </c>
      <c r="L860">
        <v>119.46627011724</v>
      </c>
      <c r="M860">
        <v>123.21431030051799</v>
      </c>
    </row>
    <row r="861" spans="1:13" x14ac:dyDescent="0.3">
      <c r="A861" s="3">
        <v>2010</v>
      </c>
      <c r="B861" s="3">
        <v>2</v>
      </c>
      <c r="C861" s="3" t="s">
        <v>49</v>
      </c>
      <c r="D861" s="3">
        <v>-47</v>
      </c>
      <c r="E861" s="1">
        <v>40215</v>
      </c>
      <c r="F861">
        <v>104.70781626177001</v>
      </c>
      <c r="G861">
        <v>112.771917544639</v>
      </c>
      <c r="H861">
        <v>114.362571197585</v>
      </c>
      <c r="I861">
        <v>116.936424808369</v>
      </c>
      <c r="J861">
        <v>117.097676222481</v>
      </c>
      <c r="K861">
        <v>117.55785242687899</v>
      </c>
      <c r="L861">
        <v>119.375122937935</v>
      </c>
      <c r="M861">
        <v>123.086520334197</v>
      </c>
    </row>
    <row r="862" spans="1:13" x14ac:dyDescent="0.3">
      <c r="A862" s="3">
        <v>2010</v>
      </c>
      <c r="B862" s="3">
        <v>2</v>
      </c>
      <c r="C862" s="3" t="s">
        <v>49</v>
      </c>
      <c r="D862" s="3">
        <v>-47</v>
      </c>
      <c r="E862" s="1">
        <v>40216</v>
      </c>
      <c r="F862">
        <v>104.605710106461</v>
      </c>
      <c r="G862">
        <v>112.64931761517801</v>
      </c>
      <c r="H862">
        <v>114.26604115229701</v>
      </c>
      <c r="I862">
        <v>116.85335731598801</v>
      </c>
      <c r="J862">
        <v>117.007608464043</v>
      </c>
      <c r="K862">
        <v>117.45279437513101</v>
      </c>
      <c r="L862">
        <v>119.278157270197</v>
      </c>
      <c r="M862">
        <v>122.98962575</v>
      </c>
    </row>
    <row r="863" spans="1:13" x14ac:dyDescent="0.3">
      <c r="A863" s="3">
        <v>2010</v>
      </c>
      <c r="B863" s="3">
        <v>2</v>
      </c>
      <c r="C863" s="3" t="s">
        <v>49</v>
      </c>
      <c r="D863" s="3">
        <v>-47</v>
      </c>
      <c r="E863" s="1">
        <v>40217</v>
      </c>
      <c r="F863">
        <v>104.599218277418</v>
      </c>
      <c r="G863">
        <v>112.63701589742401</v>
      </c>
      <c r="H863">
        <v>114.25652315359</v>
      </c>
      <c r="I863">
        <v>116.84592029637901</v>
      </c>
      <c r="J863">
        <v>117.000093534</v>
      </c>
      <c r="K863">
        <v>117.44410963454899</v>
      </c>
      <c r="L863">
        <v>119.27139307272</v>
      </c>
      <c r="M863">
        <v>122.986419</v>
      </c>
    </row>
    <row r="864" spans="1:13" x14ac:dyDescent="0.3">
      <c r="A864" s="3">
        <v>2010</v>
      </c>
      <c r="B864" s="3">
        <v>2</v>
      </c>
      <c r="C864" s="3" t="s">
        <v>49</v>
      </c>
      <c r="D864" s="3">
        <v>-47</v>
      </c>
      <c r="E864" s="1">
        <v>40218</v>
      </c>
      <c r="F864">
        <v>104.61363220531901</v>
      </c>
      <c r="G864">
        <v>112.700412987958</v>
      </c>
      <c r="H864">
        <v>114.344655617233</v>
      </c>
      <c r="I864">
        <v>116.94898975463801</v>
      </c>
      <c r="J864">
        <v>117.113728934313</v>
      </c>
      <c r="K864">
        <v>117.59397705082699</v>
      </c>
      <c r="L864">
        <v>119.442595383419</v>
      </c>
      <c r="M864">
        <v>123.26229475</v>
      </c>
    </row>
    <row r="865" spans="1:13" x14ac:dyDescent="0.3">
      <c r="A865" s="3">
        <v>2010</v>
      </c>
      <c r="B865" s="3">
        <v>2</v>
      </c>
      <c r="C865" s="3" t="s">
        <v>49</v>
      </c>
      <c r="D865" s="3">
        <v>-47</v>
      </c>
      <c r="E865" s="1">
        <v>40219</v>
      </c>
      <c r="F865">
        <v>105.15394860483499</v>
      </c>
      <c r="G865">
        <v>113.59854912482901</v>
      </c>
      <c r="H865">
        <v>115.126929677436</v>
      </c>
      <c r="I865">
        <v>117.660498345734</v>
      </c>
      <c r="J865">
        <v>117.872478394303</v>
      </c>
      <c r="K865">
        <v>118.515544487169</v>
      </c>
      <c r="L865">
        <v>120.324220960459</v>
      </c>
      <c r="M865">
        <v>124.24209974999999</v>
      </c>
    </row>
    <row r="866" spans="1:13" x14ac:dyDescent="0.3">
      <c r="A866" s="3">
        <v>2010</v>
      </c>
      <c r="B866" s="3">
        <v>2</v>
      </c>
      <c r="C866" s="3" t="s">
        <v>49</v>
      </c>
      <c r="D866" s="3">
        <v>-47</v>
      </c>
      <c r="E866" s="1">
        <v>40220</v>
      </c>
      <c r="F866">
        <v>105.28070425232799</v>
      </c>
      <c r="G866">
        <v>113.75826925467901</v>
      </c>
      <c r="H866">
        <v>115.21869883791</v>
      </c>
      <c r="I866">
        <v>117.709018813038</v>
      </c>
      <c r="J866">
        <v>117.918227369306</v>
      </c>
      <c r="K866">
        <v>118.553726353914</v>
      </c>
      <c r="L866">
        <v>120.32166655172701</v>
      </c>
      <c r="M866">
        <v>124.13584837499999</v>
      </c>
    </row>
    <row r="867" spans="1:13" x14ac:dyDescent="0.3">
      <c r="A867" s="3">
        <v>2010</v>
      </c>
      <c r="B867" s="3">
        <v>2</v>
      </c>
      <c r="C867" s="3" t="s">
        <v>49</v>
      </c>
      <c r="D867" s="3">
        <v>-47</v>
      </c>
      <c r="E867" s="1">
        <v>40221</v>
      </c>
      <c r="F867">
        <v>104.99516699843301</v>
      </c>
      <c r="G867">
        <v>113.10044424762199</v>
      </c>
      <c r="H867">
        <v>114.63509226399199</v>
      </c>
      <c r="I867">
        <v>117.181582241234</v>
      </c>
      <c r="J867">
        <v>117.36592981631701</v>
      </c>
      <c r="K867">
        <v>117.875066202742</v>
      </c>
      <c r="L867">
        <v>119.67840739826801</v>
      </c>
      <c r="M867">
        <v>123.40891625</v>
      </c>
    </row>
    <row r="868" spans="1:13" x14ac:dyDescent="0.3">
      <c r="A868" s="3">
        <v>2010</v>
      </c>
      <c r="B868" s="3">
        <v>2</v>
      </c>
      <c r="C868" s="3" t="s">
        <v>49</v>
      </c>
      <c r="D868" s="3">
        <v>-47</v>
      </c>
      <c r="E868" s="1">
        <v>40222</v>
      </c>
      <c r="F868">
        <v>104.708675259408</v>
      </c>
      <c r="G868">
        <v>112.81619592449501</v>
      </c>
      <c r="H868">
        <v>114.416073465517</v>
      </c>
      <c r="I868">
        <v>116.99305666830401</v>
      </c>
      <c r="J868">
        <v>117.157454458448</v>
      </c>
      <c r="K868">
        <v>117.636001812236</v>
      </c>
      <c r="L868">
        <v>119.457300434484</v>
      </c>
      <c r="M868">
        <v>123.20127125</v>
      </c>
    </row>
    <row r="869" spans="1:13" x14ac:dyDescent="0.3">
      <c r="A869" s="3">
        <v>2010</v>
      </c>
      <c r="B869" s="3">
        <v>2</v>
      </c>
      <c r="C869" s="3" t="s">
        <v>49</v>
      </c>
      <c r="D869" s="3">
        <v>-47</v>
      </c>
      <c r="E869" s="1">
        <v>40223</v>
      </c>
      <c r="F869">
        <v>104.66069843851901</v>
      </c>
      <c r="G869">
        <v>112.72389404016</v>
      </c>
      <c r="H869">
        <v>114.325886715639</v>
      </c>
      <c r="I869">
        <v>116.905068638087</v>
      </c>
      <c r="J869">
        <v>117.063092842847</v>
      </c>
      <c r="K869">
        <v>117.518200192693</v>
      </c>
      <c r="L869">
        <v>119.338535078889</v>
      </c>
      <c r="M869">
        <v>123.05083974999999</v>
      </c>
    </row>
    <row r="870" spans="1:13" x14ac:dyDescent="0.3">
      <c r="A870" s="3">
        <v>2010</v>
      </c>
      <c r="B870" s="3">
        <v>2</v>
      </c>
      <c r="C870" s="3" t="s">
        <v>49</v>
      </c>
      <c r="D870" s="3">
        <v>-47</v>
      </c>
      <c r="E870" s="1">
        <v>40224</v>
      </c>
      <c r="F870">
        <v>104.61883615603099</v>
      </c>
      <c r="G870">
        <v>112.67870054918301</v>
      </c>
      <c r="H870">
        <v>114.29454159015199</v>
      </c>
      <c r="I870">
        <v>116.880853582827</v>
      </c>
      <c r="J870">
        <v>117.036848343415</v>
      </c>
      <c r="K870">
        <v>117.489365168381</v>
      </c>
      <c r="L870">
        <v>119.314612125753</v>
      </c>
      <c r="M870">
        <v>123.03490125</v>
      </c>
    </row>
    <row r="871" spans="1:13" x14ac:dyDescent="0.3">
      <c r="A871" s="3">
        <v>2010</v>
      </c>
      <c r="B871" s="3">
        <v>2</v>
      </c>
      <c r="C871" s="3" t="s">
        <v>49</v>
      </c>
      <c r="D871" s="3">
        <v>-47</v>
      </c>
      <c r="E871" s="1">
        <v>40225</v>
      </c>
      <c r="F871">
        <v>104.760247916136</v>
      </c>
      <c r="G871">
        <v>112.94307847629101</v>
      </c>
      <c r="H871">
        <v>114.53866092036699</v>
      </c>
      <c r="I871">
        <v>117.11134308846</v>
      </c>
      <c r="J871">
        <v>117.283096318177</v>
      </c>
      <c r="K871">
        <v>117.793557914733</v>
      </c>
      <c r="L871">
        <v>119.615054927399</v>
      </c>
      <c r="M871">
        <v>123.39894674999999</v>
      </c>
    </row>
    <row r="872" spans="1:13" x14ac:dyDescent="0.3">
      <c r="A872" s="3">
        <v>2010</v>
      </c>
      <c r="B872" s="3">
        <v>2</v>
      </c>
      <c r="C872" s="3" t="s">
        <v>49</v>
      </c>
      <c r="D872" s="3">
        <v>-47</v>
      </c>
      <c r="E872" s="1">
        <v>40226</v>
      </c>
      <c r="F872">
        <v>104.840965493422</v>
      </c>
      <c r="G872">
        <v>113.029686576637</v>
      </c>
      <c r="H872">
        <v>114.613976959317</v>
      </c>
      <c r="I872">
        <v>117.18345165066</v>
      </c>
      <c r="J872">
        <v>117.363619953604</v>
      </c>
      <c r="K872">
        <v>117.89049299277301</v>
      </c>
      <c r="L872">
        <v>119.713995678007</v>
      </c>
      <c r="M872">
        <v>123.52191449999999</v>
      </c>
    </row>
    <row r="873" spans="1:13" x14ac:dyDescent="0.3">
      <c r="A873" s="3">
        <v>2010</v>
      </c>
      <c r="B873" s="3">
        <v>2</v>
      </c>
      <c r="C873" s="3" t="s">
        <v>49</v>
      </c>
      <c r="D873" s="3">
        <v>-47</v>
      </c>
      <c r="E873" s="1">
        <v>40227</v>
      </c>
      <c r="F873">
        <v>104.950659393705</v>
      </c>
      <c r="G873">
        <v>113.226841156295</v>
      </c>
      <c r="H873">
        <v>114.78383558315601</v>
      </c>
      <c r="I873">
        <v>117.338988416467</v>
      </c>
      <c r="J873">
        <v>117.530252522129</v>
      </c>
      <c r="K873">
        <v>118.094138075643</v>
      </c>
      <c r="L873">
        <v>119.914702418556</v>
      </c>
      <c r="M873">
        <v>123.77169175</v>
      </c>
    </row>
    <row r="874" spans="1:13" x14ac:dyDescent="0.3">
      <c r="A874" s="3">
        <v>2010</v>
      </c>
      <c r="B874" s="3">
        <v>2</v>
      </c>
      <c r="C874" s="3" t="s">
        <v>49</v>
      </c>
      <c r="D874" s="3">
        <v>-47</v>
      </c>
      <c r="E874" s="1">
        <v>40228</v>
      </c>
      <c r="F874">
        <v>105.029017527414</v>
      </c>
      <c r="G874">
        <v>113.25368488705</v>
      </c>
      <c r="H874">
        <v>114.790315081925</v>
      </c>
      <c r="I874">
        <v>117.328746341138</v>
      </c>
      <c r="J874">
        <v>117.51793692994001</v>
      </c>
      <c r="K874">
        <v>118.06726995616199</v>
      </c>
      <c r="L874">
        <v>119.864035566304</v>
      </c>
      <c r="M874">
        <v>123.631452</v>
      </c>
    </row>
    <row r="875" spans="1:13" x14ac:dyDescent="0.3">
      <c r="A875" s="3">
        <v>2010</v>
      </c>
      <c r="B875" s="3">
        <v>2</v>
      </c>
      <c r="C875" s="3" t="s">
        <v>49</v>
      </c>
      <c r="D875" s="3">
        <v>-47</v>
      </c>
      <c r="E875" s="1">
        <v>40229</v>
      </c>
      <c r="F875">
        <v>104.90735343041599</v>
      </c>
      <c r="G875">
        <v>113.12817855058999</v>
      </c>
      <c r="H875">
        <v>114.67544221172901</v>
      </c>
      <c r="I875">
        <v>117.22189298596901</v>
      </c>
      <c r="J875">
        <v>117.40125710433</v>
      </c>
      <c r="K875">
        <v>117.92820780105301</v>
      </c>
      <c r="L875">
        <v>119.73093991773401</v>
      </c>
      <c r="M875">
        <v>123.490863</v>
      </c>
    </row>
    <row r="876" spans="1:13" x14ac:dyDescent="0.3">
      <c r="A876" s="3">
        <v>2010</v>
      </c>
      <c r="B876" s="3">
        <v>2</v>
      </c>
      <c r="C876" s="3" t="s">
        <v>49</v>
      </c>
      <c r="D876" s="3">
        <v>-47</v>
      </c>
      <c r="E876" s="1">
        <v>40230</v>
      </c>
      <c r="F876">
        <v>104.82885243916201</v>
      </c>
      <c r="G876">
        <v>112.98254901348</v>
      </c>
      <c r="H876">
        <v>114.549888650292</v>
      </c>
      <c r="I876">
        <v>117.108948759958</v>
      </c>
      <c r="J876">
        <v>117.281600299499</v>
      </c>
      <c r="K876">
        <v>117.782623149429</v>
      </c>
      <c r="L876">
        <v>119.59243959576401</v>
      </c>
      <c r="M876">
        <v>123.337193</v>
      </c>
    </row>
    <row r="877" spans="1:13" x14ac:dyDescent="0.3">
      <c r="A877" s="3">
        <v>2010</v>
      </c>
      <c r="B877" s="3">
        <v>2</v>
      </c>
      <c r="C877" s="3" t="s">
        <v>49</v>
      </c>
      <c r="D877" s="3">
        <v>-47</v>
      </c>
      <c r="E877" s="1">
        <v>40231</v>
      </c>
      <c r="F877">
        <v>104.777658586493</v>
      </c>
      <c r="G877">
        <v>113.000614381902</v>
      </c>
      <c r="H877">
        <v>114.620872082961</v>
      </c>
      <c r="I877">
        <v>117.210204659525</v>
      </c>
      <c r="J877">
        <v>117.393329768572</v>
      </c>
      <c r="K877">
        <v>117.939146407903</v>
      </c>
      <c r="L877">
        <v>119.783775797798</v>
      </c>
      <c r="M877">
        <v>123.67034575</v>
      </c>
    </row>
    <row r="878" spans="1:13" x14ac:dyDescent="0.3">
      <c r="A878" s="3">
        <v>2010</v>
      </c>
      <c r="B878" s="3">
        <v>2</v>
      </c>
      <c r="C878" s="3" t="s">
        <v>49</v>
      </c>
      <c r="D878" s="3">
        <v>-47</v>
      </c>
      <c r="E878" s="1">
        <v>40232</v>
      </c>
      <c r="F878">
        <v>105.21759341598001</v>
      </c>
      <c r="G878">
        <v>113.68549699261099</v>
      </c>
      <c r="H878">
        <v>115.20030443048501</v>
      </c>
      <c r="I878">
        <v>117.721330820351</v>
      </c>
      <c r="J878">
        <v>117.935508272814</v>
      </c>
      <c r="K878">
        <v>118.588771665699</v>
      </c>
      <c r="L878">
        <v>120.384480050598</v>
      </c>
      <c r="M878">
        <v>124.2815015</v>
      </c>
    </row>
    <row r="879" spans="1:13" x14ac:dyDescent="0.3">
      <c r="A879" s="3">
        <v>2010</v>
      </c>
      <c r="B879" s="3">
        <v>2</v>
      </c>
      <c r="C879" s="3" t="s">
        <v>49</v>
      </c>
      <c r="D879" s="3">
        <v>-47</v>
      </c>
      <c r="E879" s="1">
        <v>40233</v>
      </c>
      <c r="F879">
        <v>105.24207878222801</v>
      </c>
      <c r="G879">
        <v>113.537412481004</v>
      </c>
      <c r="H879">
        <v>114.986069789936</v>
      </c>
      <c r="I879">
        <v>117.48100678539799</v>
      </c>
      <c r="J879">
        <v>117.680560766876</v>
      </c>
      <c r="K879">
        <v>118.250088465836</v>
      </c>
      <c r="L879">
        <v>120.01872717245</v>
      </c>
      <c r="M879">
        <v>123.7526735</v>
      </c>
    </row>
    <row r="880" spans="1:13" x14ac:dyDescent="0.3">
      <c r="A880" s="3">
        <v>2010</v>
      </c>
      <c r="B880" s="3">
        <v>2</v>
      </c>
      <c r="C880" s="3" t="s">
        <v>49</v>
      </c>
      <c r="D880" s="3">
        <v>-47</v>
      </c>
      <c r="E880" s="1">
        <v>40234</v>
      </c>
      <c r="F880">
        <v>104.728581236903</v>
      </c>
      <c r="G880">
        <v>112.812951570137</v>
      </c>
      <c r="H880">
        <v>114.425501662485</v>
      </c>
      <c r="I880">
        <v>117.014888490762</v>
      </c>
      <c r="J880">
        <v>117.186440735074</v>
      </c>
      <c r="K880">
        <v>117.675004565029</v>
      </c>
      <c r="L880">
        <v>119.51285055790299</v>
      </c>
      <c r="M880">
        <v>123.3080465</v>
      </c>
    </row>
    <row r="881" spans="1:13" x14ac:dyDescent="0.3">
      <c r="A881" s="3">
        <v>2010</v>
      </c>
      <c r="B881" s="3">
        <v>2</v>
      </c>
      <c r="C881" s="3" t="s">
        <v>49</v>
      </c>
      <c r="D881" s="3">
        <v>-47</v>
      </c>
      <c r="E881" s="1">
        <v>40235</v>
      </c>
      <c r="F881">
        <v>104.852722749495</v>
      </c>
      <c r="G881">
        <v>113.02835383890201</v>
      </c>
      <c r="H881">
        <v>114.60769255151899</v>
      </c>
      <c r="I881">
        <v>117.170407779174</v>
      </c>
      <c r="J881">
        <v>117.347240547051</v>
      </c>
      <c r="K881">
        <v>117.866367272001</v>
      </c>
      <c r="L881">
        <v>119.67677136499</v>
      </c>
      <c r="M881">
        <v>123.434871875</v>
      </c>
    </row>
    <row r="882" spans="1:13" x14ac:dyDescent="0.3">
      <c r="A882" s="3">
        <v>2010</v>
      </c>
      <c r="B882" s="3">
        <v>2</v>
      </c>
      <c r="C882" s="3" t="s">
        <v>49</v>
      </c>
      <c r="D882" s="3">
        <v>-47</v>
      </c>
      <c r="E882" s="1">
        <v>40236</v>
      </c>
      <c r="F882">
        <v>104.73348244099201</v>
      </c>
      <c r="G882">
        <v>112.827012290658</v>
      </c>
      <c r="H882">
        <v>114.396549774851</v>
      </c>
      <c r="I882">
        <v>116.958117589883</v>
      </c>
      <c r="J882">
        <v>117.119561878753</v>
      </c>
      <c r="K882">
        <v>117.581491181551</v>
      </c>
      <c r="L882">
        <v>119.394403253693</v>
      </c>
      <c r="M882">
        <v>123.116467</v>
      </c>
    </row>
    <row r="883" spans="1:13" x14ac:dyDescent="0.3">
      <c r="A883" s="3">
        <v>2010</v>
      </c>
      <c r="B883" s="3">
        <v>2</v>
      </c>
      <c r="C883" s="3" t="s">
        <v>49</v>
      </c>
      <c r="D883" s="3">
        <v>-47</v>
      </c>
      <c r="E883" s="1">
        <v>40237</v>
      </c>
      <c r="F883">
        <v>104.803426390911</v>
      </c>
      <c r="G883">
        <v>112.96919769981</v>
      </c>
      <c r="H883">
        <v>114.54703935986601</v>
      </c>
      <c r="I883">
        <v>117.110434266325</v>
      </c>
      <c r="J883">
        <v>117.28207612798001</v>
      </c>
      <c r="K883">
        <v>117.786277697356</v>
      </c>
      <c r="L883">
        <v>119.59709638973899</v>
      </c>
      <c r="M883">
        <v>123.33998699999999</v>
      </c>
    </row>
    <row r="884" spans="1:13" x14ac:dyDescent="0.3">
      <c r="A884" s="3">
        <v>2010</v>
      </c>
      <c r="B884" s="3">
        <v>3</v>
      </c>
      <c r="C884" s="3" t="s">
        <v>50</v>
      </c>
      <c r="D884" s="3">
        <v>-46</v>
      </c>
      <c r="E884" s="1">
        <v>40238</v>
      </c>
      <c r="F884">
        <v>104.662695638617</v>
      </c>
      <c r="G884">
        <v>112.748231713751</v>
      </c>
      <c r="H884">
        <v>114.354259170886</v>
      </c>
      <c r="I884">
        <v>116.934774257542</v>
      </c>
      <c r="J884">
        <v>117.09448740919601</v>
      </c>
      <c r="K884">
        <v>117.559029921442</v>
      </c>
      <c r="L884">
        <v>119.381203993978</v>
      </c>
      <c r="M884">
        <v>123.10906925</v>
      </c>
    </row>
    <row r="885" spans="1:13" x14ac:dyDescent="0.3">
      <c r="A885" s="3">
        <v>2010</v>
      </c>
      <c r="B885" s="3">
        <v>3</v>
      </c>
      <c r="C885" s="3" t="s">
        <v>50</v>
      </c>
      <c r="D885" s="3">
        <v>-46</v>
      </c>
      <c r="E885" s="1">
        <v>40239</v>
      </c>
      <c r="F885">
        <v>104.739878283907</v>
      </c>
      <c r="G885">
        <v>112.84657234461</v>
      </c>
      <c r="H885">
        <v>114.4395943161</v>
      </c>
      <c r="I885">
        <v>117.015242525075</v>
      </c>
      <c r="J885">
        <v>117.183290391434</v>
      </c>
      <c r="K885">
        <v>117.666775905142</v>
      </c>
      <c r="L885">
        <v>119.491977351773</v>
      </c>
      <c r="M885">
        <v>123.26156450000001</v>
      </c>
    </row>
    <row r="886" spans="1:13" x14ac:dyDescent="0.3">
      <c r="A886" s="3">
        <v>2010</v>
      </c>
      <c r="B886" s="3">
        <v>3</v>
      </c>
      <c r="C886" s="3" t="s">
        <v>50</v>
      </c>
      <c r="D886" s="3">
        <v>-46</v>
      </c>
      <c r="E886" s="1">
        <v>40240</v>
      </c>
      <c r="F886">
        <v>104.762507167897</v>
      </c>
      <c r="G886">
        <v>112.90463584307599</v>
      </c>
      <c r="H886">
        <v>114.498874640132</v>
      </c>
      <c r="I886">
        <v>117.07291515755399</v>
      </c>
      <c r="J886">
        <v>117.24344225159599</v>
      </c>
      <c r="K886">
        <v>117.742150734852</v>
      </c>
      <c r="L886">
        <v>119.56190115478699</v>
      </c>
      <c r="M886">
        <v>123.31614275</v>
      </c>
    </row>
    <row r="887" spans="1:13" x14ac:dyDescent="0.3">
      <c r="A887" s="3">
        <v>2010</v>
      </c>
      <c r="B887" s="3">
        <v>3</v>
      </c>
      <c r="C887" s="3" t="s">
        <v>50</v>
      </c>
      <c r="D887" s="3">
        <v>-46</v>
      </c>
      <c r="E887" s="1">
        <v>40241</v>
      </c>
      <c r="F887">
        <v>104.891402393696</v>
      </c>
      <c r="G887">
        <v>113.153162261715</v>
      </c>
      <c r="H887">
        <v>114.716416238422</v>
      </c>
      <c r="I887">
        <v>117.270633160421</v>
      </c>
      <c r="J887">
        <v>117.453435488973</v>
      </c>
      <c r="K887">
        <v>117.99914288711</v>
      </c>
      <c r="L887">
        <v>119.81185857961999</v>
      </c>
      <c r="M887">
        <v>123.621546</v>
      </c>
    </row>
    <row r="888" spans="1:13" x14ac:dyDescent="0.3">
      <c r="A888" s="3">
        <v>2010</v>
      </c>
      <c r="B888" s="3">
        <v>3</v>
      </c>
      <c r="C888" s="3" t="s">
        <v>50</v>
      </c>
      <c r="D888" s="3">
        <v>-46</v>
      </c>
      <c r="E888" s="1">
        <v>40242</v>
      </c>
      <c r="F888">
        <v>104.92057684760699</v>
      </c>
      <c r="G888">
        <v>113.112708574735</v>
      </c>
      <c r="H888">
        <v>114.66339964265001</v>
      </c>
      <c r="I888">
        <v>117.212002736681</v>
      </c>
      <c r="J888">
        <v>117.392107106412</v>
      </c>
      <c r="K888">
        <v>117.91567903835799</v>
      </c>
      <c r="L888">
        <v>119.71887096204701</v>
      </c>
      <c r="M888">
        <v>123.47559124999999</v>
      </c>
    </row>
    <row r="889" spans="1:13" x14ac:dyDescent="0.3">
      <c r="A889" s="3">
        <v>2010</v>
      </c>
      <c r="B889" s="3">
        <v>3</v>
      </c>
      <c r="C889" s="3" t="s">
        <v>50</v>
      </c>
      <c r="D889" s="3">
        <v>-46</v>
      </c>
      <c r="E889" s="1">
        <v>40243</v>
      </c>
      <c r="F889">
        <v>104.745381054826</v>
      </c>
      <c r="G889">
        <v>112.863274821581</v>
      </c>
      <c r="H889">
        <v>114.461386294177</v>
      </c>
      <c r="I889">
        <v>117.03844141285199</v>
      </c>
      <c r="J889">
        <v>117.207584170036</v>
      </c>
      <c r="K889">
        <v>117.697921194792</v>
      </c>
      <c r="L889">
        <v>119.52148468490201</v>
      </c>
      <c r="M889">
        <v>123.28118600000001</v>
      </c>
    </row>
    <row r="890" spans="1:13" x14ac:dyDescent="0.3">
      <c r="A890" s="3">
        <v>2010</v>
      </c>
      <c r="B890" s="3">
        <v>3</v>
      </c>
      <c r="C890" s="3" t="s">
        <v>50</v>
      </c>
      <c r="D890" s="3">
        <v>-46</v>
      </c>
      <c r="E890" s="1">
        <v>40244</v>
      </c>
      <c r="F890">
        <v>104.707170092552</v>
      </c>
      <c r="G890">
        <v>112.782143902296</v>
      </c>
      <c r="H890">
        <v>114.372732884979</v>
      </c>
      <c r="I890">
        <v>116.94548980433299</v>
      </c>
      <c r="J890">
        <v>117.106686091469</v>
      </c>
      <c r="K890">
        <v>117.569340538378</v>
      </c>
      <c r="L890">
        <v>119.38602084483</v>
      </c>
      <c r="M890">
        <v>123.101608</v>
      </c>
    </row>
    <row r="891" spans="1:13" x14ac:dyDescent="0.3">
      <c r="A891" s="3">
        <v>2010</v>
      </c>
      <c r="B891" s="3">
        <v>3</v>
      </c>
      <c r="C891" s="3" t="s">
        <v>50</v>
      </c>
      <c r="D891" s="3">
        <v>-46</v>
      </c>
      <c r="E891" s="1">
        <v>40245</v>
      </c>
      <c r="F891">
        <v>104.63541018180599</v>
      </c>
      <c r="G891">
        <v>112.69701112708999</v>
      </c>
      <c r="H891">
        <v>114.30879235448199</v>
      </c>
      <c r="I891">
        <v>116.893200470493</v>
      </c>
      <c r="J891">
        <v>117.05042139444799</v>
      </c>
      <c r="K891">
        <v>117.50513708909099</v>
      </c>
      <c r="L891">
        <v>119.32954338373899</v>
      </c>
      <c r="M891">
        <v>123.050935</v>
      </c>
    </row>
    <row r="892" spans="1:13" x14ac:dyDescent="0.3">
      <c r="A892" s="3">
        <v>2010</v>
      </c>
      <c r="B892" s="3">
        <v>3</v>
      </c>
      <c r="C892" s="3" t="s">
        <v>50</v>
      </c>
      <c r="D892" s="3">
        <v>-46</v>
      </c>
      <c r="E892" s="1">
        <v>40246</v>
      </c>
      <c r="F892">
        <v>104.665608568862</v>
      </c>
      <c r="G892">
        <v>112.767162539059</v>
      </c>
      <c r="H892">
        <v>114.376835180284</v>
      </c>
      <c r="I892">
        <v>116.958663059933</v>
      </c>
      <c r="J892">
        <v>117.119922009848</v>
      </c>
      <c r="K892">
        <v>117.592104734272</v>
      </c>
      <c r="L892">
        <v>119.41638135229201</v>
      </c>
      <c r="M892">
        <v>123.16152025</v>
      </c>
    </row>
    <row r="893" spans="1:13" x14ac:dyDescent="0.3">
      <c r="A893" s="3">
        <v>2010</v>
      </c>
      <c r="B893" s="3">
        <v>3</v>
      </c>
      <c r="C893" s="3" t="s">
        <v>50</v>
      </c>
      <c r="D893" s="3">
        <v>-46</v>
      </c>
      <c r="E893" s="1">
        <v>40247</v>
      </c>
      <c r="F893">
        <v>104.752654501227</v>
      </c>
      <c r="G893">
        <v>112.91800815740901</v>
      </c>
      <c r="H893">
        <v>114.51745688678299</v>
      </c>
      <c r="I893">
        <v>117.094408104351</v>
      </c>
      <c r="J893">
        <v>117.26657470664099</v>
      </c>
      <c r="K893">
        <v>117.773832782973</v>
      </c>
      <c r="L893">
        <v>119.59995795976801</v>
      </c>
      <c r="M893">
        <v>123.38992974999999</v>
      </c>
    </row>
    <row r="894" spans="1:13" x14ac:dyDescent="0.3">
      <c r="A894" s="3">
        <v>2010</v>
      </c>
      <c r="B894" s="3">
        <v>3</v>
      </c>
      <c r="C894" s="3" t="s">
        <v>50</v>
      </c>
      <c r="D894" s="3">
        <v>-46</v>
      </c>
      <c r="E894" s="1">
        <v>40248</v>
      </c>
      <c r="F894">
        <v>104.849216735878</v>
      </c>
      <c r="G894">
        <v>113.026138154591</v>
      </c>
      <c r="H894">
        <v>114.607481303615</v>
      </c>
      <c r="I894">
        <v>117.174338950885</v>
      </c>
      <c r="J894">
        <v>117.35358741601</v>
      </c>
      <c r="K894">
        <v>117.876144882628</v>
      </c>
      <c r="L894">
        <v>119.695893989909</v>
      </c>
      <c r="M894">
        <v>123.48860875</v>
      </c>
    </row>
    <row r="895" spans="1:13" x14ac:dyDescent="0.3">
      <c r="A895" s="3">
        <v>2010</v>
      </c>
      <c r="B895" s="3">
        <v>3</v>
      </c>
      <c r="C895" s="3" t="s">
        <v>50</v>
      </c>
      <c r="D895" s="3">
        <v>-46</v>
      </c>
      <c r="E895" s="1">
        <v>40249</v>
      </c>
      <c r="F895">
        <v>104.92243170736501</v>
      </c>
      <c r="G895">
        <v>113.142992802999</v>
      </c>
      <c r="H895">
        <v>114.67958282108999</v>
      </c>
      <c r="I895">
        <v>117.220459700593</v>
      </c>
      <c r="J895">
        <v>117.399162455861</v>
      </c>
      <c r="K895">
        <v>117.92288589736501</v>
      </c>
      <c r="L895">
        <v>119.72040794212199</v>
      </c>
      <c r="M895">
        <v>123.46524075000001</v>
      </c>
    </row>
    <row r="896" spans="1:13" x14ac:dyDescent="0.3">
      <c r="A896" s="3">
        <v>2010</v>
      </c>
      <c r="B896" s="3">
        <v>3</v>
      </c>
      <c r="C896" s="3" t="s">
        <v>50</v>
      </c>
      <c r="D896" s="3">
        <v>-46</v>
      </c>
      <c r="E896" s="1">
        <v>40250</v>
      </c>
      <c r="F896">
        <v>104.797210348455</v>
      </c>
      <c r="G896">
        <v>112.92823794458501</v>
      </c>
      <c r="H896">
        <v>114.510836398725</v>
      </c>
      <c r="I896">
        <v>117.079334308695</v>
      </c>
      <c r="J896">
        <v>117.251520994104</v>
      </c>
      <c r="K896">
        <v>117.748584002687</v>
      </c>
      <c r="L896">
        <v>119.567089772358</v>
      </c>
      <c r="M896">
        <v>123.32833475</v>
      </c>
    </row>
    <row r="897" spans="1:13" x14ac:dyDescent="0.3">
      <c r="A897" s="3">
        <v>2010</v>
      </c>
      <c r="B897" s="3">
        <v>3</v>
      </c>
      <c r="C897" s="3" t="s">
        <v>50</v>
      </c>
      <c r="D897" s="3">
        <v>-46</v>
      </c>
      <c r="E897" s="1">
        <v>40251</v>
      </c>
      <c r="F897">
        <v>104.76648469563401</v>
      </c>
      <c r="G897">
        <v>112.91180335593501</v>
      </c>
      <c r="H897">
        <v>114.495121135505</v>
      </c>
      <c r="I897">
        <v>117.06220888577</v>
      </c>
      <c r="J897">
        <v>117.230736613204</v>
      </c>
      <c r="K897">
        <v>117.72380763012001</v>
      </c>
      <c r="L897">
        <v>119.53871165728501</v>
      </c>
      <c r="M897">
        <v>123.284869</v>
      </c>
    </row>
    <row r="898" spans="1:13" x14ac:dyDescent="0.3">
      <c r="A898" s="3">
        <v>2010</v>
      </c>
      <c r="B898" s="3">
        <v>3</v>
      </c>
      <c r="C898" s="3" t="s">
        <v>50</v>
      </c>
      <c r="D898" s="3">
        <v>-46</v>
      </c>
      <c r="E898" s="1">
        <v>40252</v>
      </c>
      <c r="F898">
        <v>104.746307115569</v>
      </c>
      <c r="G898">
        <v>112.886556456237</v>
      </c>
      <c r="H898">
        <v>114.48556921831501</v>
      </c>
      <c r="I898">
        <v>117.06173442923</v>
      </c>
      <c r="J898">
        <v>117.23158428327601</v>
      </c>
      <c r="K898">
        <v>117.728792581772</v>
      </c>
      <c r="L898">
        <v>119.552502324169</v>
      </c>
      <c r="M898">
        <v>123.32531849999999</v>
      </c>
    </row>
    <row r="899" spans="1:13" x14ac:dyDescent="0.3">
      <c r="A899" s="3">
        <v>2010</v>
      </c>
      <c r="B899" s="3">
        <v>3</v>
      </c>
      <c r="C899" s="3" t="s">
        <v>50</v>
      </c>
      <c r="D899" s="3">
        <v>-46</v>
      </c>
      <c r="E899" s="1">
        <v>40253</v>
      </c>
      <c r="F899">
        <v>104.803799377063</v>
      </c>
      <c r="G899">
        <v>112.951655367881</v>
      </c>
      <c r="H899">
        <v>114.533622815432</v>
      </c>
      <c r="I899">
        <v>117.101898942368</v>
      </c>
      <c r="J899">
        <v>117.275351957617</v>
      </c>
      <c r="K899">
        <v>117.778812936156</v>
      </c>
      <c r="L899">
        <v>119.59690770492</v>
      </c>
      <c r="M899">
        <v>123.36141825</v>
      </c>
    </row>
    <row r="900" spans="1:13" x14ac:dyDescent="0.3">
      <c r="A900" s="3">
        <v>2010</v>
      </c>
      <c r="B900" s="3">
        <v>3</v>
      </c>
      <c r="C900" s="3" t="s">
        <v>50</v>
      </c>
      <c r="D900" s="3">
        <v>-46</v>
      </c>
      <c r="E900" s="1">
        <v>40254</v>
      </c>
      <c r="F900">
        <v>104.772186214705</v>
      </c>
      <c r="G900">
        <v>112.88920967272701</v>
      </c>
      <c r="H900">
        <v>114.46466123319701</v>
      </c>
      <c r="I900">
        <v>117.02833901860301</v>
      </c>
      <c r="J900">
        <v>117.195047088143</v>
      </c>
      <c r="K900">
        <v>117.67631587490401</v>
      </c>
      <c r="L900">
        <v>119.48823245671799</v>
      </c>
      <c r="M900">
        <v>123.21640012500001</v>
      </c>
    </row>
    <row r="901" spans="1:13" x14ac:dyDescent="0.3">
      <c r="A901" s="3">
        <v>2010</v>
      </c>
      <c r="B901" s="3">
        <v>3</v>
      </c>
      <c r="C901" s="3" t="s">
        <v>50</v>
      </c>
      <c r="D901" s="3">
        <v>-46</v>
      </c>
      <c r="E901" s="1">
        <v>40255</v>
      </c>
      <c r="F901">
        <v>104.67041187312</v>
      </c>
      <c r="G901">
        <v>112.733818645008</v>
      </c>
      <c r="H901">
        <v>114.341813571521</v>
      </c>
      <c r="I901">
        <v>116.925600915204</v>
      </c>
      <c r="J901">
        <v>117.086782229702</v>
      </c>
      <c r="K901">
        <v>117.549244054699</v>
      </c>
      <c r="L901">
        <v>119.37550066267499</v>
      </c>
      <c r="M901">
        <v>123.11075200000001</v>
      </c>
    </row>
    <row r="902" spans="1:13" x14ac:dyDescent="0.3">
      <c r="A902" s="3">
        <v>2010</v>
      </c>
      <c r="B902" s="3">
        <v>3</v>
      </c>
      <c r="C902" s="3" t="s">
        <v>50</v>
      </c>
      <c r="D902" s="3">
        <v>-46</v>
      </c>
      <c r="E902" s="1">
        <v>40256</v>
      </c>
      <c r="F902">
        <v>104.762862503162</v>
      </c>
      <c r="G902">
        <v>112.970881224149</v>
      </c>
      <c r="H902">
        <v>114.56534901257599</v>
      </c>
      <c r="I902">
        <v>117.134661578166</v>
      </c>
      <c r="J902">
        <v>117.30584601213</v>
      </c>
      <c r="K902">
        <v>117.821879905195</v>
      </c>
      <c r="L902">
        <v>119.63788356059</v>
      </c>
      <c r="M902">
        <v>123.41132924999999</v>
      </c>
    </row>
    <row r="903" spans="1:13" x14ac:dyDescent="0.3">
      <c r="A903" s="3">
        <v>2010</v>
      </c>
      <c r="B903" s="3">
        <v>3</v>
      </c>
      <c r="C903" s="3" t="s">
        <v>50</v>
      </c>
      <c r="D903" s="3">
        <v>-46</v>
      </c>
      <c r="E903" s="1">
        <v>40257</v>
      </c>
      <c r="F903">
        <v>104.738232663909</v>
      </c>
      <c r="G903">
        <v>112.800436640168</v>
      </c>
      <c r="H903">
        <v>114.38597622781</v>
      </c>
      <c r="I903">
        <v>116.958322009854</v>
      </c>
      <c r="J903">
        <v>117.122630489548</v>
      </c>
      <c r="K903">
        <v>117.587379808873</v>
      </c>
      <c r="L903">
        <v>119.406102071674</v>
      </c>
      <c r="M903">
        <v>123.1288495</v>
      </c>
    </row>
    <row r="904" spans="1:13" x14ac:dyDescent="0.3">
      <c r="A904" s="3">
        <v>2010</v>
      </c>
      <c r="B904" s="3">
        <v>3</v>
      </c>
      <c r="C904" s="3" t="s">
        <v>50</v>
      </c>
      <c r="D904" s="3">
        <v>-46</v>
      </c>
      <c r="E904" s="1">
        <v>40258</v>
      </c>
      <c r="F904">
        <v>104.66474457885499</v>
      </c>
      <c r="G904">
        <v>112.71486546413701</v>
      </c>
      <c r="H904">
        <v>114.315957162378</v>
      </c>
      <c r="I904">
        <v>116.89619207966599</v>
      </c>
      <c r="J904">
        <v>117.05477164574</v>
      </c>
      <c r="K904">
        <v>117.507395840116</v>
      </c>
      <c r="L904">
        <v>119.3297406289</v>
      </c>
      <c r="M904">
        <v>123.0454105</v>
      </c>
    </row>
    <row r="905" spans="1:13" x14ac:dyDescent="0.3">
      <c r="A905" s="3">
        <v>2010</v>
      </c>
      <c r="B905" s="3">
        <v>3</v>
      </c>
      <c r="C905" s="3" t="s">
        <v>50</v>
      </c>
      <c r="D905" s="3">
        <v>-46</v>
      </c>
      <c r="E905" s="1">
        <v>40259</v>
      </c>
      <c r="F905">
        <v>104.623725942281</v>
      </c>
      <c r="G905">
        <v>112.67778387105101</v>
      </c>
      <c r="H905">
        <v>114.291427856862</v>
      </c>
      <c r="I905">
        <v>116.876971291348</v>
      </c>
      <c r="J905">
        <v>117.03296631175699</v>
      </c>
      <c r="K905">
        <v>117.483743071483</v>
      </c>
      <c r="L905">
        <v>119.30831906682801</v>
      </c>
      <c r="M905">
        <v>123.02486825</v>
      </c>
    </row>
    <row r="906" spans="1:13" x14ac:dyDescent="0.3">
      <c r="A906" s="3">
        <v>2010</v>
      </c>
      <c r="B906" s="3">
        <v>3</v>
      </c>
      <c r="C906" s="3" t="s">
        <v>50</v>
      </c>
      <c r="D906" s="3">
        <v>-46</v>
      </c>
      <c r="E906" s="1">
        <v>40260</v>
      </c>
      <c r="F906">
        <v>104.628051098143</v>
      </c>
      <c r="G906">
        <v>112.686108573466</v>
      </c>
      <c r="H906">
        <v>114.298807360746</v>
      </c>
      <c r="I906">
        <v>116.88400178307</v>
      </c>
      <c r="J906">
        <v>117.04058511074901</v>
      </c>
      <c r="K906">
        <v>117.493193447267</v>
      </c>
      <c r="L906">
        <v>119.318060771775</v>
      </c>
      <c r="M906">
        <v>123.0380445</v>
      </c>
    </row>
    <row r="907" spans="1:13" x14ac:dyDescent="0.3">
      <c r="A907" s="3">
        <v>2010</v>
      </c>
      <c r="B907" s="3">
        <v>3</v>
      </c>
      <c r="C907" s="3" t="s">
        <v>50</v>
      </c>
      <c r="D907" s="3">
        <v>-46</v>
      </c>
      <c r="E907" s="1">
        <v>40261</v>
      </c>
      <c r="F907">
        <v>104.625757730334</v>
      </c>
      <c r="G907">
        <v>112.679347052745</v>
      </c>
      <c r="H907">
        <v>114.292173091766</v>
      </c>
      <c r="I907">
        <v>116.877507651711</v>
      </c>
      <c r="J907">
        <v>117.03368374202201</v>
      </c>
      <c r="K907">
        <v>117.484467245426</v>
      </c>
      <c r="L907">
        <v>119.30919210610701</v>
      </c>
      <c r="M907">
        <v>123.026551</v>
      </c>
    </row>
    <row r="908" spans="1:13" x14ac:dyDescent="0.3">
      <c r="A908" s="3">
        <v>2010</v>
      </c>
      <c r="B908" s="3">
        <v>3</v>
      </c>
      <c r="C908" s="3" t="s">
        <v>50</v>
      </c>
      <c r="D908" s="3">
        <v>-46</v>
      </c>
      <c r="E908" s="1">
        <v>40262</v>
      </c>
      <c r="F908">
        <v>104.626657405104</v>
      </c>
      <c r="G908">
        <v>112.683637246224</v>
      </c>
      <c r="H908">
        <v>114.29620027247201</v>
      </c>
      <c r="I908">
        <v>116.881266833685</v>
      </c>
      <c r="J908">
        <v>117.037557233217</v>
      </c>
      <c r="K908">
        <v>117.48934275089201</v>
      </c>
      <c r="L908">
        <v>119.31378740552699</v>
      </c>
      <c r="M908">
        <v>123.03140875</v>
      </c>
    </row>
    <row r="909" spans="1:13" x14ac:dyDescent="0.3">
      <c r="A909" s="3">
        <v>2010</v>
      </c>
      <c r="B909" s="3">
        <v>3</v>
      </c>
      <c r="C909" s="3" t="s">
        <v>50</v>
      </c>
      <c r="D909" s="3">
        <v>-46</v>
      </c>
      <c r="E909" s="1">
        <v>40263</v>
      </c>
      <c r="F909">
        <v>104.62070332694201</v>
      </c>
      <c r="G909">
        <v>112.671653314382</v>
      </c>
      <c r="H909">
        <v>114.28615496525001</v>
      </c>
      <c r="I909">
        <v>116.872398031514</v>
      </c>
      <c r="J909">
        <v>117.028253533644</v>
      </c>
      <c r="K909">
        <v>117.478066564532</v>
      </c>
      <c r="L909">
        <v>119.30337865512899</v>
      </c>
      <c r="M909">
        <v>123.020836</v>
      </c>
    </row>
    <row r="910" spans="1:13" x14ac:dyDescent="0.3">
      <c r="A910" s="3">
        <v>2010</v>
      </c>
      <c r="B910" s="3">
        <v>3</v>
      </c>
      <c r="C910" s="3" t="s">
        <v>50</v>
      </c>
      <c r="D910" s="3">
        <v>-46</v>
      </c>
      <c r="E910" s="1">
        <v>40264</v>
      </c>
      <c r="F910">
        <v>104.627867785593</v>
      </c>
      <c r="G910">
        <v>112.68768993675999</v>
      </c>
      <c r="H910">
        <v>114.300790510173</v>
      </c>
      <c r="I910">
        <v>116.88600837027199</v>
      </c>
      <c r="J910">
        <v>117.042620084905</v>
      </c>
      <c r="K910">
        <v>117.49584412758099</v>
      </c>
      <c r="L910">
        <v>119.32059821600301</v>
      </c>
      <c r="M910">
        <v>123.04080675</v>
      </c>
    </row>
    <row r="911" spans="1:13" x14ac:dyDescent="0.3">
      <c r="A911" s="3">
        <v>2010</v>
      </c>
      <c r="B911" s="3">
        <v>3</v>
      </c>
      <c r="C911" s="3" t="s">
        <v>50</v>
      </c>
      <c r="D911" s="3">
        <v>-46</v>
      </c>
      <c r="E911" s="1">
        <v>40265</v>
      </c>
      <c r="F911">
        <v>104.633152914698</v>
      </c>
      <c r="G911">
        <v>112.69271452877</v>
      </c>
      <c r="H911">
        <v>114.3038565306</v>
      </c>
      <c r="I911">
        <v>116.888006489112</v>
      </c>
      <c r="J911">
        <v>117.044754082016</v>
      </c>
      <c r="K911">
        <v>117.497910766624</v>
      </c>
      <c r="L911">
        <v>119.321734875014</v>
      </c>
      <c r="M911">
        <v>123.03969549999999</v>
      </c>
    </row>
    <row r="912" spans="1:13" x14ac:dyDescent="0.3">
      <c r="A912" s="3">
        <v>2010</v>
      </c>
      <c r="B912" s="3">
        <v>3</v>
      </c>
      <c r="C912" s="3" t="s">
        <v>50</v>
      </c>
      <c r="D912" s="3">
        <v>-46</v>
      </c>
      <c r="E912" s="1">
        <v>40266</v>
      </c>
      <c r="F912">
        <v>104.62171912585799</v>
      </c>
      <c r="G912">
        <v>112.67139067302401</v>
      </c>
      <c r="H912">
        <v>114.28518440852299</v>
      </c>
      <c r="I912">
        <v>116.871239024465</v>
      </c>
      <c r="J912">
        <v>117.02710725338</v>
      </c>
      <c r="K912">
        <v>117.476456161976</v>
      </c>
      <c r="L912">
        <v>119.301740141137</v>
      </c>
      <c r="M912">
        <v>123.01864525000001</v>
      </c>
    </row>
    <row r="913" spans="1:13" x14ac:dyDescent="0.3">
      <c r="A913" s="3">
        <v>2010</v>
      </c>
      <c r="B913" s="3">
        <v>3</v>
      </c>
      <c r="C913" s="3" t="s">
        <v>50</v>
      </c>
      <c r="D913" s="3">
        <v>-46</v>
      </c>
      <c r="E913" s="1">
        <v>40267</v>
      </c>
      <c r="F913">
        <v>104.65172126068001</v>
      </c>
      <c r="G913">
        <v>112.761869920088</v>
      </c>
      <c r="H913">
        <v>114.371418598574</v>
      </c>
      <c r="I913">
        <v>116.952534268663</v>
      </c>
      <c r="J913">
        <v>117.112230675682</v>
      </c>
      <c r="K913">
        <v>117.583085458764</v>
      </c>
      <c r="L913">
        <v>119.405643006074</v>
      </c>
      <c r="M913">
        <v>123.14234325</v>
      </c>
    </row>
    <row r="914" spans="1:13" x14ac:dyDescent="0.3">
      <c r="A914" s="3">
        <v>2010</v>
      </c>
      <c r="B914" s="3">
        <v>3</v>
      </c>
      <c r="C914" s="3" t="s">
        <v>50</v>
      </c>
      <c r="D914" s="3">
        <v>-46</v>
      </c>
      <c r="E914" s="1">
        <v>40268</v>
      </c>
      <c r="F914">
        <v>104.681124816284</v>
      </c>
      <c r="G914">
        <v>112.729702269139</v>
      </c>
      <c r="H914">
        <v>114.328347592827</v>
      </c>
      <c r="I914">
        <v>116.907700538434</v>
      </c>
      <c r="J914">
        <v>117.067613013971</v>
      </c>
      <c r="K914">
        <v>117.522443452323</v>
      </c>
      <c r="L914">
        <v>119.344106360472</v>
      </c>
      <c r="M914">
        <v>123.059698</v>
      </c>
    </row>
    <row r="915" spans="1:13" x14ac:dyDescent="0.3">
      <c r="A915" s="3">
        <v>2010</v>
      </c>
      <c r="B915" s="3">
        <v>4</v>
      </c>
      <c r="C915" s="3" t="s">
        <v>51</v>
      </c>
      <c r="D915" s="3">
        <v>-45</v>
      </c>
      <c r="E915" s="1">
        <v>40269</v>
      </c>
      <c r="F915">
        <v>104.59510811314399</v>
      </c>
      <c r="G915">
        <v>112.621104294779</v>
      </c>
      <c r="H915">
        <v>114.24179418932999</v>
      </c>
      <c r="I915">
        <v>116.831791765331</v>
      </c>
      <c r="J915">
        <v>116.98520033487</v>
      </c>
      <c r="K915">
        <v>117.42527976106101</v>
      </c>
      <c r="L915">
        <v>119.252517814718</v>
      </c>
      <c r="M915">
        <v>122.96193975</v>
      </c>
    </row>
    <row r="916" spans="1:13" x14ac:dyDescent="0.3">
      <c r="A916" s="3">
        <v>2010</v>
      </c>
      <c r="B916" s="3">
        <v>4</v>
      </c>
      <c r="C916" s="3" t="s">
        <v>51</v>
      </c>
      <c r="D916" s="3">
        <v>-45</v>
      </c>
      <c r="E916" s="1">
        <v>40270</v>
      </c>
      <c r="F916">
        <v>104.58602020649199</v>
      </c>
      <c r="G916">
        <v>112.61433141207</v>
      </c>
      <c r="H916">
        <v>114.23339754064899</v>
      </c>
      <c r="I916">
        <v>116.82248117482099</v>
      </c>
      <c r="J916">
        <v>116.974574376083</v>
      </c>
      <c r="K916">
        <v>117.41204283236</v>
      </c>
      <c r="L916">
        <v>119.23788235484599</v>
      </c>
      <c r="M916">
        <v>122.94130225000001</v>
      </c>
    </row>
    <row r="917" spans="1:13" x14ac:dyDescent="0.3">
      <c r="A917" s="3">
        <v>2010</v>
      </c>
      <c r="B917" s="3">
        <v>4</v>
      </c>
      <c r="C917" s="3" t="s">
        <v>51</v>
      </c>
      <c r="D917" s="3">
        <v>-45</v>
      </c>
      <c r="E917" s="1">
        <v>40271</v>
      </c>
      <c r="F917">
        <v>104.581739875596</v>
      </c>
      <c r="G917">
        <v>112.613445351444</v>
      </c>
      <c r="H917">
        <v>114.234758167454</v>
      </c>
      <c r="I917">
        <v>116.824905485367</v>
      </c>
      <c r="J917">
        <v>116.977095965538</v>
      </c>
      <c r="K917">
        <v>117.415923812201</v>
      </c>
      <c r="L917">
        <v>119.242760088875</v>
      </c>
      <c r="M917">
        <v>122.95012875</v>
      </c>
    </row>
    <row r="918" spans="1:13" x14ac:dyDescent="0.3">
      <c r="A918" s="3">
        <v>2010</v>
      </c>
      <c r="B918" s="3">
        <v>4</v>
      </c>
      <c r="C918" s="3" t="s">
        <v>51</v>
      </c>
      <c r="D918" s="3">
        <v>-45</v>
      </c>
      <c r="E918" s="1">
        <v>40272</v>
      </c>
      <c r="F918">
        <v>104.583023192913</v>
      </c>
      <c r="G918">
        <v>112.612984348735</v>
      </c>
      <c r="H918">
        <v>114.23376587494199</v>
      </c>
      <c r="I918">
        <v>116.823791790244</v>
      </c>
      <c r="J918">
        <v>116.976014995816</v>
      </c>
      <c r="K918">
        <v>117.414387153612</v>
      </c>
      <c r="L918">
        <v>119.24113495531201</v>
      </c>
      <c r="M918">
        <v>122.947557</v>
      </c>
    </row>
    <row r="919" spans="1:13" x14ac:dyDescent="0.3">
      <c r="A919" s="3">
        <v>2010</v>
      </c>
      <c r="B919" s="3">
        <v>4</v>
      </c>
      <c r="C919" s="3" t="s">
        <v>51</v>
      </c>
      <c r="D919" s="3">
        <v>-45</v>
      </c>
      <c r="E919" s="1">
        <v>40273</v>
      </c>
      <c r="F919">
        <v>104.580902956229</v>
      </c>
      <c r="G919">
        <v>112.610115857087</v>
      </c>
      <c r="H919">
        <v>114.232019533651</v>
      </c>
      <c r="I919">
        <v>116.822537651527</v>
      </c>
      <c r="J919">
        <v>116.974670251116</v>
      </c>
      <c r="K919">
        <v>117.412936440498</v>
      </c>
      <c r="L919">
        <v>119.240008819876</v>
      </c>
      <c r="M919">
        <v>122.94714424999999</v>
      </c>
    </row>
    <row r="920" spans="1:13" x14ac:dyDescent="0.3">
      <c r="A920" s="3">
        <v>2010</v>
      </c>
      <c r="B920" s="3">
        <v>4</v>
      </c>
      <c r="C920" s="3" t="s">
        <v>51</v>
      </c>
      <c r="D920" s="3">
        <v>-45</v>
      </c>
      <c r="E920" s="1">
        <v>40274</v>
      </c>
      <c r="F920">
        <v>104.588232229227</v>
      </c>
      <c r="G920">
        <v>112.625639639944</v>
      </c>
      <c r="H920">
        <v>114.244868513277</v>
      </c>
      <c r="I920">
        <v>116.833657876974</v>
      </c>
      <c r="J920">
        <v>116.98625127531</v>
      </c>
      <c r="K920">
        <v>117.426920114536</v>
      </c>
      <c r="L920">
        <v>119.252700219638</v>
      </c>
      <c r="M920">
        <v>122.95968550000001</v>
      </c>
    </row>
    <row r="921" spans="1:13" x14ac:dyDescent="0.3">
      <c r="A921" s="3">
        <v>2010</v>
      </c>
      <c r="B921" s="3">
        <v>4</v>
      </c>
      <c r="C921" s="3" t="s">
        <v>51</v>
      </c>
      <c r="D921" s="3">
        <v>-45</v>
      </c>
      <c r="E921" s="1">
        <v>40275</v>
      </c>
      <c r="F921">
        <v>104.579587946912</v>
      </c>
      <c r="G921">
        <v>112.60548379762</v>
      </c>
      <c r="H921">
        <v>114.227544870524</v>
      </c>
      <c r="I921">
        <v>116.81831337884</v>
      </c>
      <c r="J921">
        <v>116.97027399532401</v>
      </c>
      <c r="K921">
        <v>117.407409297051</v>
      </c>
      <c r="L921">
        <v>119.234653808</v>
      </c>
      <c r="M921">
        <v>122.940699</v>
      </c>
    </row>
    <row r="922" spans="1:13" x14ac:dyDescent="0.3">
      <c r="A922" s="3">
        <v>2010</v>
      </c>
      <c r="B922" s="3">
        <v>4</v>
      </c>
      <c r="C922" s="3" t="s">
        <v>51</v>
      </c>
      <c r="D922" s="3">
        <v>-45</v>
      </c>
      <c r="E922" s="1">
        <v>40276</v>
      </c>
      <c r="F922">
        <v>104.709749661012</v>
      </c>
      <c r="G922">
        <v>112.87075916431</v>
      </c>
      <c r="H922">
        <v>114.466717802796</v>
      </c>
      <c r="I922">
        <v>117.040194654719</v>
      </c>
      <c r="J922">
        <v>117.205587710892</v>
      </c>
      <c r="K922">
        <v>117.69746599335799</v>
      </c>
      <c r="L922">
        <v>119.51654087652599</v>
      </c>
      <c r="M922">
        <v>123.27194675</v>
      </c>
    </row>
    <row r="923" spans="1:13" x14ac:dyDescent="0.3">
      <c r="A923" s="3">
        <v>2010</v>
      </c>
      <c r="B923" s="3">
        <v>4</v>
      </c>
      <c r="C923" s="3" t="s">
        <v>51</v>
      </c>
      <c r="D923" s="3">
        <v>-45</v>
      </c>
      <c r="E923" s="1">
        <v>40277</v>
      </c>
      <c r="F923">
        <v>104.629636958517</v>
      </c>
      <c r="G923">
        <v>112.631468707773</v>
      </c>
      <c r="H923">
        <v>114.24609094000699</v>
      </c>
      <c r="I923">
        <v>116.834161894917</v>
      </c>
      <c r="J923">
        <v>116.989723054679</v>
      </c>
      <c r="K923">
        <v>117.427821774119</v>
      </c>
      <c r="L923">
        <v>119.25447277290201</v>
      </c>
      <c r="M923">
        <v>122.96003475000001</v>
      </c>
    </row>
    <row r="924" spans="1:13" x14ac:dyDescent="0.3">
      <c r="A924" s="3">
        <v>2010</v>
      </c>
      <c r="B924" s="3">
        <v>4</v>
      </c>
      <c r="C924" s="3" t="s">
        <v>51</v>
      </c>
      <c r="D924" s="3">
        <v>-45</v>
      </c>
      <c r="E924" s="1">
        <v>40278</v>
      </c>
      <c r="F924">
        <v>104.587204345811</v>
      </c>
      <c r="G924">
        <v>112.62013501282701</v>
      </c>
      <c r="H924">
        <v>114.239763134811</v>
      </c>
      <c r="I924">
        <v>116.829063272159</v>
      </c>
      <c r="J924">
        <v>116.981612360287</v>
      </c>
      <c r="K924">
        <v>117.421129009636</v>
      </c>
      <c r="L924">
        <v>119.247550281524</v>
      </c>
      <c r="M924">
        <v>122.95505</v>
      </c>
    </row>
    <row r="925" spans="1:13" x14ac:dyDescent="0.3">
      <c r="A925" s="3">
        <v>2010</v>
      </c>
      <c r="B925" s="3">
        <v>4</v>
      </c>
      <c r="C925" s="3" t="s">
        <v>51</v>
      </c>
      <c r="D925" s="3">
        <v>-45</v>
      </c>
      <c r="E925" s="1">
        <v>40279</v>
      </c>
      <c r="F925">
        <v>104.581230321501</v>
      </c>
      <c r="G925">
        <v>112.60795082571499</v>
      </c>
      <c r="H925">
        <v>114.228932270274</v>
      </c>
      <c r="I925">
        <v>116.819075651826</v>
      </c>
      <c r="J925">
        <v>116.970992385567</v>
      </c>
      <c r="K925">
        <v>117.408051716863</v>
      </c>
      <c r="L925">
        <v>119.23471026216799</v>
      </c>
      <c r="M925">
        <v>122.93933375</v>
      </c>
    </row>
    <row r="926" spans="1:13" x14ac:dyDescent="0.3">
      <c r="A926" s="3">
        <v>2010</v>
      </c>
      <c r="B926" s="3">
        <v>4</v>
      </c>
      <c r="C926" s="3" t="s">
        <v>51</v>
      </c>
      <c r="D926" s="3">
        <v>-45</v>
      </c>
      <c r="E926" s="1">
        <v>40280</v>
      </c>
      <c r="F926">
        <v>104.583036854279</v>
      </c>
      <c r="G926">
        <v>112.617676442267</v>
      </c>
      <c r="H926">
        <v>114.23862037635099</v>
      </c>
      <c r="I926">
        <v>116.82848265826</v>
      </c>
      <c r="J926">
        <v>116.980830520398</v>
      </c>
      <c r="K926">
        <v>117.42058793963901</v>
      </c>
      <c r="L926">
        <v>119.24727726590601</v>
      </c>
      <c r="M926">
        <v>122.9554945</v>
      </c>
    </row>
    <row r="927" spans="1:13" x14ac:dyDescent="0.3">
      <c r="A927" s="3">
        <v>2010</v>
      </c>
      <c r="B927" s="3">
        <v>4</v>
      </c>
      <c r="C927" s="3" t="s">
        <v>51</v>
      </c>
      <c r="D927" s="3">
        <v>-45</v>
      </c>
      <c r="E927" s="1">
        <v>40281</v>
      </c>
      <c r="F927">
        <v>104.585948216075</v>
      </c>
      <c r="G927">
        <v>112.61775847432401</v>
      </c>
      <c r="H927">
        <v>114.23810963525899</v>
      </c>
      <c r="I927">
        <v>116.827754037722</v>
      </c>
      <c r="J927">
        <v>116.980207251336</v>
      </c>
      <c r="K927">
        <v>117.419482576083</v>
      </c>
      <c r="L927">
        <v>119.24591156231899</v>
      </c>
      <c r="M927">
        <v>122.95260525</v>
      </c>
    </row>
    <row r="928" spans="1:13" x14ac:dyDescent="0.3">
      <c r="A928" s="3">
        <v>2010</v>
      </c>
      <c r="B928" s="3">
        <v>4</v>
      </c>
      <c r="C928" s="3" t="s">
        <v>51</v>
      </c>
      <c r="D928" s="3">
        <v>-45</v>
      </c>
      <c r="E928" s="1">
        <v>40282</v>
      </c>
      <c r="F928">
        <v>104.582732261413</v>
      </c>
      <c r="G928">
        <v>112.61351441127</v>
      </c>
      <c r="H928">
        <v>114.234698315817</v>
      </c>
      <c r="I928">
        <v>116.82478087195</v>
      </c>
      <c r="J928">
        <v>116.977000461755</v>
      </c>
      <c r="K928">
        <v>117.415696066897</v>
      </c>
      <c r="L928">
        <v>119.242385720418</v>
      </c>
      <c r="M928">
        <v>122.94898575000001</v>
      </c>
    </row>
    <row r="929" spans="1:13" x14ac:dyDescent="0.3">
      <c r="A929" s="3">
        <v>2010</v>
      </c>
      <c r="B929" s="3">
        <v>4</v>
      </c>
      <c r="C929" s="3" t="s">
        <v>51</v>
      </c>
      <c r="D929" s="3">
        <v>-45</v>
      </c>
      <c r="E929" s="1">
        <v>40283</v>
      </c>
      <c r="F929">
        <v>104.582117140675</v>
      </c>
      <c r="G929">
        <v>112.610555234909</v>
      </c>
      <c r="H929">
        <v>114.2313860461</v>
      </c>
      <c r="I929">
        <v>116.821459809529</v>
      </c>
      <c r="J929">
        <v>116.973540934623</v>
      </c>
      <c r="K929">
        <v>117.411270735286</v>
      </c>
      <c r="L929">
        <v>119.238044529353</v>
      </c>
      <c r="M929">
        <v>122.94396924999999</v>
      </c>
    </row>
    <row r="930" spans="1:13" x14ac:dyDescent="0.3">
      <c r="A930" s="3">
        <v>2010</v>
      </c>
      <c r="B930" s="3">
        <v>4</v>
      </c>
      <c r="C930" s="3" t="s">
        <v>51</v>
      </c>
      <c r="D930" s="3">
        <v>-45</v>
      </c>
      <c r="E930" s="1">
        <v>40284</v>
      </c>
      <c r="F930">
        <v>104.580494382425</v>
      </c>
      <c r="G930">
        <v>112.60984715711101</v>
      </c>
      <c r="H930">
        <v>114.231115862021</v>
      </c>
      <c r="I930">
        <v>116.82132331719799</v>
      </c>
      <c r="J930">
        <v>116.97330044280901</v>
      </c>
      <c r="K930">
        <v>117.411122010444</v>
      </c>
      <c r="L930">
        <v>119.237906260326</v>
      </c>
      <c r="M930">
        <v>122.94390575</v>
      </c>
    </row>
    <row r="931" spans="1:13" x14ac:dyDescent="0.3">
      <c r="A931" s="3">
        <v>2010</v>
      </c>
      <c r="B931" s="3">
        <v>4</v>
      </c>
      <c r="C931" s="3" t="s">
        <v>51</v>
      </c>
      <c r="D931" s="3">
        <v>-45</v>
      </c>
      <c r="E931" s="1">
        <v>40285</v>
      </c>
      <c r="F931">
        <v>104.580582415443</v>
      </c>
      <c r="G931">
        <v>112.61117927117699</v>
      </c>
      <c r="H931">
        <v>114.23360367081099</v>
      </c>
      <c r="I931">
        <v>116.824464020682</v>
      </c>
      <c r="J931">
        <v>116.976774805541</v>
      </c>
      <c r="K931">
        <v>117.41577426939</v>
      </c>
      <c r="L931">
        <v>119.243269959196</v>
      </c>
      <c r="M931">
        <v>122.95225600000001</v>
      </c>
    </row>
    <row r="932" spans="1:13" x14ac:dyDescent="0.3">
      <c r="A932" s="3">
        <v>2010</v>
      </c>
      <c r="B932" s="3">
        <v>4</v>
      </c>
      <c r="C932" s="3" t="s">
        <v>51</v>
      </c>
      <c r="D932" s="3">
        <v>-45</v>
      </c>
      <c r="E932" s="1">
        <v>40286</v>
      </c>
      <c r="F932">
        <v>104.593301340989</v>
      </c>
      <c r="G932">
        <v>112.632377369021</v>
      </c>
      <c r="H932">
        <v>114.25044801208399</v>
      </c>
      <c r="I932">
        <v>116.83868409443301</v>
      </c>
      <c r="J932">
        <v>116.99171638266201</v>
      </c>
      <c r="K932">
        <v>117.43345587805599</v>
      </c>
      <c r="L932">
        <v>119.25906104326</v>
      </c>
      <c r="M932">
        <v>122.967242</v>
      </c>
    </row>
    <row r="933" spans="1:13" x14ac:dyDescent="0.3">
      <c r="A933" s="3">
        <v>2010</v>
      </c>
      <c r="B933" s="3">
        <v>4</v>
      </c>
      <c r="C933" s="3" t="s">
        <v>51</v>
      </c>
      <c r="D933" s="3">
        <v>-45</v>
      </c>
      <c r="E933" s="1">
        <v>40287</v>
      </c>
      <c r="F933">
        <v>104.608272185526</v>
      </c>
      <c r="G933">
        <v>112.67486778459801</v>
      </c>
      <c r="H933">
        <v>114.29533763899499</v>
      </c>
      <c r="I933">
        <v>116.884088563449</v>
      </c>
      <c r="J933">
        <v>117.040201511275</v>
      </c>
      <c r="K933">
        <v>117.495181310216</v>
      </c>
      <c r="L933">
        <v>119.322730468975</v>
      </c>
      <c r="M933">
        <v>123.051697</v>
      </c>
    </row>
    <row r="934" spans="1:13" x14ac:dyDescent="0.3">
      <c r="A934" s="3">
        <v>2010</v>
      </c>
      <c r="B934" s="3">
        <v>4</v>
      </c>
      <c r="C934" s="3" t="s">
        <v>51</v>
      </c>
      <c r="D934" s="3">
        <v>-45</v>
      </c>
      <c r="E934" s="1">
        <v>40288</v>
      </c>
      <c r="F934">
        <v>104.784591883066</v>
      </c>
      <c r="G934">
        <v>113.05457658317</v>
      </c>
      <c r="H934">
        <v>114.656600678549</v>
      </c>
      <c r="I934">
        <v>117.23007581078799</v>
      </c>
      <c r="J934">
        <v>117.408427817171</v>
      </c>
      <c r="K934">
        <v>117.954111371621</v>
      </c>
      <c r="L934">
        <v>119.77851545685201</v>
      </c>
      <c r="M934">
        <v>123.61040174999999</v>
      </c>
    </row>
    <row r="935" spans="1:13" x14ac:dyDescent="0.3">
      <c r="A935" s="3">
        <v>2010</v>
      </c>
      <c r="B935" s="3">
        <v>4</v>
      </c>
      <c r="C935" s="3" t="s">
        <v>51</v>
      </c>
      <c r="D935" s="3">
        <v>-45</v>
      </c>
      <c r="E935" s="1">
        <v>40289</v>
      </c>
      <c r="F935">
        <v>104.980202018336</v>
      </c>
      <c r="G935">
        <v>113.252215709296</v>
      </c>
      <c r="H935">
        <v>114.80955082734999</v>
      </c>
      <c r="I935">
        <v>117.361671572506</v>
      </c>
      <c r="J935">
        <v>117.55415791289001</v>
      </c>
      <c r="K935">
        <v>118.121813726719</v>
      </c>
      <c r="L935">
        <v>119.937350961341</v>
      </c>
      <c r="M935">
        <v>123.78108975000001</v>
      </c>
    </row>
    <row r="936" spans="1:13" x14ac:dyDescent="0.3">
      <c r="A936" s="3">
        <v>2010</v>
      </c>
      <c r="B936" s="3">
        <v>4</v>
      </c>
      <c r="C936" s="3" t="s">
        <v>51</v>
      </c>
      <c r="D936" s="3">
        <v>-45</v>
      </c>
      <c r="E936" s="1">
        <v>40290</v>
      </c>
      <c r="F936">
        <v>105.144847965019</v>
      </c>
      <c r="G936">
        <v>113.561760554862</v>
      </c>
      <c r="H936">
        <v>115.084643785886</v>
      </c>
      <c r="I936">
        <v>117.614202625731</v>
      </c>
      <c r="J936">
        <v>117.82193250615499</v>
      </c>
      <c r="K936">
        <v>118.449694097029</v>
      </c>
      <c r="L936">
        <v>120.251455181639</v>
      </c>
      <c r="M936">
        <v>124.13291150000001</v>
      </c>
    </row>
    <row r="937" spans="1:13" x14ac:dyDescent="0.3">
      <c r="A937" s="3">
        <v>2010</v>
      </c>
      <c r="B937" s="3">
        <v>4</v>
      </c>
      <c r="C937" s="3" t="s">
        <v>51</v>
      </c>
      <c r="D937" s="3">
        <v>-45</v>
      </c>
      <c r="E937" s="1">
        <v>40291</v>
      </c>
      <c r="F937">
        <v>105.262708261637</v>
      </c>
      <c r="G937">
        <v>113.733833421515</v>
      </c>
      <c r="H937">
        <v>115.22864035080499</v>
      </c>
      <c r="I937">
        <v>117.7430136709</v>
      </c>
      <c r="J937">
        <v>117.960540427897</v>
      </c>
      <c r="K937">
        <v>118.61602028061699</v>
      </c>
      <c r="L937">
        <v>120.41117831508301</v>
      </c>
      <c r="M937">
        <v>124.31642650000001</v>
      </c>
    </row>
    <row r="938" spans="1:13" x14ac:dyDescent="0.3">
      <c r="A938" s="3">
        <v>2010</v>
      </c>
      <c r="B938" s="3">
        <v>4</v>
      </c>
      <c r="C938" s="3" t="s">
        <v>51</v>
      </c>
      <c r="D938" s="3">
        <v>-45</v>
      </c>
      <c r="E938" s="1">
        <v>40292</v>
      </c>
      <c r="F938">
        <v>105.32663614245</v>
      </c>
      <c r="G938">
        <v>113.654421813334</v>
      </c>
      <c r="H938">
        <v>115.11235234713899</v>
      </c>
      <c r="I938">
        <v>117.613463619781</v>
      </c>
      <c r="J938">
        <v>117.82684930262</v>
      </c>
      <c r="K938">
        <v>118.43427811833701</v>
      </c>
      <c r="L938">
        <v>120.21575985287301</v>
      </c>
      <c r="M938">
        <v>124.0272475</v>
      </c>
    </row>
    <row r="939" spans="1:13" x14ac:dyDescent="0.3">
      <c r="A939" s="3">
        <v>2010</v>
      </c>
      <c r="B939" s="3">
        <v>4</v>
      </c>
      <c r="C939" s="3" t="s">
        <v>51</v>
      </c>
      <c r="D939" s="3">
        <v>-45</v>
      </c>
      <c r="E939" s="1">
        <v>40293</v>
      </c>
      <c r="F939">
        <v>105.007199538751</v>
      </c>
      <c r="G939">
        <v>113.285177393303</v>
      </c>
      <c r="H939">
        <v>114.83352250132999</v>
      </c>
      <c r="I939">
        <v>117.379207661113</v>
      </c>
      <c r="J939">
        <v>117.571861547864</v>
      </c>
      <c r="K939">
        <v>118.14081475397801</v>
      </c>
      <c r="L939">
        <v>119.948680725898</v>
      </c>
      <c r="M939">
        <v>123.77359675</v>
      </c>
    </row>
    <row r="940" spans="1:13" x14ac:dyDescent="0.3">
      <c r="A940" s="3">
        <v>2010</v>
      </c>
      <c r="B940" s="3">
        <v>4</v>
      </c>
      <c r="C940" s="3" t="s">
        <v>51</v>
      </c>
      <c r="D940" s="3">
        <v>-45</v>
      </c>
      <c r="E940" s="1">
        <v>40294</v>
      </c>
      <c r="F940">
        <v>105.12286095611699</v>
      </c>
      <c r="G940">
        <v>113.54442662052899</v>
      </c>
      <c r="H940">
        <v>115.087899412033</v>
      </c>
      <c r="I940">
        <v>117.630562035799</v>
      </c>
      <c r="J940">
        <v>117.841962824654</v>
      </c>
      <c r="K940">
        <v>118.480775910338</v>
      </c>
      <c r="L940">
        <v>120.29799747397099</v>
      </c>
      <c r="M940">
        <v>124.23289225000001</v>
      </c>
    </row>
    <row r="941" spans="1:13" x14ac:dyDescent="0.3">
      <c r="A941" s="3">
        <v>2010</v>
      </c>
      <c r="B941" s="3">
        <v>4</v>
      </c>
      <c r="C941" s="3" t="s">
        <v>51</v>
      </c>
      <c r="D941" s="3">
        <v>-45</v>
      </c>
      <c r="E941" s="1">
        <v>40295</v>
      </c>
      <c r="F941">
        <v>105.46923778227401</v>
      </c>
      <c r="G941">
        <v>114.07997765434899</v>
      </c>
      <c r="H941">
        <v>115.55123842226099</v>
      </c>
      <c r="I941">
        <v>118.04990440142601</v>
      </c>
      <c r="J941">
        <v>118.29021920282</v>
      </c>
      <c r="K941">
        <v>119.02240316474099</v>
      </c>
      <c r="L941">
        <v>120.814068344414</v>
      </c>
      <c r="M941">
        <v>124.80299525</v>
      </c>
    </row>
    <row r="942" spans="1:13" x14ac:dyDescent="0.3">
      <c r="A942" s="3">
        <v>2010</v>
      </c>
      <c r="B942" s="3">
        <v>4</v>
      </c>
      <c r="C942" s="3" t="s">
        <v>51</v>
      </c>
      <c r="D942" s="3">
        <v>-45</v>
      </c>
      <c r="E942" s="1">
        <v>40296</v>
      </c>
      <c r="F942">
        <v>105.57053154866</v>
      </c>
      <c r="G942">
        <v>114.112129628773</v>
      </c>
      <c r="H942">
        <v>115.524606069779</v>
      </c>
      <c r="I942">
        <v>117.992531847282</v>
      </c>
      <c r="J942">
        <v>118.228588607692</v>
      </c>
      <c r="K942">
        <v>118.926671808712</v>
      </c>
      <c r="L942">
        <v>120.688994058983</v>
      </c>
      <c r="M942">
        <v>124.56563224999999</v>
      </c>
    </row>
    <row r="943" spans="1:13" x14ac:dyDescent="0.3">
      <c r="A943" s="3">
        <v>2010</v>
      </c>
      <c r="B943" s="3">
        <v>4</v>
      </c>
      <c r="C943" s="3" t="s">
        <v>51</v>
      </c>
      <c r="D943" s="3">
        <v>-45</v>
      </c>
      <c r="E943" s="1">
        <v>40297</v>
      </c>
      <c r="F943">
        <v>105.23618263009701</v>
      </c>
      <c r="G943">
        <v>113.631867822205</v>
      </c>
      <c r="H943">
        <v>115.13941206433999</v>
      </c>
      <c r="I943">
        <v>117.66344451578</v>
      </c>
      <c r="J943">
        <v>117.878624568207</v>
      </c>
      <c r="K943">
        <v>118.514292459827</v>
      </c>
      <c r="L943">
        <v>120.31560935139601</v>
      </c>
      <c r="M943">
        <v>124.20660325</v>
      </c>
    </row>
    <row r="944" spans="1:13" x14ac:dyDescent="0.3">
      <c r="A944" s="3">
        <v>2010</v>
      </c>
      <c r="B944" s="3">
        <v>4</v>
      </c>
      <c r="C944" s="3" t="s">
        <v>51</v>
      </c>
      <c r="D944" s="3">
        <v>-45</v>
      </c>
      <c r="E944" s="1">
        <v>40298</v>
      </c>
      <c r="F944">
        <v>105.281500214384</v>
      </c>
      <c r="G944">
        <v>113.70046778181</v>
      </c>
      <c r="H944">
        <v>115.19300085588</v>
      </c>
      <c r="I944">
        <v>117.708764237927</v>
      </c>
      <c r="J944">
        <v>117.926931084514</v>
      </c>
      <c r="K944">
        <v>118.571274994467</v>
      </c>
      <c r="L944">
        <v>120.36822366043999</v>
      </c>
      <c r="M944">
        <v>124.26362625</v>
      </c>
    </row>
    <row r="945" spans="1:13" x14ac:dyDescent="0.3">
      <c r="A945" s="3">
        <v>2010</v>
      </c>
      <c r="B945" s="3">
        <v>5</v>
      </c>
      <c r="C945" s="3" t="s">
        <v>52</v>
      </c>
      <c r="D945" s="3">
        <v>-44</v>
      </c>
      <c r="E945" s="1">
        <v>40299</v>
      </c>
      <c r="F945">
        <v>105.349428356033</v>
      </c>
      <c r="G945">
        <v>113.80814927242299</v>
      </c>
      <c r="H945">
        <v>115.273812306327</v>
      </c>
      <c r="I945">
        <v>117.774007540309</v>
      </c>
      <c r="J945">
        <v>117.994983226062</v>
      </c>
      <c r="K945">
        <v>118.650038692783</v>
      </c>
      <c r="L945">
        <v>120.43407536382</v>
      </c>
      <c r="M945">
        <v>124.31074325</v>
      </c>
    </row>
    <row r="946" spans="1:13" x14ac:dyDescent="0.3">
      <c r="A946" s="3">
        <v>2010</v>
      </c>
      <c r="B946" s="3">
        <v>5</v>
      </c>
      <c r="C946" s="3" t="s">
        <v>52</v>
      </c>
      <c r="D946" s="3">
        <v>-44</v>
      </c>
      <c r="E946" s="1">
        <v>40300</v>
      </c>
      <c r="F946">
        <v>105.23518236273</v>
      </c>
      <c r="G946">
        <v>113.628612637806</v>
      </c>
      <c r="H946">
        <v>115.128404329707</v>
      </c>
      <c r="I946">
        <v>117.64759165395699</v>
      </c>
      <c r="J946">
        <v>117.8605585463</v>
      </c>
      <c r="K946">
        <v>118.489826209642</v>
      </c>
      <c r="L946">
        <v>120.286068365945</v>
      </c>
      <c r="M946">
        <v>124.15853375</v>
      </c>
    </row>
    <row r="947" spans="1:13" x14ac:dyDescent="0.3">
      <c r="A947" s="3">
        <v>2010</v>
      </c>
      <c r="B947" s="3">
        <v>5</v>
      </c>
      <c r="C947" s="3" t="s">
        <v>52</v>
      </c>
      <c r="D947" s="3">
        <v>-44</v>
      </c>
      <c r="E947" s="1">
        <v>40301</v>
      </c>
      <c r="F947">
        <v>105.162786091763</v>
      </c>
      <c r="G947">
        <v>113.45004081634799</v>
      </c>
      <c r="H947">
        <v>114.947880656284</v>
      </c>
      <c r="I947">
        <v>117.469317646359</v>
      </c>
      <c r="J947">
        <v>117.670732495165</v>
      </c>
      <c r="K947">
        <v>118.250422376687</v>
      </c>
      <c r="L947">
        <v>120.044450619407</v>
      </c>
      <c r="M947">
        <v>123.85624199999999</v>
      </c>
    </row>
    <row r="948" spans="1:13" x14ac:dyDescent="0.3">
      <c r="A948" s="3">
        <v>2010</v>
      </c>
      <c r="B948" s="3">
        <v>5</v>
      </c>
      <c r="C948" s="3" t="s">
        <v>52</v>
      </c>
      <c r="D948" s="3">
        <v>-44</v>
      </c>
      <c r="E948" s="1">
        <v>40302</v>
      </c>
      <c r="F948">
        <v>105.197205408339</v>
      </c>
      <c r="G948">
        <v>113.751960648398</v>
      </c>
      <c r="H948">
        <v>115.293541941155</v>
      </c>
      <c r="I948">
        <v>117.827514244081</v>
      </c>
      <c r="J948">
        <v>118.048353373827</v>
      </c>
      <c r="K948">
        <v>118.73974541815601</v>
      </c>
      <c r="L948">
        <v>120.54922345346201</v>
      </c>
      <c r="M948">
        <v>124.51959475</v>
      </c>
    </row>
    <row r="949" spans="1:13" x14ac:dyDescent="0.3">
      <c r="A949" s="3">
        <v>2010</v>
      </c>
      <c r="B949" s="3">
        <v>5</v>
      </c>
      <c r="C949" s="3" t="s">
        <v>52</v>
      </c>
      <c r="D949" s="3">
        <v>-44</v>
      </c>
      <c r="E949" s="1">
        <v>40303</v>
      </c>
      <c r="F949">
        <v>105.42765701974901</v>
      </c>
      <c r="G949">
        <v>113.927625322314</v>
      </c>
      <c r="H949">
        <v>115.394236017976</v>
      </c>
      <c r="I949">
        <v>117.895374387947</v>
      </c>
      <c r="J949">
        <v>118.1278173486</v>
      </c>
      <c r="K949">
        <v>118.816070943567</v>
      </c>
      <c r="L949">
        <v>120.608357483067</v>
      </c>
      <c r="M949">
        <v>124.54963025000001</v>
      </c>
    </row>
    <row r="950" spans="1:13" x14ac:dyDescent="0.3">
      <c r="A950" s="3">
        <v>2010</v>
      </c>
      <c r="B950" s="3">
        <v>5</v>
      </c>
      <c r="C950" s="3" t="s">
        <v>52</v>
      </c>
      <c r="D950" s="3">
        <v>-44</v>
      </c>
      <c r="E950" s="1">
        <v>40304</v>
      </c>
      <c r="F950">
        <v>105.494208772672</v>
      </c>
      <c r="G950">
        <v>114.02550425754499</v>
      </c>
      <c r="H950">
        <v>115.474673566669</v>
      </c>
      <c r="I950">
        <v>117.965809236803</v>
      </c>
      <c r="J950">
        <v>118.202784674333</v>
      </c>
      <c r="K950">
        <v>118.905230551299</v>
      </c>
      <c r="L950">
        <v>120.689764846702</v>
      </c>
      <c r="M950">
        <v>124.6265605</v>
      </c>
    </row>
    <row r="951" spans="1:13" x14ac:dyDescent="0.3">
      <c r="A951" s="3">
        <v>2010</v>
      </c>
      <c r="B951" s="3">
        <v>5</v>
      </c>
      <c r="C951" s="3" t="s">
        <v>52</v>
      </c>
      <c r="D951" s="3">
        <v>-44</v>
      </c>
      <c r="E951" s="1">
        <v>40305</v>
      </c>
      <c r="F951">
        <v>105.50344159244</v>
      </c>
      <c r="G951">
        <v>114.09900033954</v>
      </c>
      <c r="H951">
        <v>115.54699702675499</v>
      </c>
      <c r="I951">
        <v>118.033346177458</v>
      </c>
      <c r="J951">
        <v>118.271876098251</v>
      </c>
      <c r="K951">
        <v>118.99281443583099</v>
      </c>
      <c r="L951">
        <v>120.77329513282</v>
      </c>
      <c r="M951">
        <v>124.7223185</v>
      </c>
    </row>
    <row r="952" spans="1:13" x14ac:dyDescent="0.3">
      <c r="A952" s="3">
        <v>2010</v>
      </c>
      <c r="B952" s="3">
        <v>5</v>
      </c>
      <c r="C952" s="3" t="s">
        <v>52</v>
      </c>
      <c r="D952" s="3">
        <v>-44</v>
      </c>
      <c r="E952" s="1">
        <v>40306</v>
      </c>
      <c r="F952">
        <v>105.381043957719</v>
      </c>
      <c r="G952">
        <v>113.743829847535</v>
      </c>
      <c r="H952">
        <v>115.199560742309</v>
      </c>
      <c r="I952">
        <v>117.699866834069</v>
      </c>
      <c r="J952">
        <v>117.920892328848</v>
      </c>
      <c r="K952">
        <v>118.551508460261</v>
      </c>
      <c r="L952">
        <v>120.337252612302</v>
      </c>
      <c r="M952">
        <v>124.1905695</v>
      </c>
    </row>
    <row r="953" spans="1:13" x14ac:dyDescent="0.3">
      <c r="A953" s="3">
        <v>2010</v>
      </c>
      <c r="B953" s="3">
        <v>5</v>
      </c>
      <c r="C953" s="3" t="s">
        <v>52</v>
      </c>
      <c r="D953" s="3">
        <v>-44</v>
      </c>
      <c r="E953" s="1">
        <v>40307</v>
      </c>
      <c r="F953">
        <v>105.374475037124</v>
      </c>
      <c r="G953">
        <v>113.961805291974</v>
      </c>
      <c r="H953">
        <v>115.44234485888801</v>
      </c>
      <c r="I953">
        <v>117.94399380784</v>
      </c>
      <c r="J953">
        <v>118.173285598268</v>
      </c>
      <c r="K953">
        <v>118.87927887472</v>
      </c>
      <c r="L953">
        <v>120.66619643839</v>
      </c>
      <c r="M953">
        <v>124.60697075</v>
      </c>
    </row>
    <row r="954" spans="1:13" x14ac:dyDescent="0.3">
      <c r="A954" s="3">
        <v>2010</v>
      </c>
      <c r="B954" s="3">
        <v>5</v>
      </c>
      <c r="C954" s="3" t="s">
        <v>52</v>
      </c>
      <c r="D954" s="3">
        <v>-44</v>
      </c>
      <c r="E954" s="1">
        <v>40308</v>
      </c>
      <c r="F954">
        <v>105.465495972553</v>
      </c>
      <c r="G954">
        <v>114.031402509602</v>
      </c>
      <c r="H954">
        <v>115.496800716373</v>
      </c>
      <c r="I954">
        <v>117.994334558375</v>
      </c>
      <c r="J954">
        <v>118.23215542619</v>
      </c>
      <c r="K954">
        <v>118.94724088493901</v>
      </c>
      <c r="L954">
        <v>120.738231672379</v>
      </c>
      <c r="M954">
        <v>124.708412</v>
      </c>
    </row>
    <row r="955" spans="1:13" x14ac:dyDescent="0.3">
      <c r="A955" s="3">
        <v>2010</v>
      </c>
      <c r="B955" s="3">
        <v>5</v>
      </c>
      <c r="C955" s="3" t="s">
        <v>52</v>
      </c>
      <c r="D955" s="3">
        <v>-44</v>
      </c>
      <c r="E955" s="1">
        <v>40309</v>
      </c>
      <c r="F955">
        <v>105.498082098005</v>
      </c>
      <c r="G955">
        <v>114.070592588878</v>
      </c>
      <c r="H955">
        <v>115.524278249632</v>
      </c>
      <c r="I955">
        <v>118.013381678527</v>
      </c>
      <c r="J955">
        <v>118.25130093155801</v>
      </c>
      <c r="K955">
        <v>118.967223067254</v>
      </c>
      <c r="L955">
        <v>120.74898897812901</v>
      </c>
      <c r="M955">
        <v>124.69310849999999</v>
      </c>
    </row>
    <row r="956" spans="1:13" x14ac:dyDescent="0.3">
      <c r="A956" s="3">
        <v>2010</v>
      </c>
      <c r="B956" s="3">
        <v>5</v>
      </c>
      <c r="C956" s="3" t="s">
        <v>52</v>
      </c>
      <c r="D956" s="3">
        <v>-44</v>
      </c>
      <c r="E956" s="1">
        <v>40310</v>
      </c>
      <c r="F956">
        <v>105.570476351799</v>
      </c>
      <c r="G956">
        <v>114.177595740803</v>
      </c>
      <c r="H956">
        <v>115.611747866722</v>
      </c>
      <c r="I956">
        <v>118.093985927368</v>
      </c>
      <c r="J956">
        <v>118.339454853307</v>
      </c>
      <c r="K956">
        <v>119.07396838575499</v>
      </c>
      <c r="L956">
        <v>120.856142164753</v>
      </c>
      <c r="M956">
        <v>124.829189</v>
      </c>
    </row>
    <row r="957" spans="1:13" x14ac:dyDescent="0.3">
      <c r="A957" s="3">
        <v>2010</v>
      </c>
      <c r="B957" s="3">
        <v>5</v>
      </c>
      <c r="C957" s="3" t="s">
        <v>52</v>
      </c>
      <c r="D957" s="3">
        <v>-44</v>
      </c>
      <c r="E957" s="1">
        <v>40311</v>
      </c>
      <c r="F957">
        <v>105.715808937798</v>
      </c>
      <c r="G957">
        <v>114.47583022481599</v>
      </c>
      <c r="H957">
        <v>115.90440330457</v>
      </c>
      <c r="I957">
        <v>118.37753179120899</v>
      </c>
      <c r="J957">
        <v>118.641815426435</v>
      </c>
      <c r="K957">
        <v>119.451543937739</v>
      </c>
      <c r="L957">
        <v>121.23322978334799</v>
      </c>
      <c r="M957">
        <v>125.2952155</v>
      </c>
    </row>
    <row r="958" spans="1:13" x14ac:dyDescent="0.3">
      <c r="A958" s="3">
        <v>2010</v>
      </c>
      <c r="B958" s="3">
        <v>5</v>
      </c>
      <c r="C958" s="3" t="s">
        <v>52</v>
      </c>
      <c r="D958" s="3">
        <v>-44</v>
      </c>
      <c r="E958" s="1">
        <v>40312</v>
      </c>
      <c r="F958">
        <v>105.768861388389</v>
      </c>
      <c r="G958">
        <v>114.420048553315</v>
      </c>
      <c r="H958">
        <v>115.81587890017499</v>
      </c>
      <c r="I958">
        <v>118.276360923895</v>
      </c>
      <c r="J958">
        <v>118.53718416687499</v>
      </c>
      <c r="K958">
        <v>119.30854485460399</v>
      </c>
      <c r="L958">
        <v>121.07873366932</v>
      </c>
      <c r="M958">
        <v>125.06782200000001</v>
      </c>
    </row>
    <row r="959" spans="1:13" x14ac:dyDescent="0.3">
      <c r="A959" s="3">
        <v>2010</v>
      </c>
      <c r="B959" s="3">
        <v>5</v>
      </c>
      <c r="C959" s="3" t="s">
        <v>52</v>
      </c>
      <c r="D959" s="3">
        <v>-44</v>
      </c>
      <c r="E959" s="1">
        <v>40313</v>
      </c>
      <c r="F959">
        <v>105.630580655942</v>
      </c>
      <c r="G959">
        <v>114.184949425353</v>
      </c>
      <c r="H959">
        <v>115.592357758509</v>
      </c>
      <c r="I959">
        <v>118.058882018636</v>
      </c>
      <c r="J959">
        <v>118.30183082465599</v>
      </c>
      <c r="K959">
        <v>119.016304524324</v>
      </c>
      <c r="L959">
        <v>120.780940289474</v>
      </c>
      <c r="M959">
        <v>124.68361525</v>
      </c>
    </row>
    <row r="960" spans="1:13" x14ac:dyDescent="0.3">
      <c r="A960" s="3">
        <v>2010</v>
      </c>
      <c r="B960" s="3">
        <v>5</v>
      </c>
      <c r="C960" s="3" t="s">
        <v>52</v>
      </c>
      <c r="D960" s="3">
        <v>-44</v>
      </c>
      <c r="E960" s="1">
        <v>40314</v>
      </c>
      <c r="F960">
        <v>105.40085838728299</v>
      </c>
      <c r="G960">
        <v>113.869389877708</v>
      </c>
      <c r="H960">
        <v>115.333404995629</v>
      </c>
      <c r="I960">
        <v>117.834103855653</v>
      </c>
      <c r="J960">
        <v>118.061835035672</v>
      </c>
      <c r="K960">
        <v>118.732589626874</v>
      </c>
      <c r="L960">
        <v>120.52133757831101</v>
      </c>
      <c r="M960">
        <v>124.42940887499999</v>
      </c>
    </row>
    <row r="961" spans="1:13" x14ac:dyDescent="0.3">
      <c r="A961" s="3">
        <v>2010</v>
      </c>
      <c r="B961" s="3">
        <v>5</v>
      </c>
      <c r="C961" s="3" t="s">
        <v>52</v>
      </c>
      <c r="D961" s="3">
        <v>-44</v>
      </c>
      <c r="E961" s="1">
        <v>40315</v>
      </c>
      <c r="F961">
        <v>105.413152735309</v>
      </c>
      <c r="G961">
        <v>114.000441644825</v>
      </c>
      <c r="H961">
        <v>115.492994495418</v>
      </c>
      <c r="I961">
        <v>118.003171463361</v>
      </c>
      <c r="J961">
        <v>118.240920787862</v>
      </c>
      <c r="K961">
        <v>118.965931544258</v>
      </c>
      <c r="L961">
        <v>120.76676312192799</v>
      </c>
      <c r="M961">
        <v>124.768737</v>
      </c>
    </row>
    <row r="962" spans="1:13" x14ac:dyDescent="0.3">
      <c r="A962" s="3">
        <v>2010</v>
      </c>
      <c r="B962" s="3">
        <v>5</v>
      </c>
      <c r="C962" s="3" t="s">
        <v>52</v>
      </c>
      <c r="D962" s="3">
        <v>-44</v>
      </c>
      <c r="E962" s="1">
        <v>40316</v>
      </c>
      <c r="F962">
        <v>105.76041285154599</v>
      </c>
      <c r="G962">
        <v>114.52486301120901</v>
      </c>
      <c r="H962">
        <v>115.92340628011</v>
      </c>
      <c r="I962">
        <v>118.380286545456</v>
      </c>
      <c r="J962">
        <v>118.64293293168799</v>
      </c>
      <c r="K962">
        <v>119.445315924105</v>
      </c>
      <c r="L962">
        <v>121.211023557809</v>
      </c>
      <c r="M962">
        <v>125.22380975</v>
      </c>
    </row>
    <row r="963" spans="1:13" x14ac:dyDescent="0.3">
      <c r="A963" s="3">
        <v>2010</v>
      </c>
      <c r="B963" s="3">
        <v>5</v>
      </c>
      <c r="C963" s="3" t="s">
        <v>52</v>
      </c>
      <c r="D963" s="3">
        <v>-44</v>
      </c>
      <c r="E963" s="1">
        <v>40317</v>
      </c>
      <c r="F963">
        <v>105.56245247656901</v>
      </c>
      <c r="G963">
        <v>114.08076633659201</v>
      </c>
      <c r="H963">
        <v>115.526850248702</v>
      </c>
      <c r="I963">
        <v>118.016558444982</v>
      </c>
      <c r="J963">
        <v>118.26027349701999</v>
      </c>
      <c r="K963">
        <v>118.97376997248899</v>
      </c>
      <c r="L963">
        <v>120.760632195075</v>
      </c>
      <c r="M963">
        <v>124.71542875</v>
      </c>
    </row>
    <row r="964" spans="1:13" x14ac:dyDescent="0.3">
      <c r="A964" s="3">
        <v>2010</v>
      </c>
      <c r="B964" s="3">
        <v>5</v>
      </c>
      <c r="C964" s="3" t="s">
        <v>52</v>
      </c>
      <c r="D964" s="3">
        <v>-44</v>
      </c>
      <c r="E964" s="1">
        <v>40318</v>
      </c>
      <c r="F964">
        <v>105.56358360807501</v>
      </c>
      <c r="G964">
        <v>114.132115055676</v>
      </c>
      <c r="H964">
        <v>115.562321632964</v>
      </c>
      <c r="I964">
        <v>118.043774517638</v>
      </c>
      <c r="J964">
        <v>118.286556907765</v>
      </c>
      <c r="K964">
        <v>119.00581624831899</v>
      </c>
      <c r="L964">
        <v>120.78649033156201</v>
      </c>
      <c r="M964">
        <v>124.74051125</v>
      </c>
    </row>
    <row r="965" spans="1:13" x14ac:dyDescent="0.3">
      <c r="A965" s="3">
        <v>2010</v>
      </c>
      <c r="B965" s="3">
        <v>5</v>
      </c>
      <c r="C965" s="3" t="s">
        <v>52</v>
      </c>
      <c r="D965" s="3">
        <v>-44</v>
      </c>
      <c r="E965" s="1">
        <v>40319</v>
      </c>
      <c r="F965">
        <v>105.726735585789</v>
      </c>
      <c r="G965">
        <v>114.532407367925</v>
      </c>
      <c r="H965">
        <v>115.951917634311</v>
      </c>
      <c r="I965">
        <v>118.417702608044</v>
      </c>
      <c r="J965">
        <v>118.682023653538</v>
      </c>
      <c r="K965">
        <v>119.500958749668</v>
      </c>
      <c r="L965">
        <v>121.27605848137</v>
      </c>
      <c r="M965">
        <v>125.33334725</v>
      </c>
    </row>
    <row r="966" spans="1:13" x14ac:dyDescent="0.3">
      <c r="A966" s="3">
        <v>2010</v>
      </c>
      <c r="B966" s="3">
        <v>5</v>
      </c>
      <c r="C966" s="3" t="s">
        <v>52</v>
      </c>
      <c r="D966" s="3">
        <v>-44</v>
      </c>
      <c r="E966" s="1">
        <v>40320</v>
      </c>
      <c r="F966">
        <v>105.78150458547201</v>
      </c>
      <c r="G966">
        <v>114.403651180338</v>
      </c>
      <c r="H966">
        <v>115.788453235033</v>
      </c>
      <c r="I966">
        <v>118.24556720637599</v>
      </c>
      <c r="J966">
        <v>118.505526229331</v>
      </c>
      <c r="K966">
        <v>119.265729385889</v>
      </c>
      <c r="L966">
        <v>121.033699996682</v>
      </c>
      <c r="M966">
        <v>125.00365524999999</v>
      </c>
    </row>
    <row r="967" spans="1:13" x14ac:dyDescent="0.3">
      <c r="A967" s="3">
        <v>2010</v>
      </c>
      <c r="B967" s="3">
        <v>5</v>
      </c>
      <c r="C967" s="3" t="s">
        <v>52</v>
      </c>
      <c r="D967" s="3">
        <v>-44</v>
      </c>
      <c r="E967" s="1">
        <v>40321</v>
      </c>
      <c r="F967">
        <v>105.54219323274501</v>
      </c>
      <c r="G967">
        <v>114.077400961723</v>
      </c>
      <c r="H967">
        <v>115.50608071168701</v>
      </c>
      <c r="I967">
        <v>117.98358420854601</v>
      </c>
      <c r="J967">
        <v>118.220105853955</v>
      </c>
      <c r="K967">
        <v>118.92030382808601</v>
      </c>
      <c r="L967">
        <v>120.69114709289801</v>
      </c>
      <c r="M967">
        <v>124.59258800000001</v>
      </c>
    </row>
    <row r="968" spans="1:13" x14ac:dyDescent="0.3">
      <c r="A968" s="3">
        <v>2010</v>
      </c>
      <c r="B968" s="3">
        <v>5</v>
      </c>
      <c r="C968" s="3" t="s">
        <v>52</v>
      </c>
      <c r="D968" s="3">
        <v>-44</v>
      </c>
      <c r="E968" s="1">
        <v>40322</v>
      </c>
      <c r="F968">
        <v>105.52425602669</v>
      </c>
      <c r="G968">
        <v>114.19381545020001</v>
      </c>
      <c r="H968">
        <v>115.668720479345</v>
      </c>
      <c r="I968">
        <v>118.168816375342</v>
      </c>
      <c r="J968">
        <v>118.41873776233599</v>
      </c>
      <c r="K968">
        <v>119.184809706736</v>
      </c>
      <c r="L968">
        <v>120.98348888072</v>
      </c>
      <c r="M968">
        <v>125.03238899999999</v>
      </c>
    </row>
    <row r="969" spans="1:13" x14ac:dyDescent="0.3">
      <c r="A969" s="3">
        <v>2010</v>
      </c>
      <c r="B969" s="3">
        <v>5</v>
      </c>
      <c r="C969" s="3" t="s">
        <v>52</v>
      </c>
      <c r="D969" s="3">
        <v>-44</v>
      </c>
      <c r="E969" s="1">
        <v>40323</v>
      </c>
      <c r="F969">
        <v>105.868519729312</v>
      </c>
      <c r="G969">
        <v>114.643194834602</v>
      </c>
      <c r="H969">
        <v>116.008293439498</v>
      </c>
      <c r="I969">
        <v>118.449244791179</v>
      </c>
      <c r="J969">
        <v>118.718715280908</v>
      </c>
      <c r="K969">
        <v>119.530921883936</v>
      </c>
      <c r="L969">
        <v>121.289379046439</v>
      </c>
      <c r="M969">
        <v>125.30472462500001</v>
      </c>
    </row>
    <row r="970" spans="1:13" x14ac:dyDescent="0.3">
      <c r="A970" s="3">
        <v>2010</v>
      </c>
      <c r="B970" s="3">
        <v>5</v>
      </c>
      <c r="C970" s="3" t="s">
        <v>52</v>
      </c>
      <c r="D970" s="3">
        <v>-44</v>
      </c>
      <c r="E970" s="1">
        <v>40324</v>
      </c>
      <c r="F970">
        <v>105.68858892670799</v>
      </c>
      <c r="G970">
        <v>114.274207388734</v>
      </c>
      <c r="H970">
        <v>115.686432567678</v>
      </c>
      <c r="I970">
        <v>118.15539746656999</v>
      </c>
      <c r="J970">
        <v>118.407285556559</v>
      </c>
      <c r="K970">
        <v>119.148751795043</v>
      </c>
      <c r="L970">
        <v>120.919605977568</v>
      </c>
      <c r="M970">
        <v>124.86849549999999</v>
      </c>
    </row>
    <row r="971" spans="1:13" x14ac:dyDescent="0.3">
      <c r="A971" s="3">
        <v>2010</v>
      </c>
      <c r="B971" s="3">
        <v>5</v>
      </c>
      <c r="C971" s="3" t="s">
        <v>52</v>
      </c>
      <c r="D971" s="3">
        <v>-44</v>
      </c>
      <c r="E971" s="1">
        <v>40325</v>
      </c>
      <c r="F971">
        <v>105.65490725785</v>
      </c>
      <c r="G971">
        <v>114.344029572482</v>
      </c>
      <c r="H971">
        <v>115.758616923517</v>
      </c>
      <c r="I971">
        <v>118.226236823798</v>
      </c>
      <c r="J971">
        <v>118.47831926022501</v>
      </c>
      <c r="K971">
        <v>119.243331135033</v>
      </c>
      <c r="L971">
        <v>121.014331926346</v>
      </c>
      <c r="M971">
        <v>124.99568600000001</v>
      </c>
    </row>
    <row r="972" spans="1:13" x14ac:dyDescent="0.3">
      <c r="A972" s="3">
        <v>2010</v>
      </c>
      <c r="B972" s="3">
        <v>5</v>
      </c>
      <c r="C972" s="3" t="s">
        <v>52</v>
      </c>
      <c r="D972" s="3">
        <v>-44</v>
      </c>
      <c r="E972" s="1">
        <v>40326</v>
      </c>
      <c r="F972">
        <v>105.48503165981001</v>
      </c>
      <c r="G972">
        <v>113.92877044004599</v>
      </c>
      <c r="H972">
        <v>115.36610115646999</v>
      </c>
      <c r="I972">
        <v>117.85331025287</v>
      </c>
      <c r="J972">
        <v>118.08404612502601</v>
      </c>
      <c r="K972">
        <v>118.751163390323</v>
      </c>
      <c r="L972">
        <v>120.529886854388</v>
      </c>
      <c r="M972">
        <v>124.41113675</v>
      </c>
    </row>
    <row r="973" spans="1:13" x14ac:dyDescent="0.3">
      <c r="A973" s="3">
        <v>2010</v>
      </c>
      <c r="B973" s="3">
        <v>5</v>
      </c>
      <c r="C973" s="3" t="s">
        <v>52</v>
      </c>
      <c r="D973" s="3">
        <v>-44</v>
      </c>
      <c r="E973" s="1">
        <v>40327</v>
      </c>
      <c r="F973">
        <v>105.31373636268</v>
      </c>
      <c r="G973">
        <v>113.789964522521</v>
      </c>
      <c r="H973">
        <v>115.291016522635</v>
      </c>
      <c r="I973">
        <v>117.808006847398</v>
      </c>
      <c r="J973">
        <v>118.032404227765</v>
      </c>
      <c r="K973">
        <v>118.70550917463601</v>
      </c>
      <c r="L973">
        <v>120.504869271329</v>
      </c>
      <c r="M973">
        <v>124.43704475</v>
      </c>
    </row>
    <row r="974" spans="1:13" x14ac:dyDescent="0.3">
      <c r="A974" s="3">
        <v>2010</v>
      </c>
      <c r="B974" s="3">
        <v>5</v>
      </c>
      <c r="C974" s="3" t="s">
        <v>52</v>
      </c>
      <c r="D974" s="3">
        <v>-44</v>
      </c>
      <c r="E974" s="1">
        <v>40328</v>
      </c>
      <c r="F974">
        <v>105.44725333249301</v>
      </c>
      <c r="G974">
        <v>113.95426177514101</v>
      </c>
      <c r="H974">
        <v>115.403136996905</v>
      </c>
      <c r="I974">
        <v>117.89421104883399</v>
      </c>
      <c r="J974">
        <v>118.124759482057</v>
      </c>
      <c r="K974">
        <v>118.80797781444301</v>
      </c>
      <c r="L974">
        <v>120.58926728097001</v>
      </c>
      <c r="M974">
        <v>124.4943535</v>
      </c>
    </row>
    <row r="975" spans="1:13" x14ac:dyDescent="0.3">
      <c r="A975" s="3">
        <v>2010</v>
      </c>
      <c r="B975" s="3">
        <v>5</v>
      </c>
      <c r="C975" s="3" t="s">
        <v>52</v>
      </c>
      <c r="D975" s="3">
        <v>-44</v>
      </c>
      <c r="E975" s="1">
        <v>40329</v>
      </c>
      <c r="F975">
        <v>105.34945478341599</v>
      </c>
      <c r="G975">
        <v>113.813368908482</v>
      </c>
      <c r="H975">
        <v>115.300235440074</v>
      </c>
      <c r="I975">
        <v>117.81130909475399</v>
      </c>
      <c r="J975">
        <v>118.03709221456801</v>
      </c>
      <c r="K975">
        <v>118.70727601251799</v>
      </c>
      <c r="L975">
        <v>120.503630874197</v>
      </c>
      <c r="M975">
        <v>124.43018675</v>
      </c>
    </row>
    <row r="976" spans="1:13" x14ac:dyDescent="0.3">
      <c r="A976" s="3">
        <v>2010</v>
      </c>
      <c r="B976" s="3">
        <v>6</v>
      </c>
      <c r="C976" s="3" t="s">
        <v>53</v>
      </c>
      <c r="D976" s="3">
        <v>-43</v>
      </c>
      <c r="E976" s="1">
        <v>40330</v>
      </c>
      <c r="F976">
        <v>105.42872092466</v>
      </c>
      <c r="G976">
        <v>114.01283694925699</v>
      </c>
      <c r="H976">
        <v>115.487163499088</v>
      </c>
      <c r="I976">
        <v>117.98831960426</v>
      </c>
      <c r="J976">
        <v>118.22395340025901</v>
      </c>
      <c r="K976">
        <v>118.94043163105199</v>
      </c>
      <c r="L976">
        <v>120.73200461445499</v>
      </c>
      <c r="M976">
        <v>124.69993475</v>
      </c>
    </row>
    <row r="977" spans="1:13" x14ac:dyDescent="0.3">
      <c r="A977" s="3">
        <v>2010</v>
      </c>
      <c r="B977" s="3">
        <v>6</v>
      </c>
      <c r="C977" s="3" t="s">
        <v>53</v>
      </c>
      <c r="D977" s="3">
        <v>-43</v>
      </c>
      <c r="E977" s="1">
        <v>40331</v>
      </c>
      <c r="F977">
        <v>105.71307324913199</v>
      </c>
      <c r="G977">
        <v>114.504090915858</v>
      </c>
      <c r="H977">
        <v>115.94069145765</v>
      </c>
      <c r="I977">
        <v>118.417878414245</v>
      </c>
      <c r="J977">
        <v>118.685014380184</v>
      </c>
      <c r="K977">
        <v>119.508798177324</v>
      </c>
      <c r="L977">
        <v>121.296154316637</v>
      </c>
      <c r="M977">
        <v>125.3903385</v>
      </c>
    </row>
    <row r="978" spans="1:13" x14ac:dyDescent="0.3">
      <c r="A978" s="3">
        <v>2010</v>
      </c>
      <c r="B978" s="3">
        <v>6</v>
      </c>
      <c r="C978" s="3" t="s">
        <v>53</v>
      </c>
      <c r="D978" s="3">
        <v>-43</v>
      </c>
      <c r="E978" s="1">
        <v>40332</v>
      </c>
      <c r="F978">
        <v>105.94869608264401</v>
      </c>
      <c r="G978">
        <v>114.67844228172901</v>
      </c>
      <c r="H978">
        <v>116.007652983529</v>
      </c>
      <c r="I978">
        <v>118.431038575868</v>
      </c>
      <c r="J978">
        <v>118.700298101526</v>
      </c>
      <c r="K978">
        <v>119.496098281453</v>
      </c>
      <c r="L978">
        <v>121.23813117504901</v>
      </c>
      <c r="M978">
        <v>125.19148825000001</v>
      </c>
    </row>
    <row r="979" spans="1:13" x14ac:dyDescent="0.3">
      <c r="A979" s="3">
        <v>2010</v>
      </c>
      <c r="B979" s="3">
        <v>6</v>
      </c>
      <c r="C979" s="3" t="s">
        <v>53</v>
      </c>
      <c r="D979" s="3">
        <v>-43</v>
      </c>
      <c r="E979" s="1">
        <v>40333</v>
      </c>
      <c r="F979">
        <v>105.590236427005</v>
      </c>
      <c r="G979">
        <v>114.16204813489399</v>
      </c>
      <c r="H979">
        <v>115.59673329755201</v>
      </c>
      <c r="I979">
        <v>118.07845761495</v>
      </c>
      <c r="J979">
        <v>118.32411354061399</v>
      </c>
      <c r="K979">
        <v>119.052239309896</v>
      </c>
      <c r="L979">
        <v>120.83249230894</v>
      </c>
      <c r="M979">
        <v>124.7900095</v>
      </c>
    </row>
    <row r="980" spans="1:13" x14ac:dyDescent="0.3">
      <c r="A980" s="3">
        <v>2010</v>
      </c>
      <c r="B980" s="3">
        <v>6</v>
      </c>
      <c r="C980" s="3" t="s">
        <v>53</v>
      </c>
      <c r="D980" s="3">
        <v>-43</v>
      </c>
      <c r="E980" s="1">
        <v>40334</v>
      </c>
      <c r="F980">
        <v>105.48376972892</v>
      </c>
      <c r="G980">
        <v>114.013094265384</v>
      </c>
      <c r="H980">
        <v>115.467096792851</v>
      </c>
      <c r="I980">
        <v>117.958402509666</v>
      </c>
      <c r="J980">
        <v>118.193820969695</v>
      </c>
      <c r="K980">
        <v>118.894435768965</v>
      </c>
      <c r="L980">
        <v>120.676969650432</v>
      </c>
      <c r="M980">
        <v>124.60417674999999</v>
      </c>
    </row>
    <row r="981" spans="1:13" x14ac:dyDescent="0.3">
      <c r="A981" s="3">
        <v>2010</v>
      </c>
      <c r="B981" s="3">
        <v>6</v>
      </c>
      <c r="C981" s="3" t="s">
        <v>53</v>
      </c>
      <c r="D981" s="3">
        <v>-43</v>
      </c>
      <c r="E981" s="1">
        <v>40335</v>
      </c>
      <c r="F981">
        <v>105.326055784524</v>
      </c>
      <c r="G981">
        <v>113.696585335321</v>
      </c>
      <c r="H981">
        <v>115.176128035921</v>
      </c>
      <c r="I981">
        <v>117.687205055416</v>
      </c>
      <c r="J981">
        <v>117.906501592822</v>
      </c>
      <c r="K981">
        <v>118.539965938059</v>
      </c>
      <c r="L981">
        <v>120.333328270894</v>
      </c>
      <c r="M981">
        <v>124.2060635</v>
      </c>
    </row>
    <row r="982" spans="1:13" x14ac:dyDescent="0.3">
      <c r="A982" s="3">
        <v>2010</v>
      </c>
      <c r="B982" s="3">
        <v>6</v>
      </c>
      <c r="C982" s="3" t="s">
        <v>53</v>
      </c>
      <c r="D982" s="3">
        <v>-43</v>
      </c>
      <c r="E982" s="1">
        <v>40336</v>
      </c>
      <c r="F982">
        <v>105.298819678698</v>
      </c>
      <c r="G982">
        <v>113.80055841026</v>
      </c>
      <c r="H982">
        <v>115.298090448925</v>
      </c>
      <c r="I982">
        <v>117.812118443014</v>
      </c>
      <c r="J982">
        <v>118.03458400306199</v>
      </c>
      <c r="K982">
        <v>118.708829593142</v>
      </c>
      <c r="L982">
        <v>120.50451030160799</v>
      </c>
      <c r="M982">
        <v>124.430155</v>
      </c>
    </row>
    <row r="983" spans="1:13" x14ac:dyDescent="0.3">
      <c r="A983" s="3">
        <v>2010</v>
      </c>
      <c r="B983" s="3">
        <v>6</v>
      </c>
      <c r="C983" s="3" t="s">
        <v>53</v>
      </c>
      <c r="D983" s="3">
        <v>-43</v>
      </c>
      <c r="E983" s="1">
        <v>40337</v>
      </c>
      <c r="F983">
        <v>105.449377550162</v>
      </c>
      <c r="G983">
        <v>114.07997302843</v>
      </c>
      <c r="H983">
        <v>115.56970232117099</v>
      </c>
      <c r="I983">
        <v>118.078366794925</v>
      </c>
      <c r="J983">
        <v>118.321707329492</v>
      </c>
      <c r="K983">
        <v>119.06732796235499</v>
      </c>
      <c r="L983">
        <v>120.87050790658699</v>
      </c>
      <c r="M983">
        <v>124.90523025</v>
      </c>
    </row>
    <row r="984" spans="1:13" x14ac:dyDescent="0.3">
      <c r="A984" s="3">
        <v>2010</v>
      </c>
      <c r="B984" s="3">
        <v>6</v>
      </c>
      <c r="C984" s="3" t="s">
        <v>53</v>
      </c>
      <c r="D984" s="3">
        <v>-43</v>
      </c>
      <c r="E984" s="1">
        <v>40338</v>
      </c>
      <c r="F984">
        <v>106.031467960212</v>
      </c>
      <c r="G984">
        <v>115.083996398087</v>
      </c>
      <c r="H984">
        <v>116.448507188398</v>
      </c>
      <c r="I984">
        <v>118.881092483778</v>
      </c>
      <c r="J984">
        <v>119.17718333815201</v>
      </c>
      <c r="K984">
        <v>120.109574703322</v>
      </c>
      <c r="L984">
        <v>121.872806811426</v>
      </c>
      <c r="M984">
        <v>126.045722</v>
      </c>
    </row>
    <row r="985" spans="1:13" x14ac:dyDescent="0.3">
      <c r="A985" s="3">
        <v>2010</v>
      </c>
      <c r="B985" s="3">
        <v>6</v>
      </c>
      <c r="C985" s="3" t="s">
        <v>53</v>
      </c>
      <c r="D985" s="3">
        <v>-43</v>
      </c>
      <c r="E985" s="1">
        <v>40339</v>
      </c>
      <c r="F985">
        <v>106.42916814928201</v>
      </c>
      <c r="G985">
        <v>115.57729834862199</v>
      </c>
      <c r="H985">
        <v>116.84612692738</v>
      </c>
      <c r="I985">
        <v>119.227806644365</v>
      </c>
      <c r="J985">
        <v>119.552654462156</v>
      </c>
      <c r="K985">
        <v>120.551118268493</v>
      </c>
      <c r="L985">
        <v>122.28584866269701</v>
      </c>
      <c r="M985">
        <v>126.47596625</v>
      </c>
    </row>
    <row r="986" spans="1:13" x14ac:dyDescent="0.3">
      <c r="A986" s="3">
        <v>2010</v>
      </c>
      <c r="B986" s="3">
        <v>6</v>
      </c>
      <c r="C986" s="3" t="s">
        <v>53</v>
      </c>
      <c r="D986" s="3">
        <v>-43</v>
      </c>
      <c r="E986" s="1">
        <v>40340</v>
      </c>
      <c r="F986">
        <v>106.52179628854</v>
      </c>
      <c r="G986">
        <v>115.725937866075</v>
      </c>
      <c r="H986">
        <v>117.0113369601</v>
      </c>
      <c r="I986">
        <v>119.401809220343</v>
      </c>
      <c r="J986">
        <v>119.743055747911</v>
      </c>
      <c r="K986">
        <v>120.792260516784</v>
      </c>
      <c r="L986">
        <v>122.541452672272</v>
      </c>
      <c r="M986">
        <v>126.822327</v>
      </c>
    </row>
    <row r="987" spans="1:13" x14ac:dyDescent="0.3">
      <c r="A987" s="3">
        <v>2010</v>
      </c>
      <c r="B987" s="3">
        <v>6</v>
      </c>
      <c r="C987" s="3" t="s">
        <v>53</v>
      </c>
      <c r="D987" s="3">
        <v>-43</v>
      </c>
      <c r="E987" s="1">
        <v>40341</v>
      </c>
      <c r="F987">
        <v>106.57538280282</v>
      </c>
      <c r="G987">
        <v>115.644534107133</v>
      </c>
      <c r="H987">
        <v>116.86340609302999</v>
      </c>
      <c r="I987">
        <v>119.220307925149</v>
      </c>
      <c r="J987">
        <v>119.548186033501</v>
      </c>
      <c r="K987">
        <v>120.52726801818601</v>
      </c>
      <c r="L987">
        <v>122.242003165182</v>
      </c>
      <c r="M987">
        <v>126.36401574999999</v>
      </c>
    </row>
    <row r="988" spans="1:13" x14ac:dyDescent="0.3">
      <c r="A988" s="3">
        <v>2010</v>
      </c>
      <c r="B988" s="3">
        <v>6</v>
      </c>
      <c r="C988" s="3" t="s">
        <v>53</v>
      </c>
      <c r="D988" s="3">
        <v>-43</v>
      </c>
      <c r="E988" s="1">
        <v>40342</v>
      </c>
      <c r="F988">
        <v>106.167239578324</v>
      </c>
      <c r="G988">
        <v>115.06281452106801</v>
      </c>
      <c r="H988">
        <v>116.397470345263</v>
      </c>
      <c r="I988">
        <v>118.82093656475701</v>
      </c>
      <c r="J988">
        <v>119.122241661869</v>
      </c>
      <c r="K988">
        <v>120.024891835202</v>
      </c>
      <c r="L988">
        <v>121.78253065546799</v>
      </c>
      <c r="M988">
        <v>125.901831</v>
      </c>
    </row>
    <row r="989" spans="1:13" x14ac:dyDescent="0.3">
      <c r="A989" s="3">
        <v>2010</v>
      </c>
      <c r="B989" s="3">
        <v>6</v>
      </c>
      <c r="C989" s="3" t="s">
        <v>53</v>
      </c>
      <c r="D989" s="3">
        <v>-43</v>
      </c>
      <c r="E989" s="1">
        <v>40343</v>
      </c>
      <c r="F989">
        <v>106.18246141635299</v>
      </c>
      <c r="G989">
        <v>115.161037445988</v>
      </c>
      <c r="H989">
        <v>116.49664363734</v>
      </c>
      <c r="I989">
        <v>118.91854731796199</v>
      </c>
      <c r="J989">
        <v>119.224652622527</v>
      </c>
      <c r="K989">
        <v>120.156063166238</v>
      </c>
      <c r="L989">
        <v>121.915808150519</v>
      </c>
      <c r="M989">
        <v>126.07877375</v>
      </c>
    </row>
    <row r="990" spans="1:13" x14ac:dyDescent="0.3">
      <c r="A990" s="3">
        <v>2010</v>
      </c>
      <c r="B990" s="3">
        <v>6</v>
      </c>
      <c r="C990" s="3" t="s">
        <v>53</v>
      </c>
      <c r="D990" s="3">
        <v>-43</v>
      </c>
      <c r="E990" s="1">
        <v>40344</v>
      </c>
      <c r="F990">
        <v>106.369432730298</v>
      </c>
      <c r="G990">
        <v>115.485226792867</v>
      </c>
      <c r="H990">
        <v>116.785104993776</v>
      </c>
      <c r="I990">
        <v>119.18325125482301</v>
      </c>
      <c r="J990">
        <v>119.506082169816</v>
      </c>
      <c r="K990">
        <v>120.499487070984</v>
      </c>
      <c r="L990">
        <v>122.24459877882801</v>
      </c>
      <c r="M990">
        <v>126.44869300000001</v>
      </c>
    </row>
    <row r="991" spans="1:13" x14ac:dyDescent="0.3">
      <c r="A991" s="3">
        <v>2010</v>
      </c>
      <c r="B991" s="3">
        <v>6</v>
      </c>
      <c r="C991" s="3" t="s">
        <v>53</v>
      </c>
      <c r="D991" s="3">
        <v>-43</v>
      </c>
      <c r="E991" s="1">
        <v>40345</v>
      </c>
      <c r="F991">
        <v>106.572809013604</v>
      </c>
      <c r="G991">
        <v>115.78068537121101</v>
      </c>
      <c r="H991">
        <v>117.034492854455</v>
      </c>
      <c r="I991">
        <v>119.409323445776</v>
      </c>
      <c r="J991">
        <v>119.750498983056</v>
      </c>
      <c r="K991">
        <v>120.794044599391</v>
      </c>
      <c r="L991">
        <v>122.531509818633</v>
      </c>
      <c r="M991">
        <v>126.78267125000001</v>
      </c>
    </row>
    <row r="992" spans="1:13" x14ac:dyDescent="0.3">
      <c r="A992" s="3">
        <v>2010</v>
      </c>
      <c r="B992" s="3">
        <v>6</v>
      </c>
      <c r="C992" s="3" t="s">
        <v>53</v>
      </c>
      <c r="D992" s="3">
        <v>-43</v>
      </c>
      <c r="E992" s="1">
        <v>40346</v>
      </c>
      <c r="F992">
        <v>106.59115457975599</v>
      </c>
      <c r="G992">
        <v>115.742700761531</v>
      </c>
      <c r="H992">
        <v>116.982992350543</v>
      </c>
      <c r="I992">
        <v>119.35004660080099</v>
      </c>
      <c r="J992">
        <v>119.687397435593</v>
      </c>
      <c r="K992">
        <v>120.70881013837401</v>
      </c>
      <c r="L992">
        <v>122.43682248005101</v>
      </c>
      <c r="M992">
        <v>126.640463</v>
      </c>
    </row>
    <row r="993" spans="1:13" x14ac:dyDescent="0.3">
      <c r="A993" s="3">
        <v>2010</v>
      </c>
      <c r="B993" s="3">
        <v>6</v>
      </c>
      <c r="C993" s="3" t="s">
        <v>53</v>
      </c>
      <c r="D993" s="3">
        <v>-43</v>
      </c>
      <c r="E993" s="1">
        <v>40347</v>
      </c>
      <c r="F993">
        <v>106.63912051659101</v>
      </c>
      <c r="G993">
        <v>115.90377359998401</v>
      </c>
      <c r="H993">
        <v>117.143034939476</v>
      </c>
      <c r="I993">
        <v>119.506271528841</v>
      </c>
      <c r="J993">
        <v>119.85215968318199</v>
      </c>
      <c r="K993">
        <v>120.91740031197401</v>
      </c>
      <c r="L993">
        <v>122.64523370507401</v>
      </c>
      <c r="M993">
        <v>126.8955425</v>
      </c>
    </row>
    <row r="994" spans="1:13" x14ac:dyDescent="0.3">
      <c r="A994" s="3">
        <v>2010</v>
      </c>
      <c r="B994" s="3">
        <v>6</v>
      </c>
      <c r="C994" s="3" t="s">
        <v>53</v>
      </c>
      <c r="D994" s="3">
        <v>-43</v>
      </c>
      <c r="E994" s="1">
        <v>40348</v>
      </c>
      <c r="F994">
        <v>106.574915178108</v>
      </c>
      <c r="G994">
        <v>115.680930059231</v>
      </c>
      <c r="H994">
        <v>116.93183792645399</v>
      </c>
      <c r="I994">
        <v>119.308613649614</v>
      </c>
      <c r="J994">
        <v>119.646686201664</v>
      </c>
      <c r="K994">
        <v>120.659830060819</v>
      </c>
      <c r="L994">
        <v>122.398284491762</v>
      </c>
      <c r="M994">
        <v>126.6196985</v>
      </c>
    </row>
    <row r="995" spans="1:13" x14ac:dyDescent="0.3">
      <c r="A995" s="3">
        <v>2010</v>
      </c>
      <c r="B995" s="3">
        <v>6</v>
      </c>
      <c r="C995" s="3" t="s">
        <v>53</v>
      </c>
      <c r="D995" s="3">
        <v>-43</v>
      </c>
      <c r="E995" s="1">
        <v>40349</v>
      </c>
      <c r="F995">
        <v>106.51693488473499</v>
      </c>
      <c r="G995">
        <v>115.525783800119</v>
      </c>
      <c r="H995">
        <v>116.774598067548</v>
      </c>
      <c r="I995">
        <v>119.152416792069</v>
      </c>
      <c r="J995">
        <v>119.479835257857</v>
      </c>
      <c r="K995">
        <v>120.44853275807399</v>
      </c>
      <c r="L995">
        <v>122.18063477267501</v>
      </c>
      <c r="M995">
        <v>126.32382025</v>
      </c>
    </row>
    <row r="996" spans="1:13" x14ac:dyDescent="0.3">
      <c r="A996" s="3">
        <v>2010</v>
      </c>
      <c r="B996" s="3">
        <v>6</v>
      </c>
      <c r="C996" s="3" t="s">
        <v>53</v>
      </c>
      <c r="D996" s="3">
        <v>-43</v>
      </c>
      <c r="E996" s="1">
        <v>40350</v>
      </c>
      <c r="F996">
        <v>106.418766389994</v>
      </c>
      <c r="G996">
        <v>115.605344878373</v>
      </c>
      <c r="H996">
        <v>116.881237993539</v>
      </c>
      <c r="I996">
        <v>119.264029448496</v>
      </c>
      <c r="J996">
        <v>119.58953940106601</v>
      </c>
      <c r="K996">
        <v>120.599962457198</v>
      </c>
      <c r="L996">
        <v>122.3353443756</v>
      </c>
      <c r="M996">
        <v>126.542546</v>
      </c>
    </row>
    <row r="997" spans="1:13" x14ac:dyDescent="0.3">
      <c r="A997" s="3">
        <v>2010</v>
      </c>
      <c r="B997" s="3">
        <v>6</v>
      </c>
      <c r="C997" s="3" t="s">
        <v>53</v>
      </c>
      <c r="D997" s="3">
        <v>-43</v>
      </c>
      <c r="E997" s="1">
        <v>40351</v>
      </c>
      <c r="F997">
        <v>106.580882706981</v>
      </c>
      <c r="G997">
        <v>115.878506118367</v>
      </c>
      <c r="H997">
        <v>117.15627956368699</v>
      </c>
      <c r="I997">
        <v>119.54031711875101</v>
      </c>
      <c r="J997">
        <v>119.889924813108</v>
      </c>
      <c r="K997">
        <v>120.97627378225501</v>
      </c>
      <c r="L997">
        <v>122.72557637564699</v>
      </c>
      <c r="M997">
        <v>127.056388</v>
      </c>
    </row>
    <row r="998" spans="1:13" x14ac:dyDescent="0.3">
      <c r="A998" s="3">
        <v>2010</v>
      </c>
      <c r="B998" s="3">
        <v>6</v>
      </c>
      <c r="C998" s="3" t="s">
        <v>53</v>
      </c>
      <c r="D998" s="3">
        <v>-43</v>
      </c>
      <c r="E998" s="1">
        <v>40352</v>
      </c>
      <c r="F998">
        <v>106.859478746912</v>
      </c>
      <c r="G998">
        <v>116.129286932968</v>
      </c>
      <c r="H998">
        <v>117.32949263312</v>
      </c>
      <c r="I998">
        <v>119.675318013954</v>
      </c>
      <c r="J998">
        <v>120.039431254615</v>
      </c>
      <c r="K998">
        <v>121.13770699108601</v>
      </c>
      <c r="L998">
        <v>122.859487844844</v>
      </c>
      <c r="M998">
        <v>127.14068425000001</v>
      </c>
    </row>
    <row r="999" spans="1:13" x14ac:dyDescent="0.3">
      <c r="A999" s="3">
        <v>2010</v>
      </c>
      <c r="B999" s="3">
        <v>6</v>
      </c>
      <c r="C999" s="3" t="s">
        <v>53</v>
      </c>
      <c r="D999" s="3">
        <v>-43</v>
      </c>
      <c r="E999" s="1">
        <v>40353</v>
      </c>
      <c r="F999">
        <v>106.854943687793</v>
      </c>
      <c r="G999">
        <v>116.255245503895</v>
      </c>
      <c r="H999">
        <v>117.450451475097</v>
      </c>
      <c r="I999">
        <v>119.787852980878</v>
      </c>
      <c r="J999">
        <v>120.153719137908</v>
      </c>
      <c r="K999">
        <v>121.28422363409101</v>
      </c>
      <c r="L999">
        <v>123.000818262355</v>
      </c>
      <c r="M999">
        <v>127.30787975</v>
      </c>
    </row>
    <row r="1000" spans="1:13" x14ac:dyDescent="0.3">
      <c r="A1000" s="3">
        <v>2010</v>
      </c>
      <c r="B1000" s="3">
        <v>6</v>
      </c>
      <c r="C1000" s="3" t="s">
        <v>53</v>
      </c>
      <c r="D1000" s="3">
        <v>-43</v>
      </c>
      <c r="E1000" s="1">
        <v>40354</v>
      </c>
      <c r="F1000">
        <v>106.814229192257</v>
      </c>
      <c r="G1000">
        <v>116.04665699775499</v>
      </c>
      <c r="H1000">
        <v>117.241555029541</v>
      </c>
      <c r="I1000">
        <v>119.584694831018</v>
      </c>
      <c r="J1000">
        <v>119.941269574854</v>
      </c>
      <c r="K1000">
        <v>121.01365718704901</v>
      </c>
      <c r="L1000">
        <v>122.731433414975</v>
      </c>
      <c r="M1000">
        <v>126.97777499999999</v>
      </c>
    </row>
    <row r="1001" spans="1:13" x14ac:dyDescent="0.3">
      <c r="A1001" s="3">
        <v>2010</v>
      </c>
      <c r="B1001" s="3">
        <v>6</v>
      </c>
      <c r="C1001" s="3" t="s">
        <v>53</v>
      </c>
      <c r="D1001" s="3">
        <v>-43</v>
      </c>
      <c r="E1001" s="1">
        <v>40355</v>
      </c>
      <c r="F1001">
        <v>106.780982681387</v>
      </c>
      <c r="G1001">
        <v>116.133128958526</v>
      </c>
      <c r="H1001">
        <v>117.349074334197</v>
      </c>
      <c r="I1001">
        <v>119.697342161893</v>
      </c>
      <c r="J1001">
        <v>120.0567831156</v>
      </c>
      <c r="K1001">
        <v>121.16722049041699</v>
      </c>
      <c r="L1001">
        <v>122.887997976375</v>
      </c>
      <c r="M1001">
        <v>127.177038</v>
      </c>
    </row>
    <row r="1002" spans="1:13" x14ac:dyDescent="0.3">
      <c r="A1002" s="3">
        <v>2010</v>
      </c>
      <c r="B1002" s="3">
        <v>6</v>
      </c>
      <c r="C1002" s="3" t="s">
        <v>53</v>
      </c>
      <c r="D1002" s="3">
        <v>-43</v>
      </c>
      <c r="E1002" s="1">
        <v>40356</v>
      </c>
      <c r="F1002">
        <v>106.65012186168499</v>
      </c>
      <c r="G1002">
        <v>115.828099509027</v>
      </c>
      <c r="H1002">
        <v>117.070444057104</v>
      </c>
      <c r="I1002">
        <v>119.43998782983</v>
      </c>
      <c r="J1002">
        <v>119.78636995826299</v>
      </c>
      <c r="K1002">
        <v>120.832772304136</v>
      </c>
      <c r="L1002">
        <v>122.56729150875999</v>
      </c>
      <c r="M1002">
        <v>126.81219874999999</v>
      </c>
    </row>
    <row r="1003" spans="1:13" x14ac:dyDescent="0.3">
      <c r="A1003" s="3">
        <v>2010</v>
      </c>
      <c r="B1003" s="3">
        <v>6</v>
      </c>
      <c r="C1003" s="3" t="s">
        <v>53</v>
      </c>
      <c r="D1003" s="3">
        <v>-43</v>
      </c>
      <c r="E1003" s="1">
        <v>40357</v>
      </c>
      <c r="F1003">
        <v>106.642124130767</v>
      </c>
      <c r="G1003">
        <v>115.81239594591401</v>
      </c>
      <c r="H1003">
        <v>117.05335951711101</v>
      </c>
      <c r="I1003">
        <v>119.42247473748699</v>
      </c>
      <c r="J1003">
        <v>119.767613225415</v>
      </c>
      <c r="K1003">
        <v>120.80914458896</v>
      </c>
      <c r="L1003">
        <v>122.543887410781</v>
      </c>
      <c r="M1003">
        <v>126.78933875</v>
      </c>
    </row>
    <row r="1004" spans="1:13" x14ac:dyDescent="0.3">
      <c r="A1004" s="3">
        <v>2010</v>
      </c>
      <c r="B1004" s="3">
        <v>6</v>
      </c>
      <c r="C1004" s="3" t="s">
        <v>53</v>
      </c>
      <c r="D1004" s="3">
        <v>-43</v>
      </c>
      <c r="E1004" s="1">
        <v>40358</v>
      </c>
      <c r="F1004">
        <v>106.69663850088899</v>
      </c>
      <c r="G1004">
        <v>116.004589026673</v>
      </c>
      <c r="H1004">
        <v>117.239786320128</v>
      </c>
      <c r="I1004">
        <v>119.59738682221</v>
      </c>
      <c r="J1004">
        <v>119.94881869230301</v>
      </c>
      <c r="K1004">
        <v>121.036448588363</v>
      </c>
      <c r="L1004">
        <v>122.760216658722</v>
      </c>
      <c r="M1004">
        <v>127.02984499999999</v>
      </c>
    </row>
    <row r="1005" spans="1:13" x14ac:dyDescent="0.3">
      <c r="A1005" s="3">
        <v>2010</v>
      </c>
      <c r="B1005" s="3">
        <v>6</v>
      </c>
      <c r="C1005" s="3" t="s">
        <v>53</v>
      </c>
      <c r="D1005" s="3">
        <v>-43</v>
      </c>
      <c r="E1005" s="1">
        <v>40359</v>
      </c>
      <c r="F1005">
        <v>106.672593506786</v>
      </c>
      <c r="G1005">
        <v>115.881210684446</v>
      </c>
      <c r="H1005">
        <v>117.116368619437</v>
      </c>
      <c r="I1005">
        <v>119.481609727386</v>
      </c>
      <c r="J1005">
        <v>119.830171117245</v>
      </c>
      <c r="K1005">
        <v>120.886670904361</v>
      </c>
      <c r="L1005">
        <v>122.618692404423</v>
      </c>
      <c r="M1005">
        <v>126.8672215</v>
      </c>
    </row>
    <row r="1006" spans="1:13" x14ac:dyDescent="0.3">
      <c r="A1006" s="3">
        <v>2010</v>
      </c>
      <c r="B1006" s="3">
        <v>7</v>
      </c>
      <c r="C1006" s="3" t="s">
        <v>54</v>
      </c>
      <c r="D1006" s="3">
        <v>-42</v>
      </c>
      <c r="E1006" s="1">
        <v>40360</v>
      </c>
      <c r="F1006">
        <v>106.591703052125</v>
      </c>
      <c r="G1006">
        <v>115.688301044865</v>
      </c>
      <c r="H1006">
        <v>116.93339621964699</v>
      </c>
      <c r="I1006">
        <v>119.308102590237</v>
      </c>
      <c r="J1006">
        <v>119.64674204819001</v>
      </c>
      <c r="K1006">
        <v>120.657976728612</v>
      </c>
      <c r="L1006">
        <v>122.394480625935</v>
      </c>
      <c r="M1006">
        <v>126.60760175</v>
      </c>
    </row>
    <row r="1007" spans="1:13" x14ac:dyDescent="0.3">
      <c r="A1007" s="3">
        <v>2010</v>
      </c>
      <c r="B1007" s="3">
        <v>7</v>
      </c>
      <c r="C1007" s="3" t="s">
        <v>54</v>
      </c>
      <c r="D1007" s="3">
        <v>-42</v>
      </c>
      <c r="E1007" s="1">
        <v>40361</v>
      </c>
      <c r="F1007">
        <v>106.44666163813601</v>
      </c>
      <c r="G1007">
        <v>115.471812176027</v>
      </c>
      <c r="H1007">
        <v>116.724751252814</v>
      </c>
      <c r="I1007">
        <v>119.10253887964799</v>
      </c>
      <c r="J1007">
        <v>119.422747684447</v>
      </c>
      <c r="K1007">
        <v>120.38037151652701</v>
      </c>
      <c r="L1007">
        <v>122.110260085208</v>
      </c>
      <c r="M1007">
        <v>126.24015900000001</v>
      </c>
    </row>
    <row r="1008" spans="1:13" x14ac:dyDescent="0.3">
      <c r="A1008" s="3">
        <v>2010</v>
      </c>
      <c r="B1008" s="3">
        <v>7</v>
      </c>
      <c r="C1008" s="3" t="s">
        <v>54</v>
      </c>
      <c r="D1008" s="3">
        <v>-42</v>
      </c>
      <c r="E1008" s="1">
        <v>40362</v>
      </c>
      <c r="F1008">
        <v>106.295371421838</v>
      </c>
      <c r="G1008">
        <v>115.185447655484</v>
      </c>
      <c r="H1008">
        <v>116.466863947481</v>
      </c>
      <c r="I1008">
        <v>118.86253814279</v>
      </c>
      <c r="J1008">
        <v>119.16664825251399</v>
      </c>
      <c r="K1008">
        <v>120.06518932754</v>
      </c>
      <c r="L1008">
        <v>121.79971334409601</v>
      </c>
      <c r="M1008">
        <v>125.8603655</v>
      </c>
    </row>
    <row r="1009" spans="1:13" x14ac:dyDescent="0.3">
      <c r="A1009" s="3">
        <v>2010</v>
      </c>
      <c r="B1009" s="3">
        <v>7</v>
      </c>
      <c r="C1009" s="3" t="s">
        <v>54</v>
      </c>
      <c r="D1009" s="3">
        <v>-42</v>
      </c>
      <c r="E1009" s="1">
        <v>40363</v>
      </c>
      <c r="F1009">
        <v>105.96824750247499</v>
      </c>
      <c r="G1009">
        <v>114.773448302872</v>
      </c>
      <c r="H1009">
        <v>116.12474575165599</v>
      </c>
      <c r="I1009">
        <v>118.555457281606</v>
      </c>
      <c r="J1009">
        <v>118.83292822654199</v>
      </c>
      <c r="K1009">
        <v>119.668092236709</v>
      </c>
      <c r="L1009">
        <v>121.41943323858401</v>
      </c>
      <c r="M1009">
        <v>125.4383445</v>
      </c>
    </row>
    <row r="1010" spans="1:13" x14ac:dyDescent="0.3">
      <c r="A1010" s="3">
        <v>2010</v>
      </c>
      <c r="B1010" s="3">
        <v>7</v>
      </c>
      <c r="C1010" s="3" t="s">
        <v>54</v>
      </c>
      <c r="D1010" s="3">
        <v>-42</v>
      </c>
      <c r="E1010" s="1">
        <v>40364</v>
      </c>
      <c r="F1010">
        <v>105.614058961137</v>
      </c>
      <c r="G1010">
        <v>114.17932886862999</v>
      </c>
      <c r="H1010">
        <v>115.616706418767</v>
      </c>
      <c r="I1010">
        <v>118.101568510042</v>
      </c>
      <c r="J1010">
        <v>118.35152460032</v>
      </c>
      <c r="K1010">
        <v>119.08668883801499</v>
      </c>
      <c r="L1010">
        <v>120.874670057665</v>
      </c>
      <c r="M1010">
        <v>124.86893999999999</v>
      </c>
    </row>
    <row r="1011" spans="1:13" x14ac:dyDescent="0.3">
      <c r="A1011" s="3">
        <v>2010</v>
      </c>
      <c r="B1011" s="3">
        <v>7</v>
      </c>
      <c r="C1011" s="3" t="s">
        <v>54</v>
      </c>
      <c r="D1011" s="3">
        <v>-42</v>
      </c>
      <c r="E1011" s="1">
        <v>40365</v>
      </c>
      <c r="F1011">
        <v>105.809304967335</v>
      </c>
      <c r="G1011">
        <v>114.606710706627</v>
      </c>
      <c r="H1011">
        <v>116.00486040277001</v>
      </c>
      <c r="I1011">
        <v>118.463085420033</v>
      </c>
      <c r="J1011">
        <v>118.733376784047</v>
      </c>
      <c r="K1011">
        <v>119.558804955345</v>
      </c>
      <c r="L1011">
        <v>121.329595524618</v>
      </c>
      <c r="M1011">
        <v>125.381004</v>
      </c>
    </row>
    <row r="1012" spans="1:13" x14ac:dyDescent="0.3">
      <c r="A1012" s="3">
        <v>2010</v>
      </c>
      <c r="B1012" s="3">
        <v>7</v>
      </c>
      <c r="C1012" s="3" t="s">
        <v>54</v>
      </c>
      <c r="D1012" s="3">
        <v>-42</v>
      </c>
      <c r="E1012" s="1">
        <v>40366</v>
      </c>
      <c r="F1012">
        <v>105.89255292025</v>
      </c>
      <c r="G1012">
        <v>114.580941517301</v>
      </c>
      <c r="H1012">
        <v>115.929907376012</v>
      </c>
      <c r="I1012">
        <v>118.368832337748</v>
      </c>
      <c r="J1012">
        <v>118.63692334364499</v>
      </c>
      <c r="K1012">
        <v>119.42244223771</v>
      </c>
      <c r="L1012">
        <v>121.179169945178</v>
      </c>
      <c r="M1012">
        <v>125.155833</v>
      </c>
    </row>
    <row r="1013" spans="1:13" x14ac:dyDescent="0.3">
      <c r="A1013" s="3">
        <v>2010</v>
      </c>
      <c r="B1013" s="3">
        <v>7</v>
      </c>
      <c r="C1013" s="3" t="s">
        <v>54</v>
      </c>
      <c r="D1013" s="3">
        <v>-42</v>
      </c>
      <c r="E1013" s="1">
        <v>40367</v>
      </c>
      <c r="F1013">
        <v>105.659118396824</v>
      </c>
      <c r="G1013">
        <v>114.32399552801</v>
      </c>
      <c r="H1013">
        <v>115.76209167891901</v>
      </c>
      <c r="I1013">
        <v>118.239104467177</v>
      </c>
      <c r="J1013">
        <v>118.494383677218</v>
      </c>
      <c r="K1013">
        <v>119.266143649735</v>
      </c>
      <c r="L1013">
        <v>121.047042228447</v>
      </c>
      <c r="M1013">
        <v>125.06286900000001</v>
      </c>
    </row>
    <row r="1014" spans="1:13" x14ac:dyDescent="0.3">
      <c r="A1014" s="3">
        <v>2010</v>
      </c>
      <c r="B1014" s="3">
        <v>7</v>
      </c>
      <c r="C1014" s="3" t="s">
        <v>54</v>
      </c>
      <c r="D1014" s="3">
        <v>-42</v>
      </c>
      <c r="E1014" s="1">
        <v>40368</v>
      </c>
      <c r="F1014">
        <v>105.83225471657499</v>
      </c>
      <c r="G1014">
        <v>114.70303952297201</v>
      </c>
      <c r="H1014">
        <v>116.112084255102</v>
      </c>
      <c r="I1014">
        <v>118.57174793465801</v>
      </c>
      <c r="J1014">
        <v>118.848456793002</v>
      </c>
      <c r="K1014">
        <v>119.706472942598</v>
      </c>
      <c r="L1014">
        <v>121.482781191478</v>
      </c>
      <c r="M1014">
        <v>125.5930305</v>
      </c>
    </row>
    <row r="1015" spans="1:13" x14ac:dyDescent="0.3">
      <c r="A1015" s="3">
        <v>2010</v>
      </c>
      <c r="B1015" s="3">
        <v>7</v>
      </c>
      <c r="C1015" s="3" t="s">
        <v>54</v>
      </c>
      <c r="D1015" s="3">
        <v>-42</v>
      </c>
      <c r="E1015" s="1">
        <v>40369</v>
      </c>
      <c r="F1015">
        <v>106.02933229184499</v>
      </c>
      <c r="G1015">
        <v>114.829613280701</v>
      </c>
      <c r="H1015">
        <v>116.169107528306</v>
      </c>
      <c r="I1015">
        <v>118.596452066569</v>
      </c>
      <c r="J1015">
        <v>118.87942540730501</v>
      </c>
      <c r="K1015">
        <v>119.72253231492699</v>
      </c>
      <c r="L1015">
        <v>121.473991815971</v>
      </c>
      <c r="M1015">
        <v>125.5052735</v>
      </c>
    </row>
    <row r="1016" spans="1:13" x14ac:dyDescent="0.3">
      <c r="A1016" s="3">
        <v>2010</v>
      </c>
      <c r="B1016" s="3">
        <v>7</v>
      </c>
      <c r="C1016" s="3" t="s">
        <v>54</v>
      </c>
      <c r="D1016" s="3">
        <v>-42</v>
      </c>
      <c r="E1016" s="1">
        <v>40370</v>
      </c>
      <c r="F1016">
        <v>105.79343243298599</v>
      </c>
      <c r="G1016">
        <v>114.45684702438901</v>
      </c>
      <c r="H1016">
        <v>115.85607317045501</v>
      </c>
      <c r="I1016">
        <v>118.317516757824</v>
      </c>
      <c r="J1016">
        <v>118.581916423959</v>
      </c>
      <c r="K1016">
        <v>119.364701851277</v>
      </c>
      <c r="L1016">
        <v>121.136833292616</v>
      </c>
      <c r="M1016">
        <v>125.143387</v>
      </c>
    </row>
    <row r="1017" spans="1:13" x14ac:dyDescent="0.3">
      <c r="A1017" s="3">
        <v>2010</v>
      </c>
      <c r="B1017" s="3">
        <v>7</v>
      </c>
      <c r="C1017" s="3" t="s">
        <v>54</v>
      </c>
      <c r="D1017" s="3">
        <v>-42</v>
      </c>
      <c r="E1017" s="1">
        <v>40371</v>
      </c>
      <c r="F1017">
        <v>105.77798970931499</v>
      </c>
      <c r="G1017">
        <v>114.51533769693199</v>
      </c>
      <c r="H1017">
        <v>115.909629042837</v>
      </c>
      <c r="I1017">
        <v>118.366940545443</v>
      </c>
      <c r="J1017">
        <v>118.63112612771801</v>
      </c>
      <c r="K1017">
        <v>119.428762854014</v>
      </c>
      <c r="L1017">
        <v>121.19796116408401</v>
      </c>
      <c r="M1017">
        <v>125.21774550000001</v>
      </c>
    </row>
    <row r="1018" spans="1:13" x14ac:dyDescent="0.3">
      <c r="A1018" s="3">
        <v>2010</v>
      </c>
      <c r="B1018" s="3">
        <v>7</v>
      </c>
      <c r="C1018" s="3" t="s">
        <v>54</v>
      </c>
      <c r="D1018" s="3">
        <v>-42</v>
      </c>
      <c r="E1018" s="1">
        <v>40372</v>
      </c>
      <c r="F1018">
        <v>105.612237804386</v>
      </c>
      <c r="G1018">
        <v>114.190645054111</v>
      </c>
      <c r="H1018">
        <v>115.636485699961</v>
      </c>
      <c r="I1018">
        <v>118.123063778798</v>
      </c>
      <c r="J1018">
        <v>118.373314923224</v>
      </c>
      <c r="K1018">
        <v>119.11530304039</v>
      </c>
      <c r="L1018">
        <v>120.90090799389699</v>
      </c>
      <c r="M1018">
        <v>124.88389425</v>
      </c>
    </row>
    <row r="1019" spans="1:13" x14ac:dyDescent="0.3">
      <c r="A1019" s="3">
        <v>2010</v>
      </c>
      <c r="B1019" s="3">
        <v>7</v>
      </c>
      <c r="C1019" s="3" t="s">
        <v>54</v>
      </c>
      <c r="D1019" s="3">
        <v>-42</v>
      </c>
      <c r="E1019" s="1">
        <v>40373</v>
      </c>
      <c r="F1019">
        <v>105.669184408753</v>
      </c>
      <c r="G1019">
        <v>114.35299480132601</v>
      </c>
      <c r="H1019">
        <v>115.770642457683</v>
      </c>
      <c r="I1019">
        <v>118.241379172585</v>
      </c>
      <c r="J1019">
        <v>118.49651638821901</v>
      </c>
      <c r="K1019">
        <v>119.26659339604301</v>
      </c>
      <c r="L1019">
        <v>121.043536191649</v>
      </c>
      <c r="M1019">
        <v>125.05051825</v>
      </c>
    </row>
    <row r="1020" spans="1:13" x14ac:dyDescent="0.3">
      <c r="A1020" s="3">
        <v>2010</v>
      </c>
      <c r="B1020" s="3">
        <v>7</v>
      </c>
      <c r="C1020" s="3" t="s">
        <v>54</v>
      </c>
      <c r="D1020" s="3">
        <v>-42</v>
      </c>
      <c r="E1020" s="1">
        <v>40374</v>
      </c>
      <c r="F1020">
        <v>105.929460170973</v>
      </c>
      <c r="G1020">
        <v>114.815729918532</v>
      </c>
      <c r="H1020">
        <v>116.173235738741</v>
      </c>
      <c r="I1020">
        <v>118.606085049428</v>
      </c>
      <c r="J1020">
        <v>118.88358161987701</v>
      </c>
      <c r="K1020">
        <v>119.737520015009</v>
      </c>
      <c r="L1020">
        <v>121.491646302845</v>
      </c>
      <c r="M1020">
        <v>125.546612</v>
      </c>
    </row>
    <row r="1021" spans="1:13" x14ac:dyDescent="0.3">
      <c r="A1021" s="3">
        <v>2010</v>
      </c>
      <c r="B1021" s="3">
        <v>7</v>
      </c>
      <c r="C1021" s="3" t="s">
        <v>54</v>
      </c>
      <c r="D1021" s="3">
        <v>-42</v>
      </c>
      <c r="E1021" s="1">
        <v>40375</v>
      </c>
      <c r="F1021">
        <v>105.859053242241</v>
      </c>
      <c r="G1021">
        <v>114.58942054440899</v>
      </c>
      <c r="H1021">
        <v>115.97952518960901</v>
      </c>
      <c r="I1021">
        <v>118.43311151154499</v>
      </c>
      <c r="J1021">
        <v>118.70415808153901</v>
      </c>
      <c r="K1021">
        <v>119.515687793696</v>
      </c>
      <c r="L1021">
        <v>121.28235039795</v>
      </c>
      <c r="M1021">
        <v>125.30566125</v>
      </c>
    </row>
    <row r="1022" spans="1:13" x14ac:dyDescent="0.3">
      <c r="A1022" s="3">
        <v>2010</v>
      </c>
      <c r="B1022" s="3">
        <v>7</v>
      </c>
      <c r="C1022" s="3" t="s">
        <v>54</v>
      </c>
      <c r="D1022" s="3">
        <v>-42</v>
      </c>
      <c r="E1022" s="1">
        <v>40376</v>
      </c>
      <c r="F1022">
        <v>105.553150579426</v>
      </c>
      <c r="G1022">
        <v>113.979364916406</v>
      </c>
      <c r="H1022">
        <v>115.393994676536</v>
      </c>
      <c r="I1022">
        <v>117.877377818681</v>
      </c>
      <c r="J1022">
        <v>118.114939311519</v>
      </c>
      <c r="K1022">
        <v>118.784909630595</v>
      </c>
      <c r="L1022">
        <v>120.56907437041301</v>
      </c>
      <c r="M1022">
        <v>124.47431924999999</v>
      </c>
    </row>
    <row r="1023" spans="1:13" x14ac:dyDescent="0.3">
      <c r="A1023" s="3">
        <v>2010</v>
      </c>
      <c r="B1023" s="3">
        <v>7</v>
      </c>
      <c r="C1023" s="3" t="s">
        <v>54</v>
      </c>
      <c r="D1023" s="3">
        <v>-42</v>
      </c>
      <c r="E1023" s="1">
        <v>40377</v>
      </c>
      <c r="F1023">
        <v>105.47900607410701</v>
      </c>
      <c r="G1023">
        <v>114.115628481568</v>
      </c>
      <c r="H1023">
        <v>115.590935362531</v>
      </c>
      <c r="I1023">
        <v>118.08549422213299</v>
      </c>
      <c r="J1023">
        <v>118.32550499304899</v>
      </c>
      <c r="K1023">
        <v>119.066176393904</v>
      </c>
      <c r="L1023">
        <v>120.85109678117399</v>
      </c>
      <c r="M1023">
        <v>124.830078</v>
      </c>
    </row>
    <row r="1024" spans="1:13" x14ac:dyDescent="0.3">
      <c r="A1024" s="3">
        <v>2010</v>
      </c>
      <c r="B1024" s="3">
        <v>7</v>
      </c>
      <c r="C1024" s="3" t="s">
        <v>54</v>
      </c>
      <c r="D1024" s="3">
        <v>-42</v>
      </c>
      <c r="E1024" s="1">
        <v>40378</v>
      </c>
      <c r="F1024">
        <v>105.603244387077</v>
      </c>
      <c r="G1024">
        <v>114.10919856197</v>
      </c>
      <c r="H1024">
        <v>115.535365989084</v>
      </c>
      <c r="I1024">
        <v>118.01750241658399</v>
      </c>
      <c r="J1024">
        <v>118.262629468603</v>
      </c>
      <c r="K1024">
        <v>118.9717908417</v>
      </c>
      <c r="L1024">
        <v>120.754624451822</v>
      </c>
      <c r="M1024">
        <v>124.7011095</v>
      </c>
    </row>
    <row r="1025" spans="1:13" x14ac:dyDescent="0.3">
      <c r="A1025" s="3">
        <v>2010</v>
      </c>
      <c r="B1025" s="3">
        <v>7</v>
      </c>
      <c r="C1025" s="3" t="s">
        <v>54</v>
      </c>
      <c r="D1025" s="3">
        <v>-42</v>
      </c>
      <c r="E1025" s="1">
        <v>40379</v>
      </c>
      <c r="F1025">
        <v>105.343341297731</v>
      </c>
      <c r="G1025">
        <v>113.786086405342</v>
      </c>
      <c r="H1025">
        <v>115.257178868347</v>
      </c>
      <c r="I1025">
        <v>117.757449310212</v>
      </c>
      <c r="J1025">
        <v>117.9764847365</v>
      </c>
      <c r="K1025">
        <v>118.62636911550599</v>
      </c>
      <c r="L1025">
        <v>120.40690825186201</v>
      </c>
      <c r="M1025">
        <v>124.26235625</v>
      </c>
    </row>
    <row r="1026" spans="1:13" x14ac:dyDescent="0.3">
      <c r="A1026" s="3">
        <v>2010</v>
      </c>
      <c r="B1026" s="3">
        <v>7</v>
      </c>
      <c r="C1026" s="3" t="s">
        <v>54</v>
      </c>
      <c r="D1026" s="3">
        <v>-42</v>
      </c>
      <c r="E1026" s="1">
        <v>40380</v>
      </c>
      <c r="F1026">
        <v>105.231707675872</v>
      </c>
      <c r="G1026">
        <v>113.655287024195</v>
      </c>
      <c r="H1026">
        <v>115.157936073144</v>
      </c>
      <c r="I1026">
        <v>117.680448324284</v>
      </c>
      <c r="J1026">
        <v>117.895753869231</v>
      </c>
      <c r="K1026">
        <v>118.53649824422899</v>
      </c>
      <c r="L1026">
        <v>120.336780435213</v>
      </c>
      <c r="M1026">
        <v>124.231908</v>
      </c>
    </row>
    <row r="1027" spans="1:13" x14ac:dyDescent="0.3">
      <c r="A1027" s="3">
        <v>2010</v>
      </c>
      <c r="B1027" s="3">
        <v>7</v>
      </c>
      <c r="C1027" s="3" t="s">
        <v>54</v>
      </c>
      <c r="D1027" s="3">
        <v>-42</v>
      </c>
      <c r="E1027" s="1">
        <v>40381</v>
      </c>
      <c r="F1027">
        <v>105.410748039155</v>
      </c>
      <c r="G1027">
        <v>114.00696255558999</v>
      </c>
      <c r="H1027">
        <v>115.483852943968</v>
      </c>
      <c r="I1027">
        <v>117.97968928483201</v>
      </c>
      <c r="J1027">
        <v>118.210521072538</v>
      </c>
      <c r="K1027">
        <v>118.92306678538</v>
      </c>
      <c r="L1027">
        <v>120.703737064961</v>
      </c>
      <c r="M1027">
        <v>124.63891125000001</v>
      </c>
    </row>
    <row r="1028" spans="1:13" x14ac:dyDescent="0.3">
      <c r="A1028" s="3">
        <v>2010</v>
      </c>
      <c r="B1028" s="3">
        <v>7</v>
      </c>
      <c r="C1028" s="3" t="s">
        <v>54</v>
      </c>
      <c r="D1028" s="3">
        <v>-42</v>
      </c>
      <c r="E1028" s="1">
        <v>40382</v>
      </c>
      <c r="F1028">
        <v>105.621282565887</v>
      </c>
      <c r="G1028">
        <v>114.214342396072</v>
      </c>
      <c r="H1028">
        <v>115.61232995438201</v>
      </c>
      <c r="I1028">
        <v>118.077155187774</v>
      </c>
      <c r="J1028">
        <v>118.32133022009199</v>
      </c>
      <c r="K1028">
        <v>119.042285300861</v>
      </c>
      <c r="L1028">
        <v>120.812412276827</v>
      </c>
      <c r="M1028">
        <v>124.749814</v>
      </c>
    </row>
    <row r="1029" spans="1:13" x14ac:dyDescent="0.3">
      <c r="A1029" s="3">
        <v>2010</v>
      </c>
      <c r="B1029" s="3">
        <v>7</v>
      </c>
      <c r="C1029" s="3" t="s">
        <v>54</v>
      </c>
      <c r="D1029" s="3">
        <v>-42</v>
      </c>
      <c r="E1029" s="1">
        <v>40383</v>
      </c>
      <c r="F1029">
        <v>105.394055957009</v>
      </c>
      <c r="G1029">
        <v>113.850506747521</v>
      </c>
      <c r="H1029">
        <v>115.360856455091</v>
      </c>
      <c r="I1029">
        <v>117.88667185824301</v>
      </c>
      <c r="J1029">
        <v>118.12307231174</v>
      </c>
      <c r="K1029">
        <v>118.818456465278</v>
      </c>
      <c r="L1029">
        <v>120.63030306603</v>
      </c>
      <c r="M1029">
        <v>124.61141575000001</v>
      </c>
    </row>
    <row r="1030" spans="1:13" x14ac:dyDescent="0.3">
      <c r="A1030" s="3">
        <v>2010</v>
      </c>
      <c r="B1030" s="3">
        <v>7</v>
      </c>
      <c r="C1030" s="3" t="s">
        <v>54</v>
      </c>
      <c r="D1030" s="3">
        <v>-42</v>
      </c>
      <c r="E1030" s="1">
        <v>40384</v>
      </c>
      <c r="F1030">
        <v>105.408417970082</v>
      </c>
      <c r="G1030">
        <v>113.78916064526599</v>
      </c>
      <c r="H1030">
        <v>115.200026478208</v>
      </c>
      <c r="I1030">
        <v>117.672301186303</v>
      </c>
      <c r="J1030">
        <v>117.885224538194</v>
      </c>
      <c r="K1030">
        <v>118.49620346890001</v>
      </c>
      <c r="L1030">
        <v>120.25291023905601</v>
      </c>
      <c r="M1030">
        <v>124.015754</v>
      </c>
    </row>
    <row r="1031" spans="1:13" x14ac:dyDescent="0.3">
      <c r="A1031" s="3">
        <v>2010</v>
      </c>
      <c r="B1031" s="3">
        <v>7</v>
      </c>
      <c r="C1031" s="3" t="s">
        <v>54</v>
      </c>
      <c r="D1031" s="3">
        <v>-42</v>
      </c>
      <c r="E1031" s="1">
        <v>40385</v>
      </c>
      <c r="F1031">
        <v>105.01820611743101</v>
      </c>
      <c r="G1031">
        <v>113.362580194548</v>
      </c>
      <c r="H1031">
        <v>114.929957513134</v>
      </c>
      <c r="I1031">
        <v>117.486235641273</v>
      </c>
      <c r="J1031">
        <v>117.687981505674</v>
      </c>
      <c r="K1031">
        <v>118.293130968444</v>
      </c>
      <c r="L1031">
        <v>120.11734159532401</v>
      </c>
      <c r="M1031">
        <v>124.03007325</v>
      </c>
    </row>
    <row r="1032" spans="1:13" x14ac:dyDescent="0.3">
      <c r="A1032" s="3">
        <v>2010</v>
      </c>
      <c r="B1032" s="3">
        <v>7</v>
      </c>
      <c r="C1032" s="3" t="s">
        <v>54</v>
      </c>
      <c r="D1032" s="3">
        <v>-42</v>
      </c>
      <c r="E1032" s="1">
        <v>40386</v>
      </c>
      <c r="F1032">
        <v>105.232344242785</v>
      </c>
      <c r="G1032">
        <v>113.63071318344799</v>
      </c>
      <c r="H1032">
        <v>115.15715240567999</v>
      </c>
      <c r="I1032">
        <v>117.68667367877499</v>
      </c>
      <c r="J1032">
        <v>117.902788764063</v>
      </c>
      <c r="K1032">
        <v>118.547077387329</v>
      </c>
      <c r="L1032">
        <v>120.348974150418</v>
      </c>
      <c r="M1032">
        <v>124.240163</v>
      </c>
    </row>
    <row r="1033" spans="1:13" x14ac:dyDescent="0.3">
      <c r="A1033" s="3">
        <v>2010</v>
      </c>
      <c r="B1033" s="3">
        <v>7</v>
      </c>
      <c r="C1033" s="3" t="s">
        <v>54</v>
      </c>
      <c r="D1033" s="3">
        <v>-42</v>
      </c>
      <c r="E1033" s="1">
        <v>40387</v>
      </c>
      <c r="F1033">
        <v>105.39962433708401</v>
      </c>
      <c r="G1033">
        <v>114.06784331225801</v>
      </c>
      <c r="H1033">
        <v>115.536378655636</v>
      </c>
      <c r="I1033">
        <v>118.032082990444</v>
      </c>
      <c r="J1033">
        <v>118.26600968765</v>
      </c>
      <c r="K1033">
        <v>118.996108553813</v>
      </c>
      <c r="L1033">
        <v>120.784115723409</v>
      </c>
      <c r="M1033">
        <v>124.766959</v>
      </c>
    </row>
    <row r="1034" spans="1:13" x14ac:dyDescent="0.3">
      <c r="A1034" s="3">
        <v>2010</v>
      </c>
      <c r="B1034" s="3">
        <v>7</v>
      </c>
      <c r="C1034" s="3" t="s">
        <v>54</v>
      </c>
      <c r="D1034" s="3">
        <v>-42</v>
      </c>
      <c r="E1034" s="1">
        <v>40388</v>
      </c>
      <c r="F1034">
        <v>105.497128363497</v>
      </c>
      <c r="G1034">
        <v>113.949730876844</v>
      </c>
      <c r="H1034">
        <v>115.38478990393401</v>
      </c>
      <c r="I1034">
        <v>117.87306612281</v>
      </c>
      <c r="J1034">
        <v>118.106640949973</v>
      </c>
      <c r="K1034">
        <v>118.779858487645</v>
      </c>
      <c r="L1034">
        <v>120.563597794495</v>
      </c>
      <c r="M1034">
        <v>124.46860425</v>
      </c>
    </row>
    <row r="1035" spans="1:13" x14ac:dyDescent="0.3">
      <c r="A1035" s="3">
        <v>2010</v>
      </c>
      <c r="B1035" s="3">
        <v>7</v>
      </c>
      <c r="C1035" s="3" t="s">
        <v>54</v>
      </c>
      <c r="D1035" s="3">
        <v>-42</v>
      </c>
      <c r="E1035" s="1">
        <v>40389</v>
      </c>
      <c r="F1035">
        <v>105.2364432234</v>
      </c>
      <c r="G1035">
        <v>113.554738832833</v>
      </c>
      <c r="H1035">
        <v>115.065052286604</v>
      </c>
      <c r="I1035">
        <v>117.58806792646401</v>
      </c>
      <c r="J1035">
        <v>117.798496210362</v>
      </c>
      <c r="K1035">
        <v>118.409975268463</v>
      </c>
      <c r="L1035">
        <v>120.203323328819</v>
      </c>
      <c r="M1035">
        <v>124.037852</v>
      </c>
    </row>
    <row r="1036" spans="1:13" x14ac:dyDescent="0.3">
      <c r="A1036" s="3">
        <v>2010</v>
      </c>
      <c r="B1036" s="3">
        <v>7</v>
      </c>
      <c r="C1036" s="3" t="s">
        <v>54</v>
      </c>
      <c r="D1036" s="3">
        <v>-42</v>
      </c>
      <c r="E1036" s="1">
        <v>40390</v>
      </c>
      <c r="F1036">
        <v>105.06817087016999</v>
      </c>
      <c r="G1036">
        <v>113.346380628107</v>
      </c>
      <c r="H1036">
        <v>114.863978435912</v>
      </c>
      <c r="I1036">
        <v>117.391817804106</v>
      </c>
      <c r="J1036">
        <v>117.583745079453</v>
      </c>
      <c r="K1036">
        <v>118.146809570266</v>
      </c>
      <c r="L1036">
        <v>119.93722877310201</v>
      </c>
      <c r="M1036">
        <v>123.7075885</v>
      </c>
    </row>
    <row r="1037" spans="1:13" x14ac:dyDescent="0.3">
      <c r="A1037" s="3">
        <v>2010</v>
      </c>
      <c r="B1037" s="3">
        <v>8</v>
      </c>
      <c r="C1037" s="3" t="s">
        <v>55</v>
      </c>
      <c r="D1037" s="3">
        <v>-41</v>
      </c>
      <c r="E1037" s="1">
        <v>40391</v>
      </c>
      <c r="F1037">
        <v>104.831678901125</v>
      </c>
      <c r="G1037">
        <v>112.852366616353</v>
      </c>
      <c r="H1037">
        <v>114.382949256042</v>
      </c>
      <c r="I1037">
        <v>116.932395342814</v>
      </c>
      <c r="J1037">
        <v>117.09691366393599</v>
      </c>
      <c r="K1037">
        <v>117.540924639385</v>
      </c>
      <c r="L1037">
        <v>119.34321526586</v>
      </c>
      <c r="M1037">
        <v>123.00931075</v>
      </c>
    </row>
    <row r="1038" spans="1:13" x14ac:dyDescent="0.3">
      <c r="A1038" s="3">
        <v>2010</v>
      </c>
      <c r="B1038" s="3">
        <v>8</v>
      </c>
      <c r="C1038" s="3" t="s">
        <v>55</v>
      </c>
      <c r="D1038" s="3">
        <v>-41</v>
      </c>
      <c r="E1038" s="1">
        <v>40392</v>
      </c>
      <c r="F1038">
        <v>104.58838046210499</v>
      </c>
      <c r="G1038">
        <v>112.716497477415</v>
      </c>
      <c r="H1038">
        <v>114.405630869741</v>
      </c>
      <c r="I1038">
        <v>117.028748954333</v>
      </c>
      <c r="J1038">
        <v>117.199458759075</v>
      </c>
      <c r="K1038">
        <v>117.711597170657</v>
      </c>
      <c r="L1038">
        <v>119.576012148595</v>
      </c>
      <c r="M1038">
        <v>123.45920825</v>
      </c>
    </row>
    <row r="1039" spans="1:13" x14ac:dyDescent="0.3">
      <c r="A1039" s="3">
        <v>2010</v>
      </c>
      <c r="B1039" s="3">
        <v>8</v>
      </c>
      <c r="C1039" s="3" t="s">
        <v>55</v>
      </c>
      <c r="D1039" s="3">
        <v>-41</v>
      </c>
      <c r="E1039" s="1">
        <v>40393</v>
      </c>
      <c r="F1039">
        <v>105.164928260343</v>
      </c>
      <c r="G1039">
        <v>113.68545033056699</v>
      </c>
      <c r="H1039">
        <v>115.20263744603599</v>
      </c>
      <c r="I1039">
        <v>117.726143605348</v>
      </c>
      <c r="J1039">
        <v>117.93785594152099</v>
      </c>
      <c r="K1039">
        <v>118.596757080575</v>
      </c>
      <c r="L1039">
        <v>120.39425319137899</v>
      </c>
      <c r="M1039">
        <v>124.29988475</v>
      </c>
    </row>
    <row r="1040" spans="1:13" x14ac:dyDescent="0.3">
      <c r="A1040" s="3">
        <v>2010</v>
      </c>
      <c r="B1040" s="3">
        <v>8</v>
      </c>
      <c r="C1040" s="3" t="s">
        <v>55</v>
      </c>
      <c r="D1040" s="3">
        <v>-41</v>
      </c>
      <c r="E1040" s="1">
        <v>40394</v>
      </c>
      <c r="F1040">
        <v>105.323662837146</v>
      </c>
      <c r="G1040">
        <v>113.776822630219</v>
      </c>
      <c r="H1040">
        <v>115.24683276480501</v>
      </c>
      <c r="I1040">
        <v>117.750773824573</v>
      </c>
      <c r="J1040">
        <v>117.970647621187</v>
      </c>
      <c r="K1040">
        <v>118.621673113822</v>
      </c>
      <c r="L1040">
        <v>120.411344451503</v>
      </c>
      <c r="M1040">
        <v>124.30858425</v>
      </c>
    </row>
    <row r="1041" spans="1:13" x14ac:dyDescent="0.3">
      <c r="A1041" s="3">
        <v>2010</v>
      </c>
      <c r="B1041" s="3">
        <v>8</v>
      </c>
      <c r="C1041" s="3" t="s">
        <v>55</v>
      </c>
      <c r="D1041" s="3">
        <v>-41</v>
      </c>
      <c r="E1041" s="1">
        <v>40395</v>
      </c>
      <c r="F1041">
        <v>105.320693304023</v>
      </c>
      <c r="G1041">
        <v>113.70872663553099</v>
      </c>
      <c r="H1041">
        <v>115.176285152237</v>
      </c>
      <c r="I1041">
        <v>117.680676988282</v>
      </c>
      <c r="J1041">
        <v>117.897707833887</v>
      </c>
      <c r="K1041">
        <v>118.527483671414</v>
      </c>
      <c r="L1041">
        <v>120.315772091724</v>
      </c>
      <c r="M1041">
        <v>124.17412299999999</v>
      </c>
    </row>
    <row r="1042" spans="1:13" x14ac:dyDescent="0.3">
      <c r="A1042" s="3">
        <v>2010</v>
      </c>
      <c r="B1042" s="3">
        <v>8</v>
      </c>
      <c r="C1042" s="3" t="s">
        <v>55</v>
      </c>
      <c r="D1042" s="3">
        <v>-41</v>
      </c>
      <c r="E1042" s="1">
        <v>40396</v>
      </c>
      <c r="F1042">
        <v>105.21684652602301</v>
      </c>
      <c r="G1042">
        <v>113.66970099171201</v>
      </c>
      <c r="H1042">
        <v>115.180949708951</v>
      </c>
      <c r="I1042">
        <v>117.698537956417</v>
      </c>
      <c r="J1042">
        <v>117.91007738292301</v>
      </c>
      <c r="K1042">
        <v>118.554914546522</v>
      </c>
      <c r="L1042">
        <v>120.344148740433</v>
      </c>
      <c r="M1042">
        <v>124.21034975000001</v>
      </c>
    </row>
    <row r="1043" spans="1:13" x14ac:dyDescent="0.3">
      <c r="A1043" s="3">
        <v>2010</v>
      </c>
      <c r="B1043" s="3">
        <v>8</v>
      </c>
      <c r="C1043" s="3" t="s">
        <v>55</v>
      </c>
      <c r="D1043" s="3">
        <v>-41</v>
      </c>
      <c r="E1043" s="1">
        <v>40397</v>
      </c>
      <c r="F1043">
        <v>105.153453924999</v>
      </c>
      <c r="G1043">
        <v>113.46675010429</v>
      </c>
      <c r="H1043">
        <v>114.99873019000199</v>
      </c>
      <c r="I1043">
        <v>117.540719182553</v>
      </c>
      <c r="J1043">
        <v>117.75082479793301</v>
      </c>
      <c r="K1043">
        <v>118.359947469654</v>
      </c>
      <c r="L1043">
        <v>120.175799691027</v>
      </c>
      <c r="M1043">
        <v>124.07011</v>
      </c>
    </row>
    <row r="1044" spans="1:13" x14ac:dyDescent="0.3">
      <c r="A1044" s="3">
        <v>2010</v>
      </c>
      <c r="B1044" s="3">
        <v>8</v>
      </c>
      <c r="C1044" s="3" t="s">
        <v>55</v>
      </c>
      <c r="D1044" s="3">
        <v>-41</v>
      </c>
      <c r="E1044" s="1">
        <v>40398</v>
      </c>
      <c r="F1044">
        <v>105.154680814155</v>
      </c>
      <c r="G1044">
        <v>113.37937237067</v>
      </c>
      <c r="H1044">
        <v>114.831954806935</v>
      </c>
      <c r="I1044">
        <v>117.33033981202099</v>
      </c>
      <c r="J1044">
        <v>117.518244542969</v>
      </c>
      <c r="K1044">
        <v>118.047732734737</v>
      </c>
      <c r="L1044">
        <v>119.813225783962</v>
      </c>
      <c r="M1044">
        <v>123.491117</v>
      </c>
    </row>
    <row r="1045" spans="1:13" x14ac:dyDescent="0.3">
      <c r="A1045" s="3">
        <v>2010</v>
      </c>
      <c r="B1045" s="3">
        <v>8</v>
      </c>
      <c r="C1045" s="3" t="s">
        <v>55</v>
      </c>
      <c r="D1045" s="3">
        <v>-41</v>
      </c>
      <c r="E1045" s="1">
        <v>40399</v>
      </c>
      <c r="F1045">
        <v>104.696810603665</v>
      </c>
      <c r="G1045">
        <v>112.922962716499</v>
      </c>
      <c r="H1045">
        <v>114.56730013115499</v>
      </c>
      <c r="I1045">
        <v>117.163810288793</v>
      </c>
      <c r="J1045">
        <v>117.340254655183</v>
      </c>
      <c r="K1045">
        <v>117.878686236959</v>
      </c>
      <c r="L1045">
        <v>119.724365279254</v>
      </c>
      <c r="M1045">
        <v>123.60151175</v>
      </c>
    </row>
    <row r="1046" spans="1:13" x14ac:dyDescent="0.3">
      <c r="A1046" s="3">
        <v>2010</v>
      </c>
      <c r="B1046" s="3">
        <v>8</v>
      </c>
      <c r="C1046" s="3" t="s">
        <v>55</v>
      </c>
      <c r="D1046" s="3">
        <v>-41</v>
      </c>
      <c r="E1046" s="1">
        <v>40400</v>
      </c>
      <c r="F1046">
        <v>105.10283668887</v>
      </c>
      <c r="G1046">
        <v>113.399980783418</v>
      </c>
      <c r="H1046">
        <v>114.93012583001</v>
      </c>
      <c r="I1046">
        <v>117.466413194214</v>
      </c>
      <c r="J1046">
        <v>117.66678687592299</v>
      </c>
      <c r="K1046">
        <v>118.25369775306901</v>
      </c>
      <c r="L1046">
        <v>120.056227940574</v>
      </c>
      <c r="M1046">
        <v>123.8864045</v>
      </c>
    </row>
    <row r="1047" spans="1:13" x14ac:dyDescent="0.3">
      <c r="A1047" s="3">
        <v>2010</v>
      </c>
      <c r="B1047" s="3">
        <v>8</v>
      </c>
      <c r="C1047" s="3" t="s">
        <v>55</v>
      </c>
      <c r="D1047" s="3">
        <v>-41</v>
      </c>
      <c r="E1047" s="1">
        <v>40401</v>
      </c>
      <c r="F1047">
        <v>105.26104560449799</v>
      </c>
      <c r="G1047">
        <v>113.79552371939999</v>
      </c>
      <c r="H1047">
        <v>115.283879448127</v>
      </c>
      <c r="I1047">
        <v>117.791599894535</v>
      </c>
      <c r="J1047">
        <v>118.008501688724</v>
      </c>
      <c r="K1047">
        <v>118.676608155184</v>
      </c>
      <c r="L1047">
        <v>120.46413438751</v>
      </c>
      <c r="M1047">
        <v>124.36348</v>
      </c>
    </row>
    <row r="1048" spans="1:13" x14ac:dyDescent="0.3">
      <c r="A1048" s="3">
        <v>2010</v>
      </c>
      <c r="B1048" s="3">
        <v>8</v>
      </c>
      <c r="C1048" s="3" t="s">
        <v>55</v>
      </c>
      <c r="D1048" s="3">
        <v>-41</v>
      </c>
      <c r="E1048" s="1">
        <v>40402</v>
      </c>
      <c r="F1048">
        <v>105.08727474688099</v>
      </c>
      <c r="G1048">
        <v>113.26805888841599</v>
      </c>
      <c r="H1048">
        <v>114.792592282188</v>
      </c>
      <c r="I1048">
        <v>117.335943040475</v>
      </c>
      <c r="J1048">
        <v>117.533546746987</v>
      </c>
      <c r="K1048">
        <v>118.084090206993</v>
      </c>
      <c r="L1048">
        <v>119.894692990829</v>
      </c>
      <c r="M1048">
        <v>123.69987325</v>
      </c>
    </row>
    <row r="1049" spans="1:13" x14ac:dyDescent="0.3">
      <c r="A1049" s="3">
        <v>2010</v>
      </c>
      <c r="B1049" s="3">
        <v>8</v>
      </c>
      <c r="C1049" s="3" t="s">
        <v>55</v>
      </c>
      <c r="D1049" s="3">
        <v>-41</v>
      </c>
      <c r="E1049" s="1">
        <v>40403</v>
      </c>
      <c r="F1049">
        <v>105.01302176897801</v>
      </c>
      <c r="G1049">
        <v>113.308146971738</v>
      </c>
      <c r="H1049">
        <v>114.86614743819101</v>
      </c>
      <c r="I1049">
        <v>117.417689052493</v>
      </c>
      <c r="J1049">
        <v>117.614585595374</v>
      </c>
      <c r="K1049">
        <v>118.197273546368</v>
      </c>
      <c r="L1049">
        <v>120.01424846163501</v>
      </c>
      <c r="M1049">
        <v>123.88135625</v>
      </c>
    </row>
    <row r="1050" spans="1:13" x14ac:dyDescent="0.3">
      <c r="A1050" s="3">
        <v>2010</v>
      </c>
      <c r="B1050" s="3">
        <v>8</v>
      </c>
      <c r="C1050" s="3" t="s">
        <v>55</v>
      </c>
      <c r="D1050" s="3">
        <v>-41</v>
      </c>
      <c r="E1050" s="1">
        <v>40404</v>
      </c>
      <c r="F1050">
        <v>105.16592063158799</v>
      </c>
      <c r="G1050">
        <v>113.491798077261</v>
      </c>
      <c r="H1050">
        <v>114.99387772009</v>
      </c>
      <c r="I1050">
        <v>117.51844661449</v>
      </c>
      <c r="J1050">
        <v>117.723330719253</v>
      </c>
      <c r="K1050">
        <v>118.319127862312</v>
      </c>
      <c r="L1050">
        <v>120.11801665273499</v>
      </c>
      <c r="M1050">
        <v>123.9600645</v>
      </c>
    </row>
    <row r="1051" spans="1:13" x14ac:dyDescent="0.3">
      <c r="A1051" s="3">
        <v>2010</v>
      </c>
      <c r="B1051" s="3">
        <v>8</v>
      </c>
      <c r="C1051" s="3" t="s">
        <v>55</v>
      </c>
      <c r="D1051" s="3">
        <v>-41</v>
      </c>
      <c r="E1051" s="1">
        <v>40405</v>
      </c>
      <c r="F1051">
        <v>104.877197270398</v>
      </c>
      <c r="G1051">
        <v>112.924679137495</v>
      </c>
      <c r="H1051">
        <v>114.469261098289</v>
      </c>
      <c r="I1051">
        <v>117.020370201801</v>
      </c>
      <c r="J1051">
        <v>117.191268455589</v>
      </c>
      <c r="K1051">
        <v>117.659774107766</v>
      </c>
      <c r="L1051">
        <v>119.464393179818</v>
      </c>
      <c r="M1051">
        <v>123.16475875</v>
      </c>
    </row>
    <row r="1052" spans="1:13" x14ac:dyDescent="0.3">
      <c r="A1052" s="3">
        <v>2010</v>
      </c>
      <c r="B1052" s="3">
        <v>8</v>
      </c>
      <c r="C1052" s="3" t="s">
        <v>55</v>
      </c>
      <c r="D1052" s="3">
        <v>-41</v>
      </c>
      <c r="E1052" s="1">
        <v>40406</v>
      </c>
      <c r="F1052">
        <v>104.806569037754</v>
      </c>
      <c r="G1052">
        <v>113.14763934496899</v>
      </c>
      <c r="H1052">
        <v>114.753825737887</v>
      </c>
      <c r="I1052">
        <v>117.321897964898</v>
      </c>
      <c r="J1052">
        <v>117.502731474977</v>
      </c>
      <c r="K1052">
        <v>118.073027512279</v>
      </c>
      <c r="L1052">
        <v>119.89084837876899</v>
      </c>
      <c r="M1052">
        <v>123.73025800000001</v>
      </c>
    </row>
    <row r="1053" spans="1:13" x14ac:dyDescent="0.3">
      <c r="A1053" s="3">
        <v>2010</v>
      </c>
      <c r="B1053" s="3">
        <v>8</v>
      </c>
      <c r="C1053" s="3" t="s">
        <v>55</v>
      </c>
      <c r="D1053" s="3">
        <v>-41</v>
      </c>
      <c r="E1053" s="1">
        <v>40407</v>
      </c>
      <c r="F1053">
        <v>105.12718519864301</v>
      </c>
      <c r="G1053">
        <v>113.57182956258799</v>
      </c>
      <c r="H1053">
        <v>115.10867423807299</v>
      </c>
      <c r="I1053">
        <v>117.644793365257</v>
      </c>
      <c r="J1053">
        <v>117.854296734096</v>
      </c>
      <c r="K1053">
        <v>118.494667731969</v>
      </c>
      <c r="L1053">
        <v>120.302709625079</v>
      </c>
      <c r="M1053">
        <v>124.21523925</v>
      </c>
    </row>
    <row r="1054" spans="1:13" x14ac:dyDescent="0.3">
      <c r="A1054" s="3">
        <v>2010</v>
      </c>
      <c r="B1054" s="3">
        <v>8</v>
      </c>
      <c r="C1054" s="3" t="s">
        <v>55</v>
      </c>
      <c r="D1054" s="3">
        <v>-41</v>
      </c>
      <c r="E1054" s="1">
        <v>40408</v>
      </c>
      <c r="F1054">
        <v>105.384289884682</v>
      </c>
      <c r="G1054">
        <v>113.902272168762</v>
      </c>
      <c r="H1054">
        <v>115.368071186169</v>
      </c>
      <c r="I1054">
        <v>117.867278026204</v>
      </c>
      <c r="J1054">
        <v>118.094233357288</v>
      </c>
      <c r="K1054">
        <v>118.77553105471701</v>
      </c>
      <c r="L1054">
        <v>120.5610054082</v>
      </c>
      <c r="M1054">
        <v>124.4711125</v>
      </c>
    </row>
    <row r="1055" spans="1:13" x14ac:dyDescent="0.3">
      <c r="A1055" s="3">
        <v>2010</v>
      </c>
      <c r="B1055" s="3">
        <v>8</v>
      </c>
      <c r="C1055" s="3" t="s">
        <v>55</v>
      </c>
      <c r="D1055" s="3">
        <v>-41</v>
      </c>
      <c r="E1055" s="1">
        <v>40409</v>
      </c>
      <c r="F1055">
        <v>105.306313023839</v>
      </c>
      <c r="G1055">
        <v>113.538212017737</v>
      </c>
      <c r="H1055">
        <v>114.988589285104</v>
      </c>
      <c r="I1055">
        <v>117.490169330386</v>
      </c>
      <c r="J1055">
        <v>117.697490941845</v>
      </c>
      <c r="K1055">
        <v>118.268414662895</v>
      </c>
      <c r="L1055">
        <v>120.04735205060101</v>
      </c>
      <c r="M1055">
        <v>123.80458475</v>
      </c>
    </row>
    <row r="1056" spans="1:13" x14ac:dyDescent="0.3">
      <c r="A1056" s="3">
        <v>2010</v>
      </c>
      <c r="B1056" s="3">
        <v>8</v>
      </c>
      <c r="C1056" s="3" t="s">
        <v>55</v>
      </c>
      <c r="D1056" s="3">
        <v>-41</v>
      </c>
      <c r="E1056" s="1">
        <v>40410</v>
      </c>
      <c r="F1056">
        <v>104.751357443646</v>
      </c>
      <c r="G1056">
        <v>112.92512574986699</v>
      </c>
      <c r="H1056">
        <v>114.547487003361</v>
      </c>
      <c r="I1056">
        <v>117.132951744976</v>
      </c>
      <c r="J1056">
        <v>117.308530339546</v>
      </c>
      <c r="K1056">
        <v>117.830334553432</v>
      </c>
      <c r="L1056">
        <v>119.66494812918999</v>
      </c>
      <c r="M1056">
        <v>123.49759400000001</v>
      </c>
    </row>
    <row r="1057" spans="1:13" x14ac:dyDescent="0.3">
      <c r="A1057" s="3">
        <v>2010</v>
      </c>
      <c r="B1057" s="3">
        <v>8</v>
      </c>
      <c r="C1057" s="3" t="s">
        <v>55</v>
      </c>
      <c r="D1057" s="3">
        <v>-41</v>
      </c>
      <c r="E1057" s="1">
        <v>40411</v>
      </c>
      <c r="F1057">
        <v>105.034195749828</v>
      </c>
      <c r="G1057">
        <v>113.222002007182</v>
      </c>
      <c r="H1057">
        <v>114.716248933372</v>
      </c>
      <c r="I1057">
        <v>117.24292435946801</v>
      </c>
      <c r="J1057">
        <v>117.42839778350201</v>
      </c>
      <c r="K1057">
        <v>117.948372279213</v>
      </c>
      <c r="L1057">
        <v>119.74201137352399</v>
      </c>
      <c r="M1057">
        <v>123.48276675</v>
      </c>
    </row>
    <row r="1058" spans="1:13" x14ac:dyDescent="0.3">
      <c r="A1058" s="3">
        <v>2010</v>
      </c>
      <c r="B1058" s="3">
        <v>8</v>
      </c>
      <c r="C1058" s="3" t="s">
        <v>55</v>
      </c>
      <c r="D1058" s="3">
        <v>-41</v>
      </c>
      <c r="E1058" s="1">
        <v>40412</v>
      </c>
      <c r="F1058">
        <v>104.763541810985</v>
      </c>
      <c r="G1058">
        <v>112.7871227023</v>
      </c>
      <c r="H1058">
        <v>114.326393802448</v>
      </c>
      <c r="I1058">
        <v>116.86992854786099</v>
      </c>
      <c r="J1058">
        <v>117.022514632525</v>
      </c>
      <c r="K1058">
        <v>117.448311348828</v>
      </c>
      <c r="L1058">
        <v>119.232023294634</v>
      </c>
      <c r="M1058">
        <v>122.81646125</v>
      </c>
    </row>
    <row r="1059" spans="1:13" x14ac:dyDescent="0.3">
      <c r="A1059" s="3">
        <v>2010</v>
      </c>
      <c r="B1059" s="3">
        <v>8</v>
      </c>
      <c r="C1059" s="3" t="s">
        <v>55</v>
      </c>
      <c r="D1059" s="3">
        <v>-41</v>
      </c>
      <c r="E1059" s="1">
        <v>40413</v>
      </c>
      <c r="F1059">
        <v>104.218162869537</v>
      </c>
      <c r="G1059">
        <v>112.243338429639</v>
      </c>
      <c r="H1059">
        <v>114.020884120415</v>
      </c>
      <c r="I1059">
        <v>116.685904515506</v>
      </c>
      <c r="J1059">
        <v>116.826058386182</v>
      </c>
      <c r="K1059">
        <v>117.268063826944</v>
      </c>
      <c r="L1059">
        <v>119.148442735505</v>
      </c>
      <c r="M1059">
        <v>122.97184575</v>
      </c>
    </row>
    <row r="1060" spans="1:13" x14ac:dyDescent="0.3">
      <c r="A1060" s="3">
        <v>2010</v>
      </c>
      <c r="B1060" s="3">
        <v>8</v>
      </c>
      <c r="C1060" s="3" t="s">
        <v>55</v>
      </c>
      <c r="D1060" s="3">
        <v>-41</v>
      </c>
      <c r="E1060" s="1">
        <v>40414</v>
      </c>
      <c r="F1060">
        <v>104.94743462466801</v>
      </c>
      <c r="G1060">
        <v>113.259386372123</v>
      </c>
      <c r="H1060">
        <v>114.81010161938001</v>
      </c>
      <c r="I1060">
        <v>117.360824391688</v>
      </c>
      <c r="J1060">
        <v>117.551571796698</v>
      </c>
      <c r="K1060">
        <v>118.121071311047</v>
      </c>
      <c r="L1060">
        <v>119.938697827288</v>
      </c>
      <c r="M1060">
        <v>123.802013</v>
      </c>
    </row>
    <row r="1061" spans="1:13" x14ac:dyDescent="0.3">
      <c r="A1061" s="3">
        <v>2010</v>
      </c>
      <c r="B1061" s="3">
        <v>8</v>
      </c>
      <c r="C1061" s="3" t="s">
        <v>55</v>
      </c>
      <c r="D1061" s="3">
        <v>-41</v>
      </c>
      <c r="E1061" s="1">
        <v>40415</v>
      </c>
      <c r="F1061">
        <v>105.012873234694</v>
      </c>
      <c r="G1061">
        <v>113.18106040265199</v>
      </c>
      <c r="H1061">
        <v>114.71639501501799</v>
      </c>
      <c r="I1061">
        <v>117.2631914909</v>
      </c>
      <c r="J1061">
        <v>117.45280592979201</v>
      </c>
      <c r="K1061">
        <v>117.98637297322399</v>
      </c>
      <c r="L1061">
        <v>119.794937373068</v>
      </c>
      <c r="M1061">
        <v>123.57528625</v>
      </c>
    </row>
    <row r="1062" spans="1:13" x14ac:dyDescent="0.3">
      <c r="A1062" s="3">
        <v>2010</v>
      </c>
      <c r="B1062" s="3">
        <v>8</v>
      </c>
      <c r="C1062" s="3" t="s">
        <v>55</v>
      </c>
      <c r="D1062" s="3">
        <v>-41</v>
      </c>
      <c r="E1062" s="1">
        <v>40416</v>
      </c>
      <c r="F1062">
        <v>105.09048041547101</v>
      </c>
      <c r="G1062">
        <v>113.551036540984</v>
      </c>
      <c r="H1062">
        <v>115.09096932765</v>
      </c>
      <c r="I1062">
        <v>117.624554112239</v>
      </c>
      <c r="J1062">
        <v>117.828709832996</v>
      </c>
      <c r="K1062">
        <v>118.463739658714</v>
      </c>
      <c r="L1062">
        <v>120.26346109462899</v>
      </c>
      <c r="M1062">
        <v>124.14253175</v>
      </c>
    </row>
    <row r="1063" spans="1:13" x14ac:dyDescent="0.3">
      <c r="A1063" s="3">
        <v>2010</v>
      </c>
      <c r="B1063" s="3">
        <v>8</v>
      </c>
      <c r="C1063" s="3" t="s">
        <v>55</v>
      </c>
      <c r="D1063" s="3">
        <v>-41</v>
      </c>
      <c r="E1063" s="1">
        <v>40417</v>
      </c>
      <c r="F1063">
        <v>105.17329353381901</v>
      </c>
      <c r="G1063">
        <v>113.46134193689799</v>
      </c>
      <c r="H1063">
        <v>114.961164676149</v>
      </c>
      <c r="I1063">
        <v>117.485209674917</v>
      </c>
      <c r="J1063">
        <v>117.689067435895</v>
      </c>
      <c r="K1063">
        <v>118.27394367207</v>
      </c>
      <c r="L1063">
        <v>120.07145002607599</v>
      </c>
      <c r="M1063">
        <v>123.89278625</v>
      </c>
    </row>
    <row r="1064" spans="1:13" x14ac:dyDescent="0.3">
      <c r="A1064" s="3">
        <v>2010</v>
      </c>
      <c r="B1064" s="3">
        <v>8</v>
      </c>
      <c r="C1064" s="3" t="s">
        <v>55</v>
      </c>
      <c r="D1064" s="3">
        <v>-41</v>
      </c>
      <c r="E1064" s="1">
        <v>40418</v>
      </c>
      <c r="F1064">
        <v>104.917597538134</v>
      </c>
      <c r="G1064">
        <v>113.003179059169</v>
      </c>
      <c r="H1064">
        <v>114.5434182127</v>
      </c>
      <c r="I1064">
        <v>117.09555436952201</v>
      </c>
      <c r="J1064">
        <v>117.27325523573199</v>
      </c>
      <c r="K1064">
        <v>117.76291222938499</v>
      </c>
      <c r="L1064">
        <v>119.570906039628</v>
      </c>
      <c r="M1064">
        <v>123.293457375</v>
      </c>
    </row>
    <row r="1065" spans="1:13" x14ac:dyDescent="0.3">
      <c r="A1065" s="3">
        <v>2010</v>
      </c>
      <c r="B1065" s="3">
        <v>8</v>
      </c>
      <c r="C1065" s="3" t="s">
        <v>55</v>
      </c>
      <c r="D1065" s="3">
        <v>-41</v>
      </c>
      <c r="E1065" s="1">
        <v>40419</v>
      </c>
      <c r="F1065">
        <v>104.58524865321201</v>
      </c>
      <c r="G1065">
        <v>112.50878180917999</v>
      </c>
      <c r="H1065">
        <v>114.06646095714</v>
      </c>
      <c r="I1065">
        <v>116.622095222933</v>
      </c>
      <c r="J1065">
        <v>116.755652931971</v>
      </c>
      <c r="K1065">
        <v>117.120303117097</v>
      </c>
      <c r="L1065">
        <v>118.908750573402</v>
      </c>
      <c r="M1065">
        <v>122.445526</v>
      </c>
    </row>
    <row r="1066" spans="1:13" x14ac:dyDescent="0.3">
      <c r="A1066" s="3">
        <v>2010</v>
      </c>
      <c r="B1066" s="3">
        <v>8</v>
      </c>
      <c r="C1066" s="3" t="s">
        <v>55</v>
      </c>
      <c r="D1066" s="3">
        <v>-41</v>
      </c>
      <c r="E1066" s="1">
        <v>40420</v>
      </c>
      <c r="F1066">
        <v>104.275352174731</v>
      </c>
      <c r="G1066">
        <v>112.371875392376</v>
      </c>
      <c r="H1066">
        <v>114.12438991235</v>
      </c>
      <c r="I1066">
        <v>116.773614405134</v>
      </c>
      <c r="J1066">
        <v>116.916427749422</v>
      </c>
      <c r="K1066">
        <v>117.376502379793</v>
      </c>
      <c r="L1066">
        <v>119.242735394395</v>
      </c>
      <c r="M1066">
        <v>123.04925225</v>
      </c>
    </row>
    <row r="1067" spans="1:13" x14ac:dyDescent="0.3">
      <c r="A1067" s="3">
        <v>2010</v>
      </c>
      <c r="B1067" s="3">
        <v>8</v>
      </c>
      <c r="C1067" s="3" t="s">
        <v>55</v>
      </c>
      <c r="D1067" s="3">
        <v>-41</v>
      </c>
      <c r="E1067" s="1">
        <v>40421</v>
      </c>
      <c r="F1067">
        <v>104.71176869550099</v>
      </c>
      <c r="G1067">
        <v>112.72727803474901</v>
      </c>
      <c r="H1067">
        <v>114.33445658506901</v>
      </c>
      <c r="I1067">
        <v>116.922577364731</v>
      </c>
      <c r="J1067">
        <v>117.088622456869</v>
      </c>
      <c r="K1067">
        <v>117.549387784925</v>
      </c>
      <c r="L1067">
        <v>119.383068108876</v>
      </c>
      <c r="M1067">
        <v>123.13710450000001</v>
      </c>
    </row>
    <row r="1068" spans="1:13" x14ac:dyDescent="0.3">
      <c r="A1068" s="3">
        <v>2010</v>
      </c>
      <c r="B1068" s="3">
        <v>9</v>
      </c>
      <c r="C1068" s="3" t="s">
        <v>56</v>
      </c>
      <c r="D1068" s="3">
        <v>-40</v>
      </c>
      <c r="E1068" s="1">
        <v>40422</v>
      </c>
      <c r="F1068">
        <v>104.860191407855</v>
      </c>
      <c r="G1068">
        <v>113.156752610526</v>
      </c>
      <c r="H1068">
        <v>114.707106783001</v>
      </c>
      <c r="I1068">
        <v>117.251353882326</v>
      </c>
      <c r="J1068">
        <v>117.427598287167</v>
      </c>
      <c r="K1068">
        <v>117.965703673852</v>
      </c>
      <c r="L1068">
        <v>119.76543528198999</v>
      </c>
      <c r="M1068">
        <v>123.53407475</v>
      </c>
    </row>
    <row r="1069" spans="1:13" x14ac:dyDescent="0.3">
      <c r="A1069" s="3">
        <v>2010</v>
      </c>
      <c r="B1069" s="3">
        <v>9</v>
      </c>
      <c r="C1069" s="3" t="s">
        <v>56</v>
      </c>
      <c r="D1069" s="3">
        <v>-40</v>
      </c>
      <c r="E1069" s="1">
        <v>40423</v>
      </c>
      <c r="F1069">
        <v>104.740838061773</v>
      </c>
      <c r="G1069">
        <v>112.75484947376501</v>
      </c>
      <c r="H1069">
        <v>114.326781545993</v>
      </c>
      <c r="I1069">
        <v>116.892725506574</v>
      </c>
      <c r="J1069">
        <v>117.05237194748599</v>
      </c>
      <c r="K1069">
        <v>117.494492122507</v>
      </c>
      <c r="L1069">
        <v>119.304284072938</v>
      </c>
      <c r="M1069">
        <v>122.97870374999999</v>
      </c>
    </row>
    <row r="1070" spans="1:13" x14ac:dyDescent="0.3">
      <c r="A1070" s="3">
        <v>2010</v>
      </c>
      <c r="B1070" s="3">
        <v>9</v>
      </c>
      <c r="C1070" s="3" t="s">
        <v>56</v>
      </c>
      <c r="D1070" s="3">
        <v>-40</v>
      </c>
      <c r="E1070" s="1">
        <v>40424</v>
      </c>
      <c r="F1070">
        <v>104.597561830505</v>
      </c>
      <c r="G1070">
        <v>112.59737660940699</v>
      </c>
      <c r="H1070">
        <v>114.20106627164699</v>
      </c>
      <c r="I1070">
        <v>116.78953904709</v>
      </c>
      <c r="J1070">
        <v>116.943297879387</v>
      </c>
      <c r="K1070">
        <v>117.370814854485</v>
      </c>
      <c r="L1070">
        <v>119.20488404036701</v>
      </c>
      <c r="M1070">
        <v>122.9295865</v>
      </c>
    </row>
    <row r="1071" spans="1:13" x14ac:dyDescent="0.3">
      <c r="A1071" s="3">
        <v>2010</v>
      </c>
      <c r="B1071" s="3">
        <v>9</v>
      </c>
      <c r="C1071" s="3" t="s">
        <v>56</v>
      </c>
      <c r="D1071" s="3">
        <v>-40</v>
      </c>
      <c r="E1071" s="1">
        <v>40425</v>
      </c>
      <c r="F1071">
        <v>104.482550228961</v>
      </c>
      <c r="G1071">
        <v>112.348272712175</v>
      </c>
      <c r="H1071">
        <v>113.962813966808</v>
      </c>
      <c r="I1071">
        <v>116.550246690839</v>
      </c>
      <c r="J1071">
        <v>116.682013958564</v>
      </c>
      <c r="K1071">
        <v>117.040814365092</v>
      </c>
      <c r="L1071">
        <v>118.851231511862</v>
      </c>
      <c r="M1071">
        <v>122.41682400000001</v>
      </c>
    </row>
    <row r="1072" spans="1:13" x14ac:dyDescent="0.3">
      <c r="A1072" s="3">
        <v>2010</v>
      </c>
      <c r="B1072" s="3">
        <v>9</v>
      </c>
      <c r="C1072" s="3" t="s">
        <v>56</v>
      </c>
      <c r="D1072" s="3">
        <v>-40</v>
      </c>
      <c r="E1072" s="1">
        <v>40426</v>
      </c>
      <c r="F1072">
        <v>104.306049339102</v>
      </c>
      <c r="G1072">
        <v>112.16196662937701</v>
      </c>
      <c r="H1072">
        <v>113.830324246234</v>
      </c>
      <c r="I1072">
        <v>116.44977675720099</v>
      </c>
      <c r="J1072">
        <v>116.575216885022</v>
      </c>
      <c r="K1072">
        <v>116.92492973541199</v>
      </c>
      <c r="L1072">
        <v>118.763995780794</v>
      </c>
      <c r="M1072">
        <v>122.38948725</v>
      </c>
    </row>
    <row r="1073" spans="1:13" x14ac:dyDescent="0.3">
      <c r="A1073" s="3">
        <v>2010</v>
      </c>
      <c r="B1073" s="3">
        <v>9</v>
      </c>
      <c r="C1073" s="3" t="s">
        <v>56</v>
      </c>
      <c r="D1073" s="3">
        <v>-40</v>
      </c>
      <c r="E1073" s="1">
        <v>40427</v>
      </c>
      <c r="F1073">
        <v>104.14818443100199</v>
      </c>
      <c r="G1073">
        <v>111.94566607537</v>
      </c>
      <c r="H1073">
        <v>113.654680405843</v>
      </c>
      <c r="I1073">
        <v>116.293878103469</v>
      </c>
      <c r="J1073">
        <v>116.406635743979</v>
      </c>
      <c r="K1073">
        <v>116.72418357618</v>
      </c>
      <c r="L1073">
        <v>118.572840848974</v>
      </c>
      <c r="M1073">
        <v>122.17904824999999</v>
      </c>
    </row>
    <row r="1074" spans="1:13" x14ac:dyDescent="0.3">
      <c r="A1074" s="3">
        <v>2010</v>
      </c>
      <c r="B1074" s="3">
        <v>9</v>
      </c>
      <c r="C1074" s="3" t="s">
        <v>56</v>
      </c>
      <c r="D1074" s="3">
        <v>-40</v>
      </c>
      <c r="E1074" s="1">
        <v>40428</v>
      </c>
      <c r="F1074">
        <v>104.40763891935001</v>
      </c>
      <c r="G1074">
        <v>112.552079932787</v>
      </c>
      <c r="H1074">
        <v>114.273078036637</v>
      </c>
      <c r="I1074">
        <v>116.90921120893</v>
      </c>
      <c r="J1074">
        <v>117.06398861254701</v>
      </c>
      <c r="K1074">
        <v>117.553713507881</v>
      </c>
      <c r="L1074">
        <v>119.414863603322</v>
      </c>
      <c r="M1074">
        <v>123.24559425</v>
      </c>
    </row>
    <row r="1075" spans="1:13" x14ac:dyDescent="0.3">
      <c r="A1075" s="3">
        <v>2010</v>
      </c>
      <c r="B1075" s="3">
        <v>9</v>
      </c>
      <c r="C1075" s="3" t="s">
        <v>56</v>
      </c>
      <c r="D1075" s="3">
        <v>-40</v>
      </c>
      <c r="E1075" s="1">
        <v>40429</v>
      </c>
      <c r="F1075">
        <v>104.74919424150799</v>
      </c>
      <c r="G1075">
        <v>112.825099275848</v>
      </c>
      <c r="H1075">
        <v>114.40863352426901</v>
      </c>
      <c r="I1075">
        <v>116.97643732687</v>
      </c>
      <c r="J1075">
        <v>117.14001841660701</v>
      </c>
      <c r="K1075">
        <v>117.607807966038</v>
      </c>
      <c r="L1075">
        <v>119.419766112079</v>
      </c>
      <c r="M1075">
        <v>123.12970675</v>
      </c>
    </row>
    <row r="1076" spans="1:13" x14ac:dyDescent="0.3">
      <c r="A1076" s="3">
        <v>2010</v>
      </c>
      <c r="B1076" s="3">
        <v>9</v>
      </c>
      <c r="C1076" s="3" t="s">
        <v>56</v>
      </c>
      <c r="D1076" s="3">
        <v>-40</v>
      </c>
      <c r="E1076" s="1">
        <v>40430</v>
      </c>
      <c r="F1076">
        <v>104.58841004121901</v>
      </c>
      <c r="G1076">
        <v>112.50075991141399</v>
      </c>
      <c r="H1076">
        <v>114.07719406853001</v>
      </c>
      <c r="I1076">
        <v>116.65139630672201</v>
      </c>
      <c r="J1076">
        <v>116.793764711618</v>
      </c>
      <c r="K1076">
        <v>117.174118305218</v>
      </c>
      <c r="L1076">
        <v>118.987054580776</v>
      </c>
      <c r="M1076">
        <v>122.6002755</v>
      </c>
    </row>
    <row r="1077" spans="1:13" x14ac:dyDescent="0.3">
      <c r="A1077" s="3">
        <v>2010</v>
      </c>
      <c r="B1077" s="3">
        <v>9</v>
      </c>
      <c r="C1077" s="3" t="s">
        <v>56</v>
      </c>
      <c r="D1077" s="3">
        <v>-40</v>
      </c>
      <c r="E1077" s="1">
        <v>40431</v>
      </c>
      <c r="F1077">
        <v>104.220468823281</v>
      </c>
      <c r="G1077">
        <v>111.94801160905899</v>
      </c>
      <c r="H1077">
        <v>113.609497745479</v>
      </c>
      <c r="I1077">
        <v>116.229547334492</v>
      </c>
      <c r="J1077">
        <v>116.34068804899501</v>
      </c>
      <c r="K1077">
        <v>116.62834259570501</v>
      </c>
      <c r="L1077">
        <v>118.464092281403</v>
      </c>
      <c r="M1077">
        <v>122.012837</v>
      </c>
    </row>
    <row r="1078" spans="1:13" x14ac:dyDescent="0.3">
      <c r="A1078" s="3">
        <v>2010</v>
      </c>
      <c r="B1078" s="3">
        <v>9</v>
      </c>
      <c r="C1078" s="3" t="s">
        <v>56</v>
      </c>
      <c r="D1078" s="3">
        <v>-40</v>
      </c>
      <c r="E1078" s="1">
        <v>40432</v>
      </c>
      <c r="F1078">
        <v>104.08946417487</v>
      </c>
      <c r="G1078">
        <v>111.83881530492999</v>
      </c>
      <c r="H1078">
        <v>113.552420469119</v>
      </c>
      <c r="I1078">
        <v>116.196605470384</v>
      </c>
      <c r="J1078">
        <v>116.302859389025</v>
      </c>
      <c r="K1078">
        <v>116.595800474046</v>
      </c>
      <c r="L1078">
        <v>118.446322775808</v>
      </c>
      <c r="M1078">
        <v>122.02956924999999</v>
      </c>
    </row>
    <row r="1079" spans="1:13" x14ac:dyDescent="0.3">
      <c r="A1079" s="3">
        <v>2010</v>
      </c>
      <c r="B1079" s="3">
        <v>9</v>
      </c>
      <c r="C1079" s="3" t="s">
        <v>56</v>
      </c>
      <c r="D1079" s="3">
        <v>-40</v>
      </c>
      <c r="E1079" s="1">
        <v>40433</v>
      </c>
      <c r="F1079">
        <v>104.10151659257301</v>
      </c>
      <c r="G1079">
        <v>111.868943024098</v>
      </c>
      <c r="H1079">
        <v>113.588209386407</v>
      </c>
      <c r="I1079">
        <v>116.23867018902401</v>
      </c>
      <c r="J1079">
        <v>116.350215345954</v>
      </c>
      <c r="K1079">
        <v>116.65777614175499</v>
      </c>
      <c r="L1079">
        <v>118.518135563741</v>
      </c>
      <c r="M1079">
        <v>122.14069425</v>
      </c>
    </row>
    <row r="1080" spans="1:13" x14ac:dyDescent="0.3">
      <c r="A1080" s="3">
        <v>2010</v>
      </c>
      <c r="B1080" s="3">
        <v>9</v>
      </c>
      <c r="C1080" s="3" t="s">
        <v>56</v>
      </c>
      <c r="D1080" s="3">
        <v>-40</v>
      </c>
      <c r="E1080" s="1">
        <v>40434</v>
      </c>
      <c r="F1080">
        <v>104.15137596678601</v>
      </c>
      <c r="G1080">
        <v>111.97096324067201</v>
      </c>
      <c r="H1080">
        <v>113.68982865027399</v>
      </c>
      <c r="I1080">
        <v>116.334967607482</v>
      </c>
      <c r="J1080">
        <v>116.452333654028</v>
      </c>
      <c r="K1080">
        <v>116.784880904682</v>
      </c>
      <c r="L1080">
        <v>118.645354129567</v>
      </c>
      <c r="M1080">
        <v>122.31131875</v>
      </c>
    </row>
    <row r="1081" spans="1:13" x14ac:dyDescent="0.3">
      <c r="A1081" s="3">
        <v>2010</v>
      </c>
      <c r="B1081" s="3">
        <v>9</v>
      </c>
      <c r="C1081" s="3" t="s">
        <v>56</v>
      </c>
      <c r="D1081" s="3">
        <v>-40</v>
      </c>
      <c r="E1081" s="1">
        <v>40435</v>
      </c>
      <c r="F1081">
        <v>104.622109108906</v>
      </c>
      <c r="G1081">
        <v>112.840139222868</v>
      </c>
      <c r="H1081">
        <v>114.46791991738399</v>
      </c>
      <c r="I1081">
        <v>117.04597275918501</v>
      </c>
      <c r="J1081">
        <v>117.20300341870499</v>
      </c>
      <c r="K1081">
        <v>117.70184266390601</v>
      </c>
      <c r="L1081">
        <v>119.50899276586701</v>
      </c>
      <c r="M1081">
        <v>123.219479875</v>
      </c>
    </row>
    <row r="1082" spans="1:13" x14ac:dyDescent="0.3">
      <c r="A1082" s="3">
        <v>2010</v>
      </c>
      <c r="B1082" s="3">
        <v>9</v>
      </c>
      <c r="C1082" s="3" t="s">
        <v>56</v>
      </c>
      <c r="D1082" s="3">
        <v>-40</v>
      </c>
      <c r="E1082" s="1">
        <v>40436</v>
      </c>
      <c r="F1082">
        <v>104.583408095758</v>
      </c>
      <c r="G1082">
        <v>112.596057688974</v>
      </c>
      <c r="H1082">
        <v>114.21485125260099</v>
      </c>
      <c r="I1082">
        <v>116.804097117414</v>
      </c>
      <c r="J1082">
        <v>116.95519654947699</v>
      </c>
      <c r="K1082">
        <v>117.38718129786299</v>
      </c>
      <c r="L1082">
        <v>119.212302546434</v>
      </c>
      <c r="M1082">
        <v>122.907409125</v>
      </c>
    </row>
    <row r="1083" spans="1:13" x14ac:dyDescent="0.3">
      <c r="A1083" s="3">
        <v>2010</v>
      </c>
      <c r="B1083" s="3">
        <v>9</v>
      </c>
      <c r="C1083" s="3" t="s">
        <v>56</v>
      </c>
      <c r="D1083" s="3">
        <v>-40</v>
      </c>
      <c r="E1083" s="1">
        <v>40437</v>
      </c>
      <c r="F1083">
        <v>104.43299969230701</v>
      </c>
      <c r="G1083">
        <v>112.383204821077</v>
      </c>
      <c r="H1083">
        <v>114.039186120492</v>
      </c>
      <c r="I1083">
        <v>116.64856074837201</v>
      </c>
      <c r="J1083">
        <v>116.78814241335</v>
      </c>
      <c r="K1083">
        <v>117.187902662434</v>
      </c>
      <c r="L1083">
        <v>119.024495184871</v>
      </c>
      <c r="M1083">
        <v>122.70406625</v>
      </c>
    </row>
    <row r="1084" spans="1:13" x14ac:dyDescent="0.3">
      <c r="A1084" s="3">
        <v>2010</v>
      </c>
      <c r="B1084" s="3">
        <v>9</v>
      </c>
      <c r="C1084" s="3" t="s">
        <v>56</v>
      </c>
      <c r="D1084" s="3">
        <v>-40</v>
      </c>
      <c r="E1084" s="1">
        <v>40438</v>
      </c>
      <c r="F1084">
        <v>104.528591770087</v>
      </c>
      <c r="G1084">
        <v>112.470478638185</v>
      </c>
      <c r="H1084">
        <v>114.100290964474</v>
      </c>
      <c r="I1084">
        <v>116.69968229319799</v>
      </c>
      <c r="J1084">
        <v>116.845781544861</v>
      </c>
      <c r="K1084">
        <v>117.25232817865501</v>
      </c>
      <c r="L1084">
        <v>119.083550402201</v>
      </c>
      <c r="M1084">
        <v>122.75975575</v>
      </c>
    </row>
    <row r="1085" spans="1:13" x14ac:dyDescent="0.3">
      <c r="A1085" s="3">
        <v>2010</v>
      </c>
      <c r="B1085" s="3">
        <v>9</v>
      </c>
      <c r="C1085" s="3" t="s">
        <v>56</v>
      </c>
      <c r="D1085" s="3">
        <v>-40</v>
      </c>
      <c r="E1085" s="1">
        <v>40439</v>
      </c>
      <c r="F1085">
        <v>104.340528323334</v>
      </c>
      <c r="G1085">
        <v>112.121594756272</v>
      </c>
      <c r="H1085">
        <v>113.74595994078101</v>
      </c>
      <c r="I1085">
        <v>116.348099293799</v>
      </c>
      <c r="J1085">
        <v>116.46845862685601</v>
      </c>
      <c r="K1085">
        <v>116.779824437513</v>
      </c>
      <c r="L1085">
        <v>118.607312353672</v>
      </c>
      <c r="M1085">
        <v>122.17053925</v>
      </c>
    </row>
    <row r="1086" spans="1:13" x14ac:dyDescent="0.3">
      <c r="A1086" s="3">
        <v>2010</v>
      </c>
      <c r="B1086" s="3">
        <v>9</v>
      </c>
      <c r="C1086" s="3" t="s">
        <v>56</v>
      </c>
      <c r="D1086" s="3">
        <v>-40</v>
      </c>
      <c r="E1086" s="1">
        <v>40440</v>
      </c>
      <c r="F1086">
        <v>104.114358994543</v>
      </c>
      <c r="G1086">
        <v>111.854000419283</v>
      </c>
      <c r="H1086">
        <v>113.559383877592</v>
      </c>
      <c r="I1086">
        <v>116.200475681151</v>
      </c>
      <c r="J1086">
        <v>116.307974418179</v>
      </c>
      <c r="K1086">
        <v>116.599617684938</v>
      </c>
      <c r="L1086">
        <v>118.448263406202</v>
      </c>
      <c r="M1086">
        <v>122.024013</v>
      </c>
    </row>
    <row r="1087" spans="1:13" x14ac:dyDescent="0.3">
      <c r="A1087" s="3">
        <v>2010</v>
      </c>
      <c r="B1087" s="3">
        <v>9</v>
      </c>
      <c r="C1087" s="3" t="s">
        <v>56</v>
      </c>
      <c r="D1087" s="3">
        <v>-40</v>
      </c>
      <c r="E1087" s="1">
        <v>40441</v>
      </c>
      <c r="F1087">
        <v>104.086228545841</v>
      </c>
      <c r="G1087">
        <v>111.83266343766</v>
      </c>
      <c r="H1087">
        <v>113.55095432460899</v>
      </c>
      <c r="I1087">
        <v>116.198859611008</v>
      </c>
      <c r="J1087">
        <v>116.306134239843</v>
      </c>
      <c r="K1087">
        <v>116.601162809592</v>
      </c>
      <c r="L1087">
        <v>118.454832693706</v>
      </c>
      <c r="M1087">
        <v>122.044079</v>
      </c>
    </row>
    <row r="1088" spans="1:13" x14ac:dyDescent="0.3">
      <c r="A1088" s="3">
        <v>2010</v>
      </c>
      <c r="B1088" s="3">
        <v>9</v>
      </c>
      <c r="C1088" s="3" t="s">
        <v>56</v>
      </c>
      <c r="D1088" s="3">
        <v>-40</v>
      </c>
      <c r="E1088" s="1">
        <v>40442</v>
      </c>
      <c r="F1088">
        <v>104.308829978628</v>
      </c>
      <c r="G1088">
        <v>112.369458011455</v>
      </c>
      <c r="H1088">
        <v>114.06687116182999</v>
      </c>
      <c r="I1088">
        <v>116.69541947827</v>
      </c>
      <c r="J1088">
        <v>116.834122038167</v>
      </c>
      <c r="K1088">
        <v>117.262615813466</v>
      </c>
      <c r="L1088">
        <v>119.119295212157</v>
      </c>
      <c r="M1088">
        <v>122.893201</v>
      </c>
    </row>
    <row r="1089" spans="1:13" x14ac:dyDescent="0.3">
      <c r="A1089" s="3">
        <v>2010</v>
      </c>
      <c r="B1089" s="3">
        <v>9</v>
      </c>
      <c r="C1089" s="3" t="s">
        <v>56</v>
      </c>
      <c r="D1089" s="3">
        <v>-40</v>
      </c>
      <c r="E1089" s="1">
        <v>40443</v>
      </c>
      <c r="F1089">
        <v>104.735365738678</v>
      </c>
      <c r="G1089">
        <v>112.892608616316</v>
      </c>
      <c r="H1089">
        <v>114.481219559222</v>
      </c>
      <c r="I1089">
        <v>117.046236746212</v>
      </c>
      <c r="J1089">
        <v>117.210067516054</v>
      </c>
      <c r="K1089">
        <v>117.698982069263</v>
      </c>
      <c r="L1089">
        <v>119.50675098711</v>
      </c>
      <c r="M1089">
        <v>123.22730625</v>
      </c>
    </row>
    <row r="1090" spans="1:13" x14ac:dyDescent="0.3">
      <c r="A1090" s="3">
        <v>2010</v>
      </c>
      <c r="B1090" s="3">
        <v>9</v>
      </c>
      <c r="C1090" s="3" t="s">
        <v>56</v>
      </c>
      <c r="D1090" s="3">
        <v>-40</v>
      </c>
      <c r="E1090" s="1">
        <v>40444</v>
      </c>
      <c r="F1090">
        <v>104.544892391747</v>
      </c>
      <c r="G1090">
        <v>112.47725708525699</v>
      </c>
      <c r="H1090">
        <v>114.114178783765</v>
      </c>
      <c r="I1090">
        <v>116.718057762792</v>
      </c>
      <c r="J1090">
        <v>116.86772647470799</v>
      </c>
      <c r="K1090">
        <v>117.280546484087</v>
      </c>
      <c r="L1090">
        <v>119.11834749627801</v>
      </c>
      <c r="M1090">
        <v>122.822335</v>
      </c>
    </row>
    <row r="1091" spans="1:13" x14ac:dyDescent="0.3">
      <c r="A1091" s="3">
        <v>2010</v>
      </c>
      <c r="B1091" s="3">
        <v>9</v>
      </c>
      <c r="C1091" s="3" t="s">
        <v>56</v>
      </c>
      <c r="D1091" s="3">
        <v>-40</v>
      </c>
      <c r="E1091" s="1">
        <v>40445</v>
      </c>
      <c r="F1091">
        <v>104.648004507644</v>
      </c>
      <c r="G1091">
        <v>112.769755756251</v>
      </c>
      <c r="H1091">
        <v>114.396660078967</v>
      </c>
      <c r="I1091">
        <v>116.985523544212</v>
      </c>
      <c r="J1091">
        <v>117.14783784305899</v>
      </c>
      <c r="K1091">
        <v>117.63124991495999</v>
      </c>
      <c r="L1091">
        <v>119.458152539332</v>
      </c>
      <c r="M1091">
        <v>123.20514475</v>
      </c>
    </row>
    <row r="1092" spans="1:13" x14ac:dyDescent="0.3">
      <c r="A1092" s="3">
        <v>2010</v>
      </c>
      <c r="B1092" s="3">
        <v>9</v>
      </c>
      <c r="C1092" s="3" t="s">
        <v>56</v>
      </c>
      <c r="D1092" s="3">
        <v>-40</v>
      </c>
      <c r="E1092" s="1">
        <v>40446</v>
      </c>
      <c r="F1092">
        <v>104.621129065039</v>
      </c>
      <c r="G1092">
        <v>112.56938977436999</v>
      </c>
      <c r="H1092">
        <v>114.155125376627</v>
      </c>
      <c r="I1092">
        <v>116.735775500153</v>
      </c>
      <c r="J1092">
        <v>116.886571768076</v>
      </c>
      <c r="K1092">
        <v>117.29339886966299</v>
      </c>
      <c r="L1092">
        <v>119.11807408753</v>
      </c>
      <c r="M1092">
        <v>122.79423625</v>
      </c>
    </row>
    <row r="1093" spans="1:13" x14ac:dyDescent="0.3">
      <c r="A1093" s="3">
        <v>2010</v>
      </c>
      <c r="B1093" s="3">
        <v>9</v>
      </c>
      <c r="C1093" s="3" t="s">
        <v>56</v>
      </c>
      <c r="D1093" s="3">
        <v>-40</v>
      </c>
      <c r="E1093" s="1">
        <v>40447</v>
      </c>
      <c r="F1093">
        <v>104.456749499099</v>
      </c>
      <c r="G1093">
        <v>112.372072047675</v>
      </c>
      <c r="H1093">
        <v>114.011174882494</v>
      </c>
      <c r="I1093">
        <v>116.61011007162899</v>
      </c>
      <c r="J1093">
        <v>116.745821532359</v>
      </c>
      <c r="K1093">
        <v>117.12842272579</v>
      </c>
      <c r="L1093">
        <v>118.950681668198</v>
      </c>
      <c r="M1093">
        <v>122.56862074999999</v>
      </c>
    </row>
    <row r="1094" spans="1:13" x14ac:dyDescent="0.3">
      <c r="A1094" s="3">
        <v>2010</v>
      </c>
      <c r="B1094" s="3">
        <v>9</v>
      </c>
      <c r="C1094" s="3" t="s">
        <v>56</v>
      </c>
      <c r="D1094" s="3">
        <v>-40</v>
      </c>
      <c r="E1094" s="1">
        <v>40448</v>
      </c>
      <c r="F1094">
        <v>104.427009593224</v>
      </c>
      <c r="G1094">
        <v>112.572910254113</v>
      </c>
      <c r="H1094">
        <v>114.265127759159</v>
      </c>
      <c r="I1094">
        <v>116.88479507861101</v>
      </c>
      <c r="J1094">
        <v>117.035779831298</v>
      </c>
      <c r="K1094">
        <v>117.51176446672</v>
      </c>
      <c r="L1094">
        <v>119.361349184288</v>
      </c>
      <c r="M1094">
        <v>123.16690187499999</v>
      </c>
    </row>
    <row r="1095" spans="1:13" x14ac:dyDescent="0.3">
      <c r="A1095" s="3">
        <v>2010</v>
      </c>
      <c r="B1095" s="3">
        <v>9</v>
      </c>
      <c r="C1095" s="3" t="s">
        <v>56</v>
      </c>
      <c r="D1095" s="3">
        <v>-40</v>
      </c>
      <c r="E1095" s="1">
        <v>40449</v>
      </c>
      <c r="F1095">
        <v>104.818103633607</v>
      </c>
      <c r="G1095">
        <v>112.970827169834</v>
      </c>
      <c r="H1095">
        <v>114.53576879449299</v>
      </c>
      <c r="I1095">
        <v>117.089081740615</v>
      </c>
      <c r="J1095">
        <v>117.25713079249201</v>
      </c>
      <c r="K1095">
        <v>117.75022800312099</v>
      </c>
      <c r="L1095">
        <v>119.549161363404</v>
      </c>
      <c r="M1095">
        <v>123.25229349999999</v>
      </c>
    </row>
    <row r="1096" spans="1:13" x14ac:dyDescent="0.3">
      <c r="A1096" s="3">
        <v>2010</v>
      </c>
      <c r="B1096" s="3">
        <v>9</v>
      </c>
      <c r="C1096" s="3" t="s">
        <v>56</v>
      </c>
      <c r="D1096" s="3">
        <v>-40</v>
      </c>
      <c r="E1096" s="1">
        <v>40450</v>
      </c>
      <c r="F1096">
        <v>104.76045483711199</v>
      </c>
      <c r="G1096">
        <v>112.83564090007501</v>
      </c>
      <c r="H1096">
        <v>114.405897745245</v>
      </c>
      <c r="I1096">
        <v>116.980158322012</v>
      </c>
      <c r="J1096">
        <v>117.150737023424</v>
      </c>
      <c r="K1096">
        <v>117.62298763563901</v>
      </c>
      <c r="L1096">
        <v>119.456644605142</v>
      </c>
      <c r="M1096">
        <v>123.242324</v>
      </c>
    </row>
    <row r="1097" spans="1:13" x14ac:dyDescent="0.3">
      <c r="A1097" s="3">
        <v>2010</v>
      </c>
      <c r="B1097" s="3">
        <v>9</v>
      </c>
      <c r="C1097" s="3" t="s">
        <v>56</v>
      </c>
      <c r="D1097" s="3">
        <v>-40</v>
      </c>
      <c r="E1097" s="1">
        <v>40451</v>
      </c>
      <c r="F1097">
        <v>104.92048811851301</v>
      </c>
      <c r="G1097">
        <v>113.24871946610099</v>
      </c>
      <c r="H1097">
        <v>114.814131498815</v>
      </c>
      <c r="I1097">
        <v>117.356261752728</v>
      </c>
      <c r="J1097">
        <v>117.537326355505</v>
      </c>
      <c r="K1097">
        <v>118.101897974278</v>
      </c>
      <c r="L1097">
        <v>119.89099965384</v>
      </c>
      <c r="M1097">
        <v>123.64608875</v>
      </c>
    </row>
    <row r="1098" spans="1:13" x14ac:dyDescent="0.3">
      <c r="A1098" s="3">
        <v>2010</v>
      </c>
      <c r="B1098" s="3">
        <v>10</v>
      </c>
      <c r="C1098" s="3" t="s">
        <v>57</v>
      </c>
      <c r="D1098" s="3">
        <v>-39</v>
      </c>
      <c r="E1098" s="1">
        <v>40452</v>
      </c>
      <c r="F1098">
        <v>104.736644395675</v>
      </c>
      <c r="G1098">
        <v>112.75307636911501</v>
      </c>
      <c r="H1098">
        <v>114.33549154377501</v>
      </c>
      <c r="I1098">
        <v>116.910848991718</v>
      </c>
      <c r="J1098">
        <v>117.07478971908699</v>
      </c>
      <c r="K1098">
        <v>117.526316918476</v>
      </c>
      <c r="L1098">
        <v>119.349768243833</v>
      </c>
      <c r="M1098">
        <v>123.07620799999999</v>
      </c>
    </row>
    <row r="1099" spans="1:13" x14ac:dyDescent="0.3">
      <c r="A1099" s="3">
        <v>2010</v>
      </c>
      <c r="B1099" s="3">
        <v>10</v>
      </c>
      <c r="C1099" s="3" t="s">
        <v>57</v>
      </c>
      <c r="D1099" s="3">
        <v>-39</v>
      </c>
      <c r="E1099" s="1">
        <v>40453</v>
      </c>
      <c r="F1099">
        <v>104.651670773956</v>
      </c>
      <c r="G1099">
        <v>112.760060435028</v>
      </c>
      <c r="H1099">
        <v>114.367448744521</v>
      </c>
      <c r="I1099">
        <v>116.95384076905501</v>
      </c>
      <c r="J1099">
        <v>117.117463935224</v>
      </c>
      <c r="K1099">
        <v>117.591536503198</v>
      </c>
      <c r="L1099">
        <v>119.428090068797</v>
      </c>
      <c r="M1099">
        <v>123.21054225</v>
      </c>
    </row>
    <row r="1100" spans="1:13" x14ac:dyDescent="0.3">
      <c r="A1100" s="3">
        <v>2010</v>
      </c>
      <c r="B1100" s="3">
        <v>10</v>
      </c>
      <c r="C1100" s="3" t="s">
        <v>57</v>
      </c>
      <c r="D1100" s="3">
        <v>-39</v>
      </c>
      <c r="E1100" s="1">
        <v>40454</v>
      </c>
      <c r="F1100">
        <v>104.771986249261</v>
      </c>
      <c r="G1100">
        <v>112.73940513658199</v>
      </c>
      <c r="H1100">
        <v>114.30572695347701</v>
      </c>
      <c r="I1100">
        <v>116.870363560713</v>
      </c>
      <c r="J1100">
        <v>117.030109687943</v>
      </c>
      <c r="K1100">
        <v>117.462494335367</v>
      </c>
      <c r="L1100">
        <v>119.266008732673</v>
      </c>
      <c r="M1100">
        <v>122.89859850000001</v>
      </c>
    </row>
    <row r="1101" spans="1:13" x14ac:dyDescent="0.3">
      <c r="A1101" s="3">
        <v>2010</v>
      </c>
      <c r="B1101" s="3">
        <v>10</v>
      </c>
      <c r="C1101" s="3" t="s">
        <v>57</v>
      </c>
      <c r="D1101" s="3">
        <v>-39</v>
      </c>
      <c r="E1101" s="1">
        <v>40455</v>
      </c>
      <c r="F1101">
        <v>104.374155370596</v>
      </c>
      <c r="G1101">
        <v>112.47394719982999</v>
      </c>
      <c r="H1101">
        <v>114.185577167426</v>
      </c>
      <c r="I1101">
        <v>116.815168094819</v>
      </c>
      <c r="J1101">
        <v>116.96167651953699</v>
      </c>
      <c r="K1101">
        <v>117.42233658539</v>
      </c>
      <c r="L1101">
        <v>119.275676528971</v>
      </c>
      <c r="M1101">
        <v>123.06220625</v>
      </c>
    </row>
    <row r="1102" spans="1:13" x14ac:dyDescent="0.3">
      <c r="A1102" s="3">
        <v>2010</v>
      </c>
      <c r="B1102" s="3">
        <v>10</v>
      </c>
      <c r="C1102" s="3" t="s">
        <v>57</v>
      </c>
      <c r="D1102" s="3">
        <v>-39</v>
      </c>
      <c r="E1102" s="1">
        <v>40456</v>
      </c>
      <c r="F1102">
        <v>104.90742223900899</v>
      </c>
      <c r="G1102">
        <v>113.089145981775</v>
      </c>
      <c r="H1102">
        <v>114.607375395511</v>
      </c>
      <c r="I1102">
        <v>117.141406431679</v>
      </c>
      <c r="J1102">
        <v>117.315420930426</v>
      </c>
      <c r="K1102">
        <v>117.814435545718</v>
      </c>
      <c r="L1102">
        <v>119.612157331058</v>
      </c>
      <c r="M1102">
        <v>123.35659225000001</v>
      </c>
    </row>
    <row r="1103" spans="1:13" x14ac:dyDescent="0.3">
      <c r="A1103" s="3">
        <v>2010</v>
      </c>
      <c r="B1103" s="3">
        <v>10</v>
      </c>
      <c r="C1103" s="3" t="s">
        <v>57</v>
      </c>
      <c r="D1103" s="3">
        <v>-39</v>
      </c>
      <c r="E1103" s="1">
        <v>40457</v>
      </c>
      <c r="F1103">
        <v>104.90659888783399</v>
      </c>
      <c r="G1103">
        <v>113.162940476082</v>
      </c>
      <c r="H1103">
        <v>114.76532473662201</v>
      </c>
      <c r="I1103">
        <v>117.34836076838</v>
      </c>
      <c r="J1103">
        <v>117.544780716406</v>
      </c>
      <c r="K1103">
        <v>118.123108783316</v>
      </c>
      <c r="L1103">
        <v>119.965895934069</v>
      </c>
      <c r="M1103">
        <v>123.87002149999999</v>
      </c>
    </row>
    <row r="1104" spans="1:13" x14ac:dyDescent="0.3">
      <c r="A1104" s="3">
        <v>2010</v>
      </c>
      <c r="B1104" s="3">
        <v>10</v>
      </c>
      <c r="C1104" s="3" t="s">
        <v>57</v>
      </c>
      <c r="D1104" s="3">
        <v>-39</v>
      </c>
      <c r="E1104" s="1">
        <v>40458</v>
      </c>
      <c r="F1104">
        <v>104.945816666174</v>
      </c>
      <c r="G1104">
        <v>113.16990647159901</v>
      </c>
      <c r="H1104">
        <v>114.71786569541</v>
      </c>
      <c r="I1104">
        <v>117.263688117952</v>
      </c>
      <c r="J1104">
        <v>117.447435007677</v>
      </c>
      <c r="K1104">
        <v>117.984756357618</v>
      </c>
      <c r="L1104">
        <v>119.789918725378</v>
      </c>
      <c r="M1104">
        <v>123.5737305</v>
      </c>
    </row>
    <row r="1105" spans="1:13" x14ac:dyDescent="0.3">
      <c r="A1105" s="3">
        <v>2010</v>
      </c>
      <c r="B1105" s="3">
        <v>10</v>
      </c>
      <c r="C1105" s="3" t="s">
        <v>57</v>
      </c>
      <c r="D1105" s="3">
        <v>-39</v>
      </c>
      <c r="E1105" s="1">
        <v>40459</v>
      </c>
      <c r="F1105">
        <v>104.79436925754599</v>
      </c>
      <c r="G1105">
        <v>112.903426351699</v>
      </c>
      <c r="H1105">
        <v>114.48740982263</v>
      </c>
      <c r="I1105">
        <v>117.053759211553</v>
      </c>
      <c r="J1105">
        <v>117.22319996218999</v>
      </c>
      <c r="K1105">
        <v>117.71149187214</v>
      </c>
      <c r="L1105">
        <v>119.524515893917</v>
      </c>
      <c r="M1105">
        <v>123.258199</v>
      </c>
    </row>
    <row r="1106" spans="1:13" x14ac:dyDescent="0.3">
      <c r="A1106" s="3">
        <v>2010</v>
      </c>
      <c r="B1106" s="3">
        <v>10</v>
      </c>
      <c r="C1106" s="3" t="s">
        <v>57</v>
      </c>
      <c r="D1106" s="3">
        <v>-39</v>
      </c>
      <c r="E1106" s="1">
        <v>40460</v>
      </c>
      <c r="F1106">
        <v>105.05034231556699</v>
      </c>
      <c r="G1106">
        <v>113.464879134439</v>
      </c>
      <c r="H1106">
        <v>114.980232055448</v>
      </c>
      <c r="I1106">
        <v>117.497405210159</v>
      </c>
      <c r="J1106">
        <v>117.688027374706</v>
      </c>
      <c r="K1106">
        <v>118.28086820845699</v>
      </c>
      <c r="L1106">
        <v>120.060539866376</v>
      </c>
      <c r="M1106">
        <v>123.852384375</v>
      </c>
    </row>
    <row r="1107" spans="1:13" x14ac:dyDescent="0.3">
      <c r="A1107" s="3">
        <v>2010</v>
      </c>
      <c r="B1107" s="3">
        <v>10</v>
      </c>
      <c r="C1107" s="3" t="s">
        <v>57</v>
      </c>
      <c r="D1107" s="3">
        <v>-39</v>
      </c>
      <c r="E1107" s="1">
        <v>40461</v>
      </c>
      <c r="F1107">
        <v>104.90827431636001</v>
      </c>
      <c r="G1107">
        <v>112.936544636261</v>
      </c>
      <c r="H1107">
        <v>114.45609725234</v>
      </c>
      <c r="I1107">
        <v>117.002936646842</v>
      </c>
      <c r="J1107">
        <v>117.175395893542</v>
      </c>
      <c r="K1107">
        <v>117.635552171263</v>
      </c>
      <c r="L1107">
        <v>119.437348226393</v>
      </c>
      <c r="M1107">
        <v>123.10506875</v>
      </c>
    </row>
    <row r="1108" spans="1:13" x14ac:dyDescent="0.3">
      <c r="A1108" s="3">
        <v>2010</v>
      </c>
      <c r="B1108" s="3">
        <v>10</v>
      </c>
      <c r="C1108" s="3" t="s">
        <v>57</v>
      </c>
      <c r="D1108" s="3">
        <v>-39</v>
      </c>
      <c r="E1108" s="1">
        <v>40462</v>
      </c>
      <c r="F1108">
        <v>104.531374198181</v>
      </c>
      <c r="G1108">
        <v>112.722442946236</v>
      </c>
      <c r="H1108">
        <v>114.41234877588199</v>
      </c>
      <c r="I1108">
        <v>117.029768200505</v>
      </c>
      <c r="J1108">
        <v>117.193643758921</v>
      </c>
      <c r="K1108">
        <v>117.707217256729</v>
      </c>
      <c r="L1108">
        <v>119.56147742941501</v>
      </c>
      <c r="M1108">
        <v>123.4239975</v>
      </c>
    </row>
    <row r="1109" spans="1:13" x14ac:dyDescent="0.3">
      <c r="A1109" s="3">
        <v>2010</v>
      </c>
      <c r="B1109" s="3">
        <v>10</v>
      </c>
      <c r="C1109" s="3" t="s">
        <v>57</v>
      </c>
      <c r="D1109" s="3">
        <v>-39</v>
      </c>
      <c r="E1109" s="1">
        <v>40463</v>
      </c>
      <c r="F1109">
        <v>105.050849413905</v>
      </c>
      <c r="G1109">
        <v>113.38168005869601</v>
      </c>
      <c r="H1109">
        <v>114.93031798234</v>
      </c>
      <c r="I1109">
        <v>117.47812145448199</v>
      </c>
      <c r="J1109">
        <v>117.67959703727399</v>
      </c>
      <c r="K1109">
        <v>118.277561266707</v>
      </c>
      <c r="L1109">
        <v>120.094409974784</v>
      </c>
      <c r="M1109">
        <v>123.97927325000001</v>
      </c>
    </row>
    <row r="1110" spans="1:13" x14ac:dyDescent="0.3">
      <c r="A1110" s="3">
        <v>2010</v>
      </c>
      <c r="B1110" s="3">
        <v>10</v>
      </c>
      <c r="C1110" s="3" t="s">
        <v>57</v>
      </c>
      <c r="D1110" s="3">
        <v>-39</v>
      </c>
      <c r="E1110" s="1">
        <v>40464</v>
      </c>
      <c r="F1110">
        <v>105.19598635357001</v>
      </c>
      <c r="G1110">
        <v>113.61595111649</v>
      </c>
      <c r="H1110">
        <v>115.141682042925</v>
      </c>
      <c r="I1110">
        <v>117.675738227979</v>
      </c>
      <c r="J1110">
        <v>117.891826861308</v>
      </c>
      <c r="K1110">
        <v>118.53724560743299</v>
      </c>
      <c r="L1110">
        <v>120.34891854771701</v>
      </c>
      <c r="M1110">
        <v>124.27737399999999</v>
      </c>
    </row>
    <row r="1111" spans="1:13" x14ac:dyDescent="0.3">
      <c r="A1111" s="3">
        <v>2010</v>
      </c>
      <c r="B1111" s="3">
        <v>10</v>
      </c>
      <c r="C1111" s="3" t="s">
        <v>57</v>
      </c>
      <c r="D1111" s="3">
        <v>-39</v>
      </c>
      <c r="E1111" s="1">
        <v>40465</v>
      </c>
      <c r="F1111">
        <v>105.33513707927401</v>
      </c>
      <c r="G1111">
        <v>113.744780290414</v>
      </c>
      <c r="H1111">
        <v>115.210407627042</v>
      </c>
      <c r="I1111">
        <v>117.713239392616</v>
      </c>
      <c r="J1111">
        <v>117.931726921102</v>
      </c>
      <c r="K1111">
        <v>118.56988806939501</v>
      </c>
      <c r="L1111">
        <v>120.355425771509</v>
      </c>
      <c r="M1111">
        <v>124.21574725000001</v>
      </c>
    </row>
    <row r="1112" spans="1:13" x14ac:dyDescent="0.3">
      <c r="A1112" s="3">
        <v>2010</v>
      </c>
      <c r="B1112" s="3">
        <v>10</v>
      </c>
      <c r="C1112" s="3" t="s">
        <v>57</v>
      </c>
      <c r="D1112" s="3">
        <v>-39</v>
      </c>
      <c r="E1112" s="1">
        <v>40466</v>
      </c>
      <c r="F1112">
        <v>105.031978775086</v>
      </c>
      <c r="G1112">
        <v>113.114664780152</v>
      </c>
      <c r="H1112">
        <v>114.59964292299399</v>
      </c>
      <c r="I1112">
        <v>117.11730266973299</v>
      </c>
      <c r="J1112">
        <v>117.292894380351</v>
      </c>
      <c r="K1112">
        <v>117.770427923425</v>
      </c>
      <c r="L1112">
        <v>119.54512298091301</v>
      </c>
      <c r="M1112">
        <v>123.17587125</v>
      </c>
    </row>
    <row r="1113" spans="1:13" x14ac:dyDescent="0.3">
      <c r="A1113" s="3">
        <v>2010</v>
      </c>
      <c r="B1113" s="3">
        <v>10</v>
      </c>
      <c r="C1113" s="3" t="s">
        <v>57</v>
      </c>
      <c r="D1113" s="3">
        <v>-39</v>
      </c>
      <c r="E1113" s="1">
        <v>40467</v>
      </c>
      <c r="F1113">
        <v>104.809700461189</v>
      </c>
      <c r="G1113">
        <v>113.044385040088</v>
      </c>
      <c r="H1113">
        <v>114.617124550813</v>
      </c>
      <c r="I1113">
        <v>117.177282173252</v>
      </c>
      <c r="J1113">
        <v>117.35171182299401</v>
      </c>
      <c r="K1113">
        <v>117.87539006860101</v>
      </c>
      <c r="L1113">
        <v>119.687456028545</v>
      </c>
      <c r="M1113">
        <v>123.46619325</v>
      </c>
    </row>
    <row r="1114" spans="1:13" x14ac:dyDescent="0.3">
      <c r="A1114" s="3">
        <v>2010</v>
      </c>
      <c r="B1114" s="3">
        <v>10</v>
      </c>
      <c r="C1114" s="3" t="s">
        <v>57</v>
      </c>
      <c r="D1114" s="3">
        <v>-39</v>
      </c>
      <c r="E1114" s="1">
        <v>40468</v>
      </c>
      <c r="F1114">
        <v>104.643903739428</v>
      </c>
      <c r="G1114">
        <v>112.597391722439</v>
      </c>
      <c r="H1114">
        <v>114.200956178083</v>
      </c>
      <c r="I1114">
        <v>116.787546119016</v>
      </c>
      <c r="J1114">
        <v>116.942541821538</v>
      </c>
      <c r="K1114">
        <v>117.365217056425</v>
      </c>
      <c r="L1114">
        <v>119.19206182825199</v>
      </c>
      <c r="M1114">
        <v>122.881945625</v>
      </c>
    </row>
    <row r="1115" spans="1:13" x14ac:dyDescent="0.3">
      <c r="A1115" s="3">
        <v>2010</v>
      </c>
      <c r="B1115" s="3">
        <v>10</v>
      </c>
      <c r="C1115" s="3" t="s">
        <v>57</v>
      </c>
      <c r="D1115" s="3">
        <v>-39</v>
      </c>
      <c r="E1115" s="1">
        <v>40469</v>
      </c>
      <c r="F1115">
        <v>104.718419819491</v>
      </c>
      <c r="G1115">
        <v>112.93211689283901</v>
      </c>
      <c r="H1115">
        <v>114.53423307411801</v>
      </c>
      <c r="I1115">
        <v>117.10656433539199</v>
      </c>
      <c r="J1115">
        <v>117.274304195187</v>
      </c>
      <c r="K1115">
        <v>117.78545812788199</v>
      </c>
      <c r="L1115">
        <v>119.603244158096</v>
      </c>
      <c r="M1115">
        <v>123.37691225</v>
      </c>
    </row>
    <row r="1116" spans="1:13" x14ac:dyDescent="0.3">
      <c r="A1116" s="3">
        <v>2010</v>
      </c>
      <c r="B1116" s="3">
        <v>10</v>
      </c>
      <c r="C1116" s="3" t="s">
        <v>57</v>
      </c>
      <c r="D1116" s="3">
        <v>-39</v>
      </c>
      <c r="E1116" s="1">
        <v>40470</v>
      </c>
      <c r="F1116">
        <v>104.920438063155</v>
      </c>
      <c r="G1116">
        <v>113.15174265300401</v>
      </c>
      <c r="H1116">
        <v>114.707443232961</v>
      </c>
      <c r="I1116">
        <v>117.259544919181</v>
      </c>
      <c r="J1116">
        <v>117.44325296236499</v>
      </c>
      <c r="K1116">
        <v>117.982951611967</v>
      </c>
      <c r="L1116">
        <v>119.792938464822</v>
      </c>
      <c r="M1116">
        <v>123.58677975000001</v>
      </c>
    </row>
    <row r="1117" spans="1:13" x14ac:dyDescent="0.3">
      <c r="A1117" s="3">
        <v>2010</v>
      </c>
      <c r="B1117" s="3">
        <v>10</v>
      </c>
      <c r="C1117" s="3" t="s">
        <v>57</v>
      </c>
      <c r="D1117" s="3">
        <v>-39</v>
      </c>
      <c r="E1117" s="1">
        <v>40471</v>
      </c>
      <c r="F1117">
        <v>104.779050912206</v>
      </c>
      <c r="G1117">
        <v>112.89321420835</v>
      </c>
      <c r="H1117">
        <v>114.48085483520001</v>
      </c>
      <c r="I1117">
        <v>117.051566201708</v>
      </c>
      <c r="J1117">
        <v>117.22178080059101</v>
      </c>
      <c r="K1117">
        <v>117.712036298359</v>
      </c>
      <c r="L1117">
        <v>119.531070161568</v>
      </c>
      <c r="M1117">
        <v>123.283472</v>
      </c>
    </row>
    <row r="1118" spans="1:13" x14ac:dyDescent="0.3">
      <c r="A1118" s="3">
        <v>2010</v>
      </c>
      <c r="B1118" s="3">
        <v>10</v>
      </c>
      <c r="C1118" s="3" t="s">
        <v>57</v>
      </c>
      <c r="D1118" s="3">
        <v>-39</v>
      </c>
      <c r="E1118" s="1">
        <v>40472</v>
      </c>
      <c r="F1118">
        <v>104.50028297592399</v>
      </c>
      <c r="G1118">
        <v>112.43266793795701</v>
      </c>
      <c r="H1118">
        <v>114.073181654428</v>
      </c>
      <c r="I1118">
        <v>116.675081113104</v>
      </c>
      <c r="J1118">
        <v>116.818528123433</v>
      </c>
      <c r="K1118">
        <v>117.219933086285</v>
      </c>
      <c r="L1118">
        <v>119.05212925091899</v>
      </c>
      <c r="M1118">
        <v>122.72419575000001</v>
      </c>
    </row>
    <row r="1119" spans="1:13" x14ac:dyDescent="0.3">
      <c r="A1119" s="3">
        <v>2010</v>
      </c>
      <c r="B1119" s="3">
        <v>10</v>
      </c>
      <c r="C1119" s="3" t="s">
        <v>57</v>
      </c>
      <c r="D1119" s="3">
        <v>-39</v>
      </c>
      <c r="E1119" s="1">
        <v>40473</v>
      </c>
      <c r="F1119">
        <v>104.342480846236</v>
      </c>
      <c r="G1119">
        <v>112.213437481018</v>
      </c>
      <c r="H1119">
        <v>113.881820288011</v>
      </c>
      <c r="I1119">
        <v>116.49996287906001</v>
      </c>
      <c r="J1119">
        <v>116.629531556042</v>
      </c>
      <c r="K1119">
        <v>116.99196450906599</v>
      </c>
      <c r="L1119">
        <v>118.831477221414</v>
      </c>
      <c r="M1119">
        <v>122.4730215</v>
      </c>
    </row>
    <row r="1120" spans="1:13" x14ac:dyDescent="0.3">
      <c r="A1120" s="3">
        <v>2010</v>
      </c>
      <c r="B1120" s="3">
        <v>10</v>
      </c>
      <c r="C1120" s="3" t="s">
        <v>57</v>
      </c>
      <c r="D1120" s="3">
        <v>-39</v>
      </c>
      <c r="E1120" s="1">
        <v>40474</v>
      </c>
      <c r="F1120">
        <v>104.53074997902</v>
      </c>
      <c r="G1120">
        <v>112.54697451089601</v>
      </c>
      <c r="H1120">
        <v>114.176038615989</v>
      </c>
      <c r="I1120">
        <v>116.770806877607</v>
      </c>
      <c r="J1120">
        <v>116.918436306597</v>
      </c>
      <c r="K1120">
        <v>117.34525018373699</v>
      </c>
      <c r="L1120">
        <v>119.173825655104</v>
      </c>
      <c r="M1120">
        <v>122.87049974999999</v>
      </c>
    </row>
    <row r="1121" spans="1:13" x14ac:dyDescent="0.3">
      <c r="A1121" s="3">
        <v>2010</v>
      </c>
      <c r="B1121" s="3">
        <v>10</v>
      </c>
      <c r="C1121" s="3" t="s">
        <v>57</v>
      </c>
      <c r="D1121" s="3">
        <v>-39</v>
      </c>
      <c r="E1121" s="1">
        <v>40475</v>
      </c>
      <c r="F1121">
        <v>104.546247226669</v>
      </c>
      <c r="G1121">
        <v>112.53468255460599</v>
      </c>
      <c r="H1121">
        <v>114.15363576174801</v>
      </c>
      <c r="I1121">
        <v>116.74664566565301</v>
      </c>
      <c r="J1121">
        <v>116.894420482963</v>
      </c>
      <c r="K1121">
        <v>117.312440638333</v>
      </c>
      <c r="L1121">
        <v>119.140559467592</v>
      </c>
      <c r="M1121">
        <v>122.827161</v>
      </c>
    </row>
    <row r="1122" spans="1:13" x14ac:dyDescent="0.3">
      <c r="A1122" s="3">
        <v>2010</v>
      </c>
      <c r="B1122" s="3">
        <v>10</v>
      </c>
      <c r="C1122" s="3" t="s">
        <v>57</v>
      </c>
      <c r="D1122" s="3">
        <v>-39</v>
      </c>
      <c r="E1122" s="1">
        <v>40476</v>
      </c>
      <c r="F1122">
        <v>104.579065043081</v>
      </c>
      <c r="G1122">
        <v>112.630625445117</v>
      </c>
      <c r="H1122">
        <v>114.260729758506</v>
      </c>
      <c r="I1122">
        <v>116.851969883956</v>
      </c>
      <c r="J1122">
        <v>117.00485666149901</v>
      </c>
      <c r="K1122">
        <v>117.452345530909</v>
      </c>
      <c r="L1122">
        <v>119.279446387823</v>
      </c>
      <c r="M1122">
        <v>122.99622975</v>
      </c>
    </row>
    <row r="1123" spans="1:13" x14ac:dyDescent="0.3">
      <c r="A1123" s="3">
        <v>2010</v>
      </c>
      <c r="B1123" s="3">
        <v>10</v>
      </c>
      <c r="C1123" s="3" t="s">
        <v>57</v>
      </c>
      <c r="D1123" s="3">
        <v>-39</v>
      </c>
      <c r="E1123" s="1">
        <v>40477</v>
      </c>
      <c r="F1123">
        <v>104.708532759119</v>
      </c>
      <c r="G1123">
        <v>112.850252149694</v>
      </c>
      <c r="H1123">
        <v>114.445183624442</v>
      </c>
      <c r="I1123">
        <v>117.01936074125599</v>
      </c>
      <c r="J1123">
        <v>117.18414211795201</v>
      </c>
      <c r="K1123">
        <v>117.669961308049</v>
      </c>
      <c r="L1123">
        <v>119.489485000727</v>
      </c>
      <c r="M1123">
        <v>123.23876799999999</v>
      </c>
    </row>
    <row r="1124" spans="1:13" x14ac:dyDescent="0.3">
      <c r="A1124" s="3">
        <v>2010</v>
      </c>
      <c r="B1124" s="3">
        <v>10</v>
      </c>
      <c r="C1124" s="3" t="s">
        <v>57</v>
      </c>
      <c r="D1124" s="3">
        <v>-39</v>
      </c>
      <c r="E1124" s="1">
        <v>40478</v>
      </c>
      <c r="F1124">
        <v>104.68693188671701</v>
      </c>
      <c r="G1124">
        <v>112.79791017522901</v>
      </c>
      <c r="H1124">
        <v>114.397756937903</v>
      </c>
      <c r="I1124">
        <v>116.974948876478</v>
      </c>
      <c r="J1124">
        <v>117.13719515382699</v>
      </c>
      <c r="K1124">
        <v>117.61159215976799</v>
      </c>
      <c r="L1124">
        <v>119.432424184244</v>
      </c>
      <c r="M1124">
        <v>123.17015625000001</v>
      </c>
    </row>
    <row r="1125" spans="1:13" x14ac:dyDescent="0.3">
      <c r="A1125" s="3">
        <v>2010</v>
      </c>
      <c r="B1125" s="3">
        <v>10</v>
      </c>
      <c r="C1125" s="3" t="s">
        <v>57</v>
      </c>
      <c r="D1125" s="3">
        <v>-39</v>
      </c>
      <c r="E1125" s="1">
        <v>40479</v>
      </c>
      <c r="F1125">
        <v>104.896827248191</v>
      </c>
      <c r="G1125">
        <v>113.11892040585199</v>
      </c>
      <c r="H1125">
        <v>114.679652498981</v>
      </c>
      <c r="I1125">
        <v>117.23450609598601</v>
      </c>
      <c r="J1125">
        <v>117.416259300428</v>
      </c>
      <c r="K1125">
        <v>117.95059061036</v>
      </c>
      <c r="L1125">
        <v>119.76197321870499</v>
      </c>
      <c r="M1125">
        <v>123.55248975000001</v>
      </c>
    </row>
    <row r="1126" spans="1:13" x14ac:dyDescent="0.3">
      <c r="A1126" s="3">
        <v>2010</v>
      </c>
      <c r="B1126" s="3">
        <v>10</v>
      </c>
      <c r="C1126" s="3" t="s">
        <v>57</v>
      </c>
      <c r="D1126" s="3">
        <v>-39</v>
      </c>
      <c r="E1126" s="1">
        <v>40480</v>
      </c>
      <c r="F1126">
        <v>104.71863723782</v>
      </c>
      <c r="G1126">
        <v>112.782186612318</v>
      </c>
      <c r="H1126">
        <v>114.38190348018701</v>
      </c>
      <c r="I1126">
        <v>116.959876193336</v>
      </c>
      <c r="J1126">
        <v>117.124006481593</v>
      </c>
      <c r="K1126">
        <v>117.592038061781</v>
      </c>
      <c r="L1126">
        <v>119.41413482966</v>
      </c>
      <c r="M1126">
        <v>123.14558175000001</v>
      </c>
    </row>
    <row r="1127" spans="1:13" x14ac:dyDescent="0.3">
      <c r="A1127" s="3">
        <v>2010</v>
      </c>
      <c r="B1127" s="3">
        <v>10</v>
      </c>
      <c r="C1127" s="3" t="s">
        <v>57</v>
      </c>
      <c r="D1127" s="3">
        <v>-39</v>
      </c>
      <c r="E1127" s="1">
        <v>40481</v>
      </c>
      <c r="F1127">
        <v>104.72916610922999</v>
      </c>
      <c r="G1127">
        <v>112.89693291016999</v>
      </c>
      <c r="H1127">
        <v>114.487124220903</v>
      </c>
      <c r="I1127">
        <v>117.058219016902</v>
      </c>
      <c r="J1127">
        <v>117.22519266506499</v>
      </c>
      <c r="K1127">
        <v>117.720712176283</v>
      </c>
      <c r="L1127">
        <v>119.538728395495</v>
      </c>
      <c r="M1127">
        <v>123.29674350000001</v>
      </c>
    </row>
    <row r="1128" spans="1:13" x14ac:dyDescent="0.3">
      <c r="A1128" s="3">
        <v>2010</v>
      </c>
      <c r="B1128" s="3">
        <v>10</v>
      </c>
      <c r="C1128" s="3" t="s">
        <v>57</v>
      </c>
      <c r="D1128" s="3">
        <v>-39</v>
      </c>
      <c r="E1128" s="1">
        <v>40482</v>
      </c>
      <c r="F1128">
        <v>104.588760606655</v>
      </c>
      <c r="G1128">
        <v>112.503727993681</v>
      </c>
      <c r="H1128">
        <v>114.115111364697</v>
      </c>
      <c r="I1128">
        <v>116.70669280884201</v>
      </c>
      <c r="J1128">
        <v>116.855811433642</v>
      </c>
      <c r="K1128">
        <v>117.25855944596</v>
      </c>
      <c r="L1128">
        <v>119.086697714046</v>
      </c>
      <c r="M1128">
        <v>122.7543265</v>
      </c>
    </row>
    <row r="1129" spans="1:13" x14ac:dyDescent="0.3">
      <c r="A1129" s="3">
        <v>2010</v>
      </c>
      <c r="B1129" s="3">
        <v>11</v>
      </c>
      <c r="C1129" s="3" t="s">
        <v>58</v>
      </c>
      <c r="D1129" s="3">
        <v>-38</v>
      </c>
      <c r="E1129" s="1">
        <v>40483</v>
      </c>
      <c r="F1129">
        <v>104.589527677219</v>
      </c>
      <c r="G1129">
        <v>112.712843615046</v>
      </c>
      <c r="H1129">
        <v>114.344703909092</v>
      </c>
      <c r="I1129">
        <v>116.934632957318</v>
      </c>
      <c r="J1129">
        <v>117.09108373575501</v>
      </c>
      <c r="K1129">
        <v>117.562897738036</v>
      </c>
      <c r="L1129">
        <v>119.390199910636</v>
      </c>
      <c r="M1129">
        <v>123.137041</v>
      </c>
    </row>
    <row r="1130" spans="1:13" x14ac:dyDescent="0.3">
      <c r="A1130" s="3">
        <v>2010</v>
      </c>
      <c r="B1130" s="3">
        <v>11</v>
      </c>
      <c r="C1130" s="3" t="s">
        <v>58</v>
      </c>
      <c r="D1130" s="3">
        <v>-38</v>
      </c>
      <c r="E1130" s="1">
        <v>40484</v>
      </c>
      <c r="F1130">
        <v>104.731710801372</v>
      </c>
      <c r="G1130">
        <v>112.85885897118</v>
      </c>
      <c r="H1130">
        <v>114.447211236909</v>
      </c>
      <c r="I1130">
        <v>117.018019273923</v>
      </c>
      <c r="J1130">
        <v>117.183369205887</v>
      </c>
      <c r="K1130">
        <v>117.66621470563599</v>
      </c>
      <c r="L1130">
        <v>119.482839436535</v>
      </c>
      <c r="M1130">
        <v>123.22171825</v>
      </c>
    </row>
    <row r="1131" spans="1:13" x14ac:dyDescent="0.3">
      <c r="A1131" s="3">
        <v>2010</v>
      </c>
      <c r="B1131" s="3">
        <v>11</v>
      </c>
      <c r="C1131" s="3" t="s">
        <v>58</v>
      </c>
      <c r="D1131" s="3">
        <v>-38</v>
      </c>
      <c r="E1131" s="1">
        <v>40485</v>
      </c>
      <c r="F1131">
        <v>104.99648410896199</v>
      </c>
      <c r="G1131">
        <v>113.317600202878</v>
      </c>
      <c r="H1131">
        <v>114.857908991306</v>
      </c>
      <c r="I1131">
        <v>117.400357388901</v>
      </c>
      <c r="J1131">
        <v>117.592684180128</v>
      </c>
      <c r="K1131">
        <v>118.168052364375</v>
      </c>
      <c r="L1131">
        <v>119.97453822945501</v>
      </c>
      <c r="M1131">
        <v>123.805696</v>
      </c>
    </row>
    <row r="1132" spans="1:13" x14ac:dyDescent="0.3">
      <c r="A1132" s="3">
        <v>2010</v>
      </c>
      <c r="B1132" s="3">
        <v>11</v>
      </c>
      <c r="C1132" s="3" t="s">
        <v>58</v>
      </c>
      <c r="D1132" s="3">
        <v>-38</v>
      </c>
      <c r="E1132" s="1">
        <v>40486</v>
      </c>
      <c r="F1132">
        <v>105.157731403997</v>
      </c>
      <c r="G1132">
        <v>113.527464565537</v>
      </c>
      <c r="H1132">
        <v>115.039775275542</v>
      </c>
      <c r="I1132">
        <v>117.56570631862</v>
      </c>
      <c r="J1132">
        <v>117.77153744552101</v>
      </c>
      <c r="K1132">
        <v>118.382485294476</v>
      </c>
      <c r="L1132">
        <v>120.18079620151001</v>
      </c>
      <c r="M1132">
        <v>124.03566125</v>
      </c>
    </row>
    <row r="1133" spans="1:13" x14ac:dyDescent="0.3">
      <c r="A1133" s="3">
        <v>2010</v>
      </c>
      <c r="B1133" s="3">
        <v>11</v>
      </c>
      <c r="C1133" s="3" t="s">
        <v>58</v>
      </c>
      <c r="D1133" s="3">
        <v>-38</v>
      </c>
      <c r="E1133" s="1">
        <v>40487</v>
      </c>
      <c r="F1133">
        <v>105.063782365794</v>
      </c>
      <c r="G1133">
        <v>113.355064987879</v>
      </c>
      <c r="H1133">
        <v>114.88919349956799</v>
      </c>
      <c r="I1133">
        <v>117.42820609595699</v>
      </c>
      <c r="J1133">
        <v>117.625374996521</v>
      </c>
      <c r="K1133">
        <v>118.203937599005</v>
      </c>
      <c r="L1133">
        <v>120.009032841788</v>
      </c>
      <c r="M1133">
        <v>123.838081</v>
      </c>
    </row>
    <row r="1134" spans="1:13" x14ac:dyDescent="0.3">
      <c r="A1134" s="3">
        <v>2010</v>
      </c>
      <c r="B1134" s="3">
        <v>11</v>
      </c>
      <c r="C1134" s="3" t="s">
        <v>58</v>
      </c>
      <c r="D1134" s="3">
        <v>-38</v>
      </c>
      <c r="E1134" s="1">
        <v>40488</v>
      </c>
      <c r="F1134">
        <v>105.04995045994301</v>
      </c>
      <c r="G1134">
        <v>113.36269907233699</v>
      </c>
      <c r="H1134">
        <v>114.89701590492</v>
      </c>
      <c r="I1134">
        <v>117.435812483026</v>
      </c>
      <c r="J1134">
        <v>117.632268034212</v>
      </c>
      <c r="K1134">
        <v>118.21399278152199</v>
      </c>
      <c r="L1134">
        <v>120.018858505314</v>
      </c>
      <c r="M1134">
        <v>123.85265425</v>
      </c>
    </row>
    <row r="1135" spans="1:13" x14ac:dyDescent="0.3">
      <c r="A1135" s="3">
        <v>2010</v>
      </c>
      <c r="B1135" s="3">
        <v>11</v>
      </c>
      <c r="C1135" s="3" t="s">
        <v>58</v>
      </c>
      <c r="D1135" s="3">
        <v>-38</v>
      </c>
      <c r="E1135" s="1">
        <v>40489</v>
      </c>
      <c r="F1135">
        <v>104.846648704011</v>
      </c>
      <c r="G1135">
        <v>112.885826281988</v>
      </c>
      <c r="H1135">
        <v>114.43837676290801</v>
      </c>
      <c r="I1135">
        <v>116.993766114935</v>
      </c>
      <c r="J1135">
        <v>117.162272259894</v>
      </c>
      <c r="K1135">
        <v>117.625632328211</v>
      </c>
      <c r="L1135">
        <v>119.430755683583</v>
      </c>
      <c r="M1135">
        <v>123.11846724999999</v>
      </c>
    </row>
    <row r="1136" spans="1:13" x14ac:dyDescent="0.3">
      <c r="A1136" s="3">
        <v>2010</v>
      </c>
      <c r="B1136" s="3">
        <v>11</v>
      </c>
      <c r="C1136" s="3" t="s">
        <v>58</v>
      </c>
      <c r="D1136" s="3">
        <v>-38</v>
      </c>
      <c r="E1136" s="1">
        <v>40490</v>
      </c>
      <c r="F1136">
        <v>104.772235203562</v>
      </c>
      <c r="G1136">
        <v>112.97444725134299</v>
      </c>
      <c r="H1136">
        <v>114.56706848002401</v>
      </c>
      <c r="I1136">
        <v>117.141779539007</v>
      </c>
      <c r="J1136">
        <v>117.31727769653899</v>
      </c>
      <c r="K1136">
        <v>117.837505856512</v>
      </c>
      <c r="L1136">
        <v>119.665765572403</v>
      </c>
      <c r="M1136">
        <v>123.48425899999999</v>
      </c>
    </row>
    <row r="1137" spans="1:13" x14ac:dyDescent="0.3">
      <c r="A1137" s="3">
        <v>2010</v>
      </c>
      <c r="B1137" s="3">
        <v>11</v>
      </c>
      <c r="C1137" s="3" t="s">
        <v>58</v>
      </c>
      <c r="D1137" s="3">
        <v>-38</v>
      </c>
      <c r="E1137" s="1">
        <v>40491</v>
      </c>
      <c r="F1137">
        <v>104.90108029941</v>
      </c>
      <c r="G1137">
        <v>113.171230402726</v>
      </c>
      <c r="H1137">
        <v>114.749076924763</v>
      </c>
      <c r="I1137">
        <v>117.307025881052</v>
      </c>
      <c r="J1137">
        <v>117.49182455863</v>
      </c>
      <c r="K1137">
        <v>118.04873705278899</v>
      </c>
      <c r="L1137">
        <v>119.861062913713</v>
      </c>
      <c r="M1137">
        <v>123.67352074999999</v>
      </c>
    </row>
    <row r="1138" spans="1:13" x14ac:dyDescent="0.3">
      <c r="A1138" s="3">
        <v>2010</v>
      </c>
      <c r="B1138" s="3">
        <v>11</v>
      </c>
      <c r="C1138" s="3" t="s">
        <v>58</v>
      </c>
      <c r="D1138" s="3">
        <v>-38</v>
      </c>
      <c r="E1138" s="1">
        <v>40492</v>
      </c>
      <c r="F1138">
        <v>104.92895007158501</v>
      </c>
      <c r="G1138">
        <v>113.152628533439</v>
      </c>
      <c r="H1138">
        <v>114.709963712923</v>
      </c>
      <c r="I1138">
        <v>117.26256526405901</v>
      </c>
      <c r="J1138">
        <v>117.447109563241</v>
      </c>
      <c r="K1138">
        <v>117.987332864236</v>
      </c>
      <c r="L1138">
        <v>119.798114156926</v>
      </c>
      <c r="M1138">
        <v>123.59386000000001</v>
      </c>
    </row>
    <row r="1139" spans="1:13" x14ac:dyDescent="0.3">
      <c r="A1139" s="3">
        <v>2010</v>
      </c>
      <c r="B1139" s="3">
        <v>11</v>
      </c>
      <c r="C1139" s="3" t="s">
        <v>58</v>
      </c>
      <c r="D1139" s="3">
        <v>-38</v>
      </c>
      <c r="E1139" s="1">
        <v>40493</v>
      </c>
      <c r="F1139">
        <v>105.010723590537</v>
      </c>
      <c r="G1139">
        <v>113.27104600938399</v>
      </c>
      <c r="H1139">
        <v>114.811995538715</v>
      </c>
      <c r="I1139">
        <v>117.355737470515</v>
      </c>
      <c r="J1139">
        <v>117.547522841038</v>
      </c>
      <c r="K1139">
        <v>118.108606562951</v>
      </c>
      <c r="L1139">
        <v>119.915268859656</v>
      </c>
      <c r="M1139">
        <v>123.72736875</v>
      </c>
    </row>
    <row r="1140" spans="1:13" x14ac:dyDescent="0.3">
      <c r="A1140" s="3">
        <v>2010</v>
      </c>
      <c r="B1140" s="3">
        <v>11</v>
      </c>
      <c r="C1140" s="3" t="s">
        <v>58</v>
      </c>
      <c r="D1140" s="3">
        <v>-38</v>
      </c>
      <c r="E1140" s="1">
        <v>40494</v>
      </c>
      <c r="F1140">
        <v>104.886554874403</v>
      </c>
      <c r="G1140">
        <v>113.101396228003</v>
      </c>
      <c r="H1140">
        <v>114.666371915356</v>
      </c>
      <c r="I1140">
        <v>117.222840128271</v>
      </c>
      <c r="J1140">
        <v>117.40371392906501</v>
      </c>
      <c r="K1140">
        <v>117.93549548564999</v>
      </c>
      <c r="L1140">
        <v>119.747614459461</v>
      </c>
      <c r="M1140">
        <v>123.53559875000001</v>
      </c>
    </row>
    <row r="1141" spans="1:13" x14ac:dyDescent="0.3">
      <c r="A1141" s="3">
        <v>2010</v>
      </c>
      <c r="B1141" s="3">
        <v>11</v>
      </c>
      <c r="C1141" s="3" t="s">
        <v>58</v>
      </c>
      <c r="D1141" s="3">
        <v>-38</v>
      </c>
      <c r="E1141" s="1">
        <v>40495</v>
      </c>
      <c r="F1141">
        <v>104.904470523051</v>
      </c>
      <c r="G1141">
        <v>113.102278570536</v>
      </c>
      <c r="H1141">
        <v>114.66380123876699</v>
      </c>
      <c r="I1141">
        <v>117.21947487966101</v>
      </c>
      <c r="J1141">
        <v>117.401405499682</v>
      </c>
      <c r="K1141">
        <v>117.930881549256</v>
      </c>
      <c r="L1141">
        <v>119.743007760426</v>
      </c>
      <c r="M1141">
        <v>123.52874075</v>
      </c>
    </row>
    <row r="1142" spans="1:13" x14ac:dyDescent="0.3">
      <c r="A1142" s="3">
        <v>2010</v>
      </c>
      <c r="B1142" s="3">
        <v>11</v>
      </c>
      <c r="C1142" s="3" t="s">
        <v>58</v>
      </c>
      <c r="D1142" s="3">
        <v>-38</v>
      </c>
      <c r="E1142" s="1">
        <v>40496</v>
      </c>
      <c r="F1142">
        <v>104.76598493002101</v>
      </c>
      <c r="G1142">
        <v>112.80094896676</v>
      </c>
      <c r="H1142">
        <v>114.36478648650601</v>
      </c>
      <c r="I1142">
        <v>116.926320404275</v>
      </c>
      <c r="J1142">
        <v>117.088202935748</v>
      </c>
      <c r="K1142">
        <v>117.537886164217</v>
      </c>
      <c r="L1142" t="s">
        <v>9</v>
      </c>
      <c r="M1142">
        <v>123.03229775</v>
      </c>
    </row>
    <row r="1143" spans="1:13" x14ac:dyDescent="0.3">
      <c r="A1143" s="3">
        <v>2010</v>
      </c>
      <c r="B1143" s="3">
        <v>11</v>
      </c>
      <c r="C1143" s="3" t="s">
        <v>58</v>
      </c>
      <c r="D1143" s="3">
        <v>-38</v>
      </c>
      <c r="E1143" s="1">
        <v>40497</v>
      </c>
      <c r="F1143">
        <v>104.394708314445</v>
      </c>
      <c r="G1143">
        <v>112.360828779993</v>
      </c>
      <c r="H1143">
        <v>114.044293881973</v>
      </c>
      <c r="I1143">
        <v>116.666532533199</v>
      </c>
      <c r="J1143">
        <v>116.80743293048199</v>
      </c>
      <c r="K1143">
        <v>117.219081864166</v>
      </c>
      <c r="L1143">
        <v>118.112389169124</v>
      </c>
      <c r="M1143">
        <v>122.777631</v>
      </c>
    </row>
    <row r="1144" spans="1:13" x14ac:dyDescent="0.3">
      <c r="A1144" s="3">
        <v>2010</v>
      </c>
      <c r="B1144" s="3">
        <v>11</v>
      </c>
      <c r="C1144" s="3" t="s">
        <v>58</v>
      </c>
      <c r="D1144" s="3">
        <v>-38</v>
      </c>
      <c r="E1144" s="1">
        <v>40498</v>
      </c>
      <c r="F1144">
        <v>104.674410922018</v>
      </c>
      <c r="G1144">
        <v>112.81872023971</v>
      </c>
      <c r="H1144">
        <v>114.418402842711</v>
      </c>
      <c r="I1144">
        <v>116.99493393489399</v>
      </c>
      <c r="J1144">
        <v>117.156909908668</v>
      </c>
      <c r="K1144">
        <v>117.638050274741</v>
      </c>
      <c r="L1144">
        <v>118.506530340564</v>
      </c>
      <c r="M1144">
        <v>123.203096875</v>
      </c>
    </row>
    <row r="1145" spans="1:13" x14ac:dyDescent="0.3">
      <c r="A1145" s="3">
        <v>2010</v>
      </c>
      <c r="B1145" s="3">
        <v>11</v>
      </c>
      <c r="C1145" s="3" t="s">
        <v>58</v>
      </c>
      <c r="D1145" s="3">
        <v>-38</v>
      </c>
      <c r="E1145" s="1">
        <v>40499</v>
      </c>
      <c r="F1145">
        <v>104.980792654981</v>
      </c>
      <c r="G1145">
        <v>113.40370220082001</v>
      </c>
      <c r="H1145">
        <v>114.968339771633</v>
      </c>
      <c r="I1145">
        <v>117.5149713654</v>
      </c>
      <c r="J1145">
        <v>117.710979158234</v>
      </c>
      <c r="K1145">
        <v>118.323610627934</v>
      </c>
      <c r="L1145">
        <v>119.180784878322</v>
      </c>
      <c r="M1145">
        <v>124.01692875000001</v>
      </c>
    </row>
    <row r="1146" spans="1:13" x14ac:dyDescent="0.3">
      <c r="A1146" s="3">
        <v>2010</v>
      </c>
      <c r="B1146" s="3">
        <v>11</v>
      </c>
      <c r="C1146" s="3" t="s">
        <v>58</v>
      </c>
      <c r="D1146" s="3">
        <v>-38</v>
      </c>
      <c r="E1146" s="1">
        <v>40500</v>
      </c>
      <c r="F1146">
        <v>105.350914918735</v>
      </c>
      <c r="G1146">
        <v>113.758528174868</v>
      </c>
      <c r="H1146">
        <v>115.22322242587499</v>
      </c>
      <c r="I1146">
        <v>117.72933893890701</v>
      </c>
      <c r="J1146">
        <v>117.95117748942501</v>
      </c>
      <c r="K1146">
        <v>118.59463304887799</v>
      </c>
      <c r="L1146">
        <v>119.43296704965999</v>
      </c>
      <c r="M1146">
        <v>124.26515025</v>
      </c>
    </row>
    <row r="1147" spans="1:13" x14ac:dyDescent="0.3">
      <c r="A1147" s="3">
        <v>2010</v>
      </c>
      <c r="B1147" s="3">
        <v>11</v>
      </c>
      <c r="C1147" s="3" t="s">
        <v>58</v>
      </c>
      <c r="D1147" s="3">
        <v>-38</v>
      </c>
      <c r="E1147" s="1">
        <v>40501</v>
      </c>
      <c r="F1147">
        <v>105.29383265557399</v>
      </c>
      <c r="G1147">
        <v>113.728866884902</v>
      </c>
      <c r="H1147">
        <v>115.207589475562</v>
      </c>
      <c r="I1147">
        <v>117.715134362184</v>
      </c>
      <c r="J1147">
        <v>117.931860917769</v>
      </c>
      <c r="K1147">
        <v>118.574612056899</v>
      </c>
      <c r="L1147">
        <v>119.411312213521</v>
      </c>
      <c r="M1147">
        <v>124.23632125</v>
      </c>
    </row>
    <row r="1148" spans="1:13" x14ac:dyDescent="0.3">
      <c r="A1148" s="3">
        <v>2010</v>
      </c>
      <c r="B1148" s="3">
        <v>11</v>
      </c>
      <c r="C1148" s="3" t="s">
        <v>58</v>
      </c>
      <c r="D1148" s="3">
        <v>-38</v>
      </c>
      <c r="E1148" s="1">
        <v>40502</v>
      </c>
      <c r="F1148">
        <v>105.11315039945499</v>
      </c>
      <c r="G1148">
        <v>113.44917065619801</v>
      </c>
      <c r="H1148">
        <v>114.977689386096</v>
      </c>
      <c r="I1148">
        <v>117.51336196525899</v>
      </c>
      <c r="J1148">
        <v>117.71675308151499</v>
      </c>
      <c r="K1148">
        <v>118.317505560698</v>
      </c>
      <c r="L1148">
        <v>119.170143712146</v>
      </c>
      <c r="M1148">
        <v>123.98168625</v>
      </c>
    </row>
    <row r="1149" spans="1:13" x14ac:dyDescent="0.3">
      <c r="A1149" s="3">
        <v>2010</v>
      </c>
      <c r="B1149" s="3">
        <v>11</v>
      </c>
      <c r="C1149" s="3" t="s">
        <v>58</v>
      </c>
      <c r="D1149" s="3">
        <v>-38</v>
      </c>
      <c r="E1149" s="1">
        <v>40503</v>
      </c>
      <c r="F1149">
        <v>105.047170959992</v>
      </c>
      <c r="G1149">
        <v>113.228079749046</v>
      </c>
      <c r="H1149">
        <v>114.749279286831</v>
      </c>
      <c r="I1149">
        <v>117.2850312977</v>
      </c>
      <c r="J1149">
        <v>117.474617000679</v>
      </c>
      <c r="K1149">
        <v>118.009241254361</v>
      </c>
      <c r="L1149">
        <v>118.857963189949</v>
      </c>
      <c r="M1149">
        <v>123.57890575</v>
      </c>
    </row>
    <row r="1150" spans="1:13" x14ac:dyDescent="0.3">
      <c r="A1150" s="3">
        <v>2010</v>
      </c>
      <c r="B1150" s="3">
        <v>11</v>
      </c>
      <c r="C1150" s="3" t="s">
        <v>58</v>
      </c>
      <c r="D1150" s="3">
        <v>-38</v>
      </c>
      <c r="E1150" s="1">
        <v>40504</v>
      </c>
      <c r="F1150">
        <v>104.97407218785401</v>
      </c>
      <c r="G1150">
        <v>113.474643100837</v>
      </c>
      <c r="H1150">
        <v>115.072346163991</v>
      </c>
      <c r="I1150">
        <v>117.63267859184199</v>
      </c>
      <c r="J1150">
        <v>117.836005803912</v>
      </c>
      <c r="K1150">
        <v>118.48917112485501</v>
      </c>
      <c r="L1150">
        <v>119.355760697143</v>
      </c>
      <c r="M1150">
        <v>124.25467275</v>
      </c>
    </row>
    <row r="1151" spans="1:13" x14ac:dyDescent="0.3">
      <c r="A1151" s="3">
        <v>2010</v>
      </c>
      <c r="B1151" s="3">
        <v>11</v>
      </c>
      <c r="C1151" s="3" t="s">
        <v>58</v>
      </c>
      <c r="D1151" s="3">
        <v>-38</v>
      </c>
      <c r="E1151" s="1">
        <v>40505</v>
      </c>
      <c r="F1151">
        <v>105.23361830324799</v>
      </c>
      <c r="G1151">
        <v>113.528948607556</v>
      </c>
      <c r="H1151">
        <v>115.002847983162</v>
      </c>
      <c r="I1151">
        <v>117.521137294133</v>
      </c>
      <c r="J1151">
        <v>117.73156207502799</v>
      </c>
      <c r="K1151">
        <v>118.323020609962</v>
      </c>
      <c r="L1151">
        <v>119.17301126948</v>
      </c>
      <c r="M1151">
        <v>123.990227</v>
      </c>
    </row>
    <row r="1152" spans="1:13" x14ac:dyDescent="0.3">
      <c r="A1152" s="3">
        <v>2010</v>
      </c>
      <c r="B1152" s="3">
        <v>11</v>
      </c>
      <c r="C1152" s="3" t="s">
        <v>58</v>
      </c>
      <c r="D1152" s="3">
        <v>-38</v>
      </c>
      <c r="E1152" s="1">
        <v>40506</v>
      </c>
      <c r="F1152">
        <v>105.38356232063499</v>
      </c>
      <c r="G1152">
        <v>114.01190964513199</v>
      </c>
      <c r="H1152">
        <v>115.52021686016001</v>
      </c>
      <c r="I1152">
        <v>118.034957775715</v>
      </c>
      <c r="J1152">
        <v>118.272712514237</v>
      </c>
      <c r="K1152">
        <v>119.01069871626601</v>
      </c>
      <c r="L1152">
        <v>119.859689137487</v>
      </c>
      <c r="M1152">
        <v>124.83969825</v>
      </c>
    </row>
    <row r="1153" spans="1:13" x14ac:dyDescent="0.3">
      <c r="A1153" s="3">
        <v>2010</v>
      </c>
      <c r="B1153" s="3">
        <v>11</v>
      </c>
      <c r="C1153" s="3" t="s">
        <v>58</v>
      </c>
      <c r="D1153" s="3">
        <v>-38</v>
      </c>
      <c r="E1153" s="1">
        <v>40507</v>
      </c>
      <c r="F1153">
        <v>105.41561785109501</v>
      </c>
      <c r="G1153">
        <v>113.75177372773901</v>
      </c>
      <c r="H1153">
        <v>115.208372413806</v>
      </c>
      <c r="I1153">
        <v>117.710072904963</v>
      </c>
      <c r="J1153">
        <v>117.93446242404499</v>
      </c>
      <c r="K1153">
        <v>118.56657814084301</v>
      </c>
      <c r="L1153">
        <v>119.402591547379</v>
      </c>
      <c r="M1153">
        <v>124.21733475000001</v>
      </c>
    </row>
    <row r="1154" spans="1:13" x14ac:dyDescent="0.3">
      <c r="A1154" s="3">
        <v>2010</v>
      </c>
      <c r="B1154" s="3">
        <v>11</v>
      </c>
      <c r="C1154" s="3" t="s">
        <v>58</v>
      </c>
      <c r="D1154" s="3">
        <v>-38</v>
      </c>
      <c r="E1154" s="1">
        <v>40508</v>
      </c>
      <c r="F1154">
        <v>105.39364786325901</v>
      </c>
      <c r="G1154">
        <v>114.028825210614</v>
      </c>
      <c r="H1154">
        <v>115.518010225555</v>
      </c>
      <c r="I1154">
        <v>118.015584513975</v>
      </c>
      <c r="J1154">
        <v>118.245874175881</v>
      </c>
      <c r="K1154">
        <v>118.970494161171</v>
      </c>
      <c r="L1154">
        <v>119.796949317733</v>
      </c>
      <c r="M1154">
        <v>124.68348825</v>
      </c>
    </row>
    <row r="1155" spans="1:13" x14ac:dyDescent="0.3">
      <c r="A1155" s="3">
        <v>2010</v>
      </c>
      <c r="B1155" s="3">
        <v>11</v>
      </c>
      <c r="C1155" s="3" t="s">
        <v>58</v>
      </c>
      <c r="D1155" s="3">
        <v>-38</v>
      </c>
      <c r="E1155" s="1">
        <v>40509</v>
      </c>
      <c r="F1155">
        <v>105.17424132101399</v>
      </c>
      <c r="G1155">
        <v>113.353760665631</v>
      </c>
      <c r="H1155">
        <v>114.834138117289</v>
      </c>
      <c r="I1155">
        <v>117.352233635887</v>
      </c>
      <c r="J1155">
        <v>117.549026421364</v>
      </c>
      <c r="K1155">
        <v>118.090798048896</v>
      </c>
      <c r="L1155">
        <v>118.927878802292</v>
      </c>
      <c r="M1155">
        <v>123.61529125</v>
      </c>
    </row>
    <row r="1156" spans="1:13" x14ac:dyDescent="0.3">
      <c r="A1156" s="3">
        <v>2010</v>
      </c>
      <c r="B1156" s="3">
        <v>11</v>
      </c>
      <c r="C1156" s="3" t="s">
        <v>58</v>
      </c>
      <c r="D1156" s="3">
        <v>-38</v>
      </c>
      <c r="E1156" s="1">
        <v>40510</v>
      </c>
      <c r="F1156">
        <v>105.024895897975</v>
      </c>
      <c r="G1156">
        <v>113.418484061021</v>
      </c>
      <c r="H1156">
        <v>114.94978512201401</v>
      </c>
      <c r="I1156">
        <v>117.483217039414</v>
      </c>
      <c r="J1156">
        <v>117.678074918856</v>
      </c>
      <c r="K1156">
        <v>118.27417311528301</v>
      </c>
      <c r="L1156">
        <v>119.12251803114999</v>
      </c>
      <c r="M1156">
        <v>123.91736075</v>
      </c>
    </row>
    <row r="1157" spans="1:13" x14ac:dyDescent="0.3">
      <c r="A1157" s="3">
        <v>2010</v>
      </c>
      <c r="B1157" s="3">
        <v>11</v>
      </c>
      <c r="C1157" s="3" t="s">
        <v>58</v>
      </c>
      <c r="D1157" s="3">
        <v>-38</v>
      </c>
      <c r="E1157" s="1">
        <v>40511</v>
      </c>
      <c r="F1157">
        <v>105.09377412661</v>
      </c>
      <c r="G1157">
        <v>113.458677944351</v>
      </c>
      <c r="H1157">
        <v>115.025116740011</v>
      </c>
      <c r="I1157">
        <v>117.58308221815599</v>
      </c>
      <c r="J1157">
        <v>117.795392473993</v>
      </c>
      <c r="K1157">
        <v>118.426581911517</v>
      </c>
      <c r="L1157">
        <v>119.302074494461</v>
      </c>
      <c r="M1157">
        <v>124.221875</v>
      </c>
    </row>
    <row r="1158" spans="1:13" x14ac:dyDescent="0.3">
      <c r="A1158" s="3">
        <v>2010</v>
      </c>
      <c r="B1158" s="3">
        <v>11</v>
      </c>
      <c r="C1158" s="3" t="s">
        <v>58</v>
      </c>
      <c r="D1158" s="3">
        <v>-38</v>
      </c>
      <c r="E1158" s="1">
        <v>40512</v>
      </c>
      <c r="F1158">
        <v>105.47209707017301</v>
      </c>
      <c r="G1158">
        <v>114.056395869387</v>
      </c>
      <c r="H1158">
        <v>115.498917601047</v>
      </c>
      <c r="I1158">
        <v>117.984833143495</v>
      </c>
      <c r="J1158">
        <v>118.21901627560599</v>
      </c>
      <c r="K1158">
        <v>118.926703271233</v>
      </c>
      <c r="L1158">
        <v>119.752180927154</v>
      </c>
      <c r="M1158">
        <v>124.62751299999999</v>
      </c>
    </row>
    <row r="1159" spans="1:13" x14ac:dyDescent="0.3">
      <c r="A1159" s="3">
        <v>2010</v>
      </c>
      <c r="B1159" s="3">
        <v>12</v>
      </c>
      <c r="C1159" s="3" t="s">
        <v>59</v>
      </c>
      <c r="D1159" s="3">
        <v>-37</v>
      </c>
      <c r="E1159" s="1">
        <v>40513</v>
      </c>
      <c r="F1159">
        <v>105.48248251944401</v>
      </c>
      <c r="G1159">
        <v>113.96681512928799</v>
      </c>
      <c r="H1159">
        <v>115.386635684602</v>
      </c>
      <c r="I1159">
        <v>117.86038057864801</v>
      </c>
      <c r="J1159">
        <v>118.08705757612699</v>
      </c>
      <c r="K1159">
        <v>118.752173636116</v>
      </c>
      <c r="L1159">
        <v>119.568469840368</v>
      </c>
      <c r="M1159">
        <v>124.3778945</v>
      </c>
    </row>
    <row r="1160" spans="1:13" x14ac:dyDescent="0.3">
      <c r="A1160" s="3">
        <v>2010</v>
      </c>
      <c r="B1160" s="3">
        <v>12</v>
      </c>
      <c r="C1160" s="3" t="s">
        <v>59</v>
      </c>
      <c r="D1160" s="3">
        <v>-37</v>
      </c>
      <c r="E1160" s="1">
        <v>40514</v>
      </c>
      <c r="F1160">
        <v>105.305432209518</v>
      </c>
      <c r="G1160">
        <v>113.79499610408401</v>
      </c>
      <c r="H1160">
        <v>115.308376603333</v>
      </c>
      <c r="I1160">
        <v>117.831450829706</v>
      </c>
      <c r="J1160">
        <v>118.057420484148</v>
      </c>
      <c r="K1160">
        <v>118.73988660812201</v>
      </c>
      <c r="L1160">
        <v>119.588311310482</v>
      </c>
      <c r="M1160">
        <v>124.4835585</v>
      </c>
    </row>
    <row r="1161" spans="1:13" x14ac:dyDescent="0.3">
      <c r="A1161" s="3">
        <v>2010</v>
      </c>
      <c r="B1161" s="3">
        <v>12</v>
      </c>
      <c r="C1161" s="3" t="s">
        <v>59</v>
      </c>
      <c r="D1161" s="3">
        <v>-37</v>
      </c>
      <c r="E1161" s="1">
        <v>40515</v>
      </c>
      <c r="F1161">
        <v>105.253684931595</v>
      </c>
      <c r="G1161">
        <v>113.624505522852</v>
      </c>
      <c r="H1161">
        <v>115.111727417983</v>
      </c>
      <c r="I1161">
        <v>117.627361157645</v>
      </c>
      <c r="J1161">
        <v>117.840672925761</v>
      </c>
      <c r="K1161">
        <v>118.461786958597</v>
      </c>
      <c r="L1161">
        <v>119.305277788708</v>
      </c>
      <c r="M1161">
        <v>124.12433900000001</v>
      </c>
    </row>
    <row r="1162" spans="1:13" x14ac:dyDescent="0.3">
      <c r="A1162" s="3">
        <v>2010</v>
      </c>
      <c r="B1162" s="3">
        <v>12</v>
      </c>
      <c r="C1162" s="3" t="s">
        <v>59</v>
      </c>
      <c r="D1162" s="3">
        <v>-37</v>
      </c>
      <c r="E1162" s="1">
        <v>40516</v>
      </c>
      <c r="F1162">
        <v>105.23792238951999</v>
      </c>
      <c r="G1162">
        <v>113.58355620471499</v>
      </c>
      <c r="H1162">
        <v>115.08458309558</v>
      </c>
      <c r="I1162">
        <v>117.60344591332</v>
      </c>
      <c r="J1162">
        <v>117.81423953277999</v>
      </c>
      <c r="K1162">
        <v>118.429528276676</v>
      </c>
      <c r="L1162">
        <v>119.27107559220801</v>
      </c>
      <c r="M1162">
        <v>124.07226900000001</v>
      </c>
    </row>
    <row r="1163" spans="1:13" x14ac:dyDescent="0.3">
      <c r="A1163" s="3">
        <v>2010</v>
      </c>
      <c r="B1163" s="3">
        <v>12</v>
      </c>
      <c r="C1163" s="3" t="s">
        <v>59</v>
      </c>
      <c r="D1163" s="3">
        <v>-37</v>
      </c>
      <c r="E1163" s="1">
        <v>40517</v>
      </c>
      <c r="F1163">
        <v>105.22335647945501</v>
      </c>
      <c r="G1163">
        <v>113.63460233921001</v>
      </c>
      <c r="H1163">
        <v>115.11752430286199</v>
      </c>
      <c r="I1163">
        <v>117.62724448317</v>
      </c>
      <c r="J1163">
        <v>117.83562951939101</v>
      </c>
      <c r="K1163">
        <v>118.45615994377199</v>
      </c>
      <c r="L1163">
        <v>119.29089618089</v>
      </c>
      <c r="M1163">
        <v>124.08112724999999</v>
      </c>
    </row>
    <row r="1164" spans="1:13" x14ac:dyDescent="0.3">
      <c r="A1164" s="3">
        <v>2010</v>
      </c>
      <c r="B1164" s="3">
        <v>12</v>
      </c>
      <c r="C1164" s="3" t="s">
        <v>59</v>
      </c>
      <c r="D1164" s="3">
        <v>-37</v>
      </c>
      <c r="E1164" s="1">
        <v>40518</v>
      </c>
      <c r="F1164">
        <v>104.996544423698</v>
      </c>
      <c r="G1164">
        <v>113.314213811342</v>
      </c>
      <c r="H1164">
        <v>114.898434452326</v>
      </c>
      <c r="I1164">
        <v>117.46272763386099</v>
      </c>
      <c r="J1164">
        <v>117.66365369890499</v>
      </c>
      <c r="K1164">
        <v>118.265156553208</v>
      </c>
      <c r="L1164">
        <v>119.137636955083</v>
      </c>
      <c r="M1164">
        <v>123.996831</v>
      </c>
    </row>
    <row r="1165" spans="1:13" x14ac:dyDescent="0.3">
      <c r="A1165" s="3">
        <v>2010</v>
      </c>
      <c r="B1165" s="3">
        <v>12</v>
      </c>
      <c r="C1165" s="3" t="s">
        <v>59</v>
      </c>
      <c r="D1165" s="3">
        <v>-37</v>
      </c>
      <c r="E1165" s="1">
        <v>40519</v>
      </c>
      <c r="F1165">
        <v>105.17760903184799</v>
      </c>
      <c r="G1165">
        <v>113.429830491858</v>
      </c>
      <c r="H1165">
        <v>114.911513928879</v>
      </c>
      <c r="I1165">
        <v>117.429317732684</v>
      </c>
      <c r="J1165">
        <v>117.630263205441</v>
      </c>
      <c r="K1165">
        <v>118.196068012212</v>
      </c>
      <c r="L1165">
        <v>119.03863934006399</v>
      </c>
      <c r="M1165">
        <v>123.79398025</v>
      </c>
    </row>
    <row r="1166" spans="1:13" x14ac:dyDescent="0.3">
      <c r="A1166" s="3">
        <v>2010</v>
      </c>
      <c r="B1166" s="3">
        <v>12</v>
      </c>
      <c r="C1166" s="3" t="s">
        <v>59</v>
      </c>
      <c r="D1166" s="3">
        <v>-37</v>
      </c>
      <c r="E1166" s="1">
        <v>40520</v>
      </c>
      <c r="F1166">
        <v>105.27947305092199</v>
      </c>
      <c r="G1166">
        <v>113.823858170251</v>
      </c>
      <c r="H1166">
        <v>115.31013919937701</v>
      </c>
      <c r="I1166">
        <v>117.821267805829</v>
      </c>
      <c r="J1166">
        <v>118.04281526221099</v>
      </c>
      <c r="K1166">
        <v>118.720496509244</v>
      </c>
      <c r="L1166">
        <v>119.562662792981</v>
      </c>
      <c r="M1166">
        <v>124.4445695</v>
      </c>
    </row>
    <row r="1167" spans="1:13" x14ac:dyDescent="0.3">
      <c r="A1167" s="3">
        <v>2010</v>
      </c>
      <c r="B1167" s="3">
        <v>12</v>
      </c>
      <c r="C1167" s="3" t="s">
        <v>59</v>
      </c>
      <c r="D1167" s="3">
        <v>-37</v>
      </c>
      <c r="E1167" s="1">
        <v>40521</v>
      </c>
      <c r="F1167">
        <v>105.244224965105</v>
      </c>
      <c r="G1167">
        <v>113.65347812152</v>
      </c>
      <c r="H1167">
        <v>115.184657108</v>
      </c>
      <c r="I1167">
        <v>117.714696049333</v>
      </c>
      <c r="J1167">
        <v>117.932484414119</v>
      </c>
      <c r="K1167">
        <v>118.584658144337</v>
      </c>
      <c r="L1167">
        <v>119.43332743582501</v>
      </c>
      <c r="M1167">
        <v>124.2889945</v>
      </c>
    </row>
    <row r="1168" spans="1:13" x14ac:dyDescent="0.3">
      <c r="A1168" s="3">
        <v>2010</v>
      </c>
      <c r="B1168" s="3">
        <v>12</v>
      </c>
      <c r="C1168" s="3" t="s">
        <v>59</v>
      </c>
      <c r="D1168" s="3">
        <v>-37</v>
      </c>
      <c r="E1168" s="1">
        <v>40522</v>
      </c>
      <c r="F1168">
        <v>105.24418102959299</v>
      </c>
      <c r="G1168">
        <v>113.648029748306</v>
      </c>
      <c r="H1168">
        <v>115.13927725763</v>
      </c>
      <c r="I1168">
        <v>117.65280688614</v>
      </c>
      <c r="J1168">
        <v>117.865103851109</v>
      </c>
      <c r="K1168">
        <v>118.49365246967101</v>
      </c>
      <c r="L1168">
        <v>119.33367833282099</v>
      </c>
      <c r="M1168">
        <v>124.150374</v>
      </c>
    </row>
    <row r="1169" spans="1:13" x14ac:dyDescent="0.3">
      <c r="A1169" s="3">
        <v>2010</v>
      </c>
      <c r="B1169" s="3">
        <v>12</v>
      </c>
      <c r="C1169" s="3" t="s">
        <v>59</v>
      </c>
      <c r="D1169" s="3">
        <v>-37</v>
      </c>
      <c r="E1169" s="1">
        <v>40523</v>
      </c>
      <c r="F1169">
        <v>105.32076217356899</v>
      </c>
      <c r="G1169">
        <v>113.743103220111</v>
      </c>
      <c r="H1169">
        <v>115.21090195604501</v>
      </c>
      <c r="I1169">
        <v>117.71144905042399</v>
      </c>
      <c r="J1169">
        <v>117.927531853852</v>
      </c>
      <c r="K1169">
        <v>118.56510381979599</v>
      </c>
      <c r="L1169">
        <v>119.395430238879</v>
      </c>
      <c r="M1169">
        <v>124.197237</v>
      </c>
    </row>
    <row r="1170" spans="1:13" x14ac:dyDescent="0.3">
      <c r="A1170" s="3">
        <v>2010</v>
      </c>
      <c r="B1170" s="3">
        <v>12</v>
      </c>
      <c r="C1170" s="3" t="s">
        <v>59</v>
      </c>
      <c r="D1170" s="3">
        <v>-37</v>
      </c>
      <c r="E1170" s="1">
        <v>40524</v>
      </c>
      <c r="F1170">
        <v>105.135773616956</v>
      </c>
      <c r="G1170">
        <v>113.331794112062</v>
      </c>
      <c r="H1170">
        <v>114.805562946547</v>
      </c>
      <c r="I1170">
        <v>117.321699441508</v>
      </c>
      <c r="J1170">
        <v>117.51425051774901</v>
      </c>
      <c r="K1170">
        <v>118.04849239911699</v>
      </c>
      <c r="L1170">
        <v>118.883897732416</v>
      </c>
      <c r="M1170">
        <v>123.567063</v>
      </c>
    </row>
    <row r="1171" spans="1:13" x14ac:dyDescent="0.3">
      <c r="A1171" s="3">
        <v>2010</v>
      </c>
      <c r="B1171" s="3">
        <v>12</v>
      </c>
      <c r="C1171" s="3" t="s">
        <v>59</v>
      </c>
      <c r="D1171" s="3">
        <v>-37</v>
      </c>
      <c r="E1171" s="1">
        <v>40525</v>
      </c>
      <c r="F1171">
        <v>104.590476901228</v>
      </c>
      <c r="G1171">
        <v>112.617807518643</v>
      </c>
      <c r="H1171">
        <v>114.262964315719</v>
      </c>
      <c r="I1171">
        <v>116.863488055323</v>
      </c>
      <c r="J1171">
        <v>117.0209775419</v>
      </c>
      <c r="K1171">
        <v>117.474677458052</v>
      </c>
      <c r="L1171">
        <v>118.360577374068</v>
      </c>
      <c r="M1171">
        <v>123.0741125</v>
      </c>
    </row>
    <row r="1172" spans="1:13" x14ac:dyDescent="0.3">
      <c r="A1172" s="3">
        <v>2010</v>
      </c>
      <c r="B1172" s="3">
        <v>12</v>
      </c>
      <c r="C1172" s="3" t="s">
        <v>59</v>
      </c>
      <c r="D1172" s="3">
        <v>-37</v>
      </c>
      <c r="E1172" s="1">
        <v>40526</v>
      </c>
      <c r="F1172">
        <v>104.857196504444</v>
      </c>
      <c r="G1172">
        <v>113.044321360691</v>
      </c>
      <c r="H1172">
        <v>114.62254341524699</v>
      </c>
      <c r="I1172">
        <v>117.185824794011</v>
      </c>
      <c r="J1172">
        <v>117.364200630591</v>
      </c>
      <c r="K1172">
        <v>117.888195106138</v>
      </c>
      <c r="L1172">
        <v>118.74882082109499</v>
      </c>
      <c r="M1172">
        <v>123.46752675</v>
      </c>
    </row>
    <row r="1173" spans="1:13" x14ac:dyDescent="0.3">
      <c r="A1173" s="3">
        <v>2010</v>
      </c>
      <c r="B1173" s="3">
        <v>12</v>
      </c>
      <c r="C1173" s="3" t="s">
        <v>59</v>
      </c>
      <c r="D1173" s="3">
        <v>-37</v>
      </c>
      <c r="E1173" s="1">
        <v>40527</v>
      </c>
      <c r="F1173">
        <v>104.756899079172</v>
      </c>
      <c r="G1173">
        <v>112.89013510999401</v>
      </c>
      <c r="H1173">
        <v>114.470957373492</v>
      </c>
      <c r="I1173">
        <v>117.03617441771</v>
      </c>
      <c r="J1173">
        <v>117.20218000611899</v>
      </c>
      <c r="K1173">
        <v>117.687094327088</v>
      </c>
      <c r="L1173">
        <v>118.54743441568201</v>
      </c>
      <c r="M1173">
        <v>123.22571875</v>
      </c>
    </row>
    <row r="1174" spans="1:13" x14ac:dyDescent="0.3">
      <c r="A1174" s="3">
        <v>2010</v>
      </c>
      <c r="B1174" s="3">
        <v>12</v>
      </c>
      <c r="C1174" s="3" t="s">
        <v>59</v>
      </c>
      <c r="D1174" s="3">
        <v>-37</v>
      </c>
      <c r="E1174" s="1">
        <v>40528</v>
      </c>
      <c r="F1174">
        <v>104.561305084727</v>
      </c>
      <c r="G1174">
        <v>112.540395506978</v>
      </c>
      <c r="H1174">
        <v>114.16708993991701</v>
      </c>
      <c r="I1174">
        <v>116.765073923228</v>
      </c>
      <c r="J1174">
        <v>116.916369152499</v>
      </c>
      <c r="K1174">
        <v>117.340826323781</v>
      </c>
      <c r="L1174">
        <v>118.22259300629599</v>
      </c>
      <c r="M1174">
        <v>122.88259650000001</v>
      </c>
    </row>
    <row r="1175" spans="1:13" x14ac:dyDescent="0.3">
      <c r="A1175" s="3">
        <v>2010</v>
      </c>
      <c r="B1175" s="3">
        <v>12</v>
      </c>
      <c r="C1175" s="3" t="s">
        <v>59</v>
      </c>
      <c r="D1175" s="3">
        <v>-37</v>
      </c>
      <c r="E1175" s="1">
        <v>40529</v>
      </c>
      <c r="F1175">
        <v>104.592501351336</v>
      </c>
      <c r="G1175">
        <v>112.77222820535199</v>
      </c>
      <c r="H1175">
        <v>114.408438535325</v>
      </c>
      <c r="I1175">
        <v>116.997152298461</v>
      </c>
      <c r="J1175">
        <v>117.15593208464701</v>
      </c>
      <c r="K1175">
        <v>117.646473175361</v>
      </c>
      <c r="L1175">
        <v>118.522637904985</v>
      </c>
      <c r="M1175">
        <v>123.2614375</v>
      </c>
    </row>
    <row r="1176" spans="1:13" x14ac:dyDescent="0.3">
      <c r="A1176" s="3">
        <v>2010</v>
      </c>
      <c r="B1176" s="3">
        <v>12</v>
      </c>
      <c r="C1176" s="3" t="s">
        <v>59</v>
      </c>
      <c r="D1176" s="3">
        <v>-37</v>
      </c>
      <c r="E1176" s="1">
        <v>40530</v>
      </c>
      <c r="F1176">
        <v>105.264597253807</v>
      </c>
      <c r="G1176">
        <v>113.808408908188</v>
      </c>
      <c r="H1176">
        <v>115.301068185189</v>
      </c>
      <c r="I1176">
        <v>117.812195068664</v>
      </c>
      <c r="J1176">
        <v>118.031522747708</v>
      </c>
      <c r="K1176">
        <v>118.70709160985599</v>
      </c>
      <c r="L1176">
        <v>119.547080404187</v>
      </c>
      <c r="M1176">
        <v>124.41812175</v>
      </c>
    </row>
    <row r="1177" spans="1:13" x14ac:dyDescent="0.3">
      <c r="A1177" s="3">
        <v>2010</v>
      </c>
      <c r="B1177" s="3">
        <v>12</v>
      </c>
      <c r="C1177" s="3" t="s">
        <v>59</v>
      </c>
      <c r="D1177" s="3">
        <v>-37</v>
      </c>
      <c r="E1177" s="1">
        <v>40531</v>
      </c>
      <c r="F1177">
        <v>105.14546322105799</v>
      </c>
      <c r="G1177">
        <v>113.36280607063</v>
      </c>
      <c r="H1177">
        <v>114.866288421497</v>
      </c>
      <c r="I1177">
        <v>117.39450785885001</v>
      </c>
      <c r="J1177">
        <v>117.593517064129</v>
      </c>
      <c r="K1177">
        <v>118.15325813571999</v>
      </c>
      <c r="L1177">
        <v>118.998003120668</v>
      </c>
      <c r="M1177">
        <v>123.72978175</v>
      </c>
    </row>
    <row r="1178" spans="1:13" x14ac:dyDescent="0.3">
      <c r="A1178" s="3">
        <v>2010</v>
      </c>
      <c r="B1178" s="3">
        <v>12</v>
      </c>
      <c r="C1178" s="3" t="s">
        <v>59</v>
      </c>
      <c r="D1178" s="3">
        <v>-37</v>
      </c>
      <c r="E1178" s="1">
        <v>40532</v>
      </c>
      <c r="F1178">
        <v>104.841565697055</v>
      </c>
      <c r="G1178">
        <v>113.07390465453</v>
      </c>
      <c r="H1178">
        <v>114.69068945865099</v>
      </c>
      <c r="I1178">
        <v>117.274413444446</v>
      </c>
      <c r="J1178">
        <v>117.462150854242</v>
      </c>
      <c r="K1178">
        <v>118.02156562913601</v>
      </c>
      <c r="L1178">
        <v>118.904591501647</v>
      </c>
      <c r="M1178">
        <v>123.74152925</v>
      </c>
    </row>
    <row r="1179" spans="1:13" x14ac:dyDescent="0.3">
      <c r="A1179" s="3">
        <v>2010</v>
      </c>
      <c r="B1179" s="3">
        <v>12</v>
      </c>
      <c r="C1179" s="3" t="s">
        <v>59</v>
      </c>
      <c r="D1179" s="3">
        <v>-37</v>
      </c>
      <c r="E1179" s="1">
        <v>40533</v>
      </c>
      <c r="F1179">
        <v>105.306244720105</v>
      </c>
      <c r="G1179">
        <v>113.784937063421</v>
      </c>
      <c r="H1179">
        <v>115.259530830006</v>
      </c>
      <c r="I1179">
        <v>117.767074854344</v>
      </c>
      <c r="J1179">
        <v>117.987843902034</v>
      </c>
      <c r="K1179">
        <v>118.646335848322</v>
      </c>
      <c r="L1179">
        <v>119.48752422590501</v>
      </c>
      <c r="M1179">
        <v>124.35408200000001</v>
      </c>
    </row>
    <row r="1180" spans="1:13" x14ac:dyDescent="0.3">
      <c r="A1180" s="3">
        <v>2010</v>
      </c>
      <c r="B1180" s="3">
        <v>12</v>
      </c>
      <c r="C1180" s="3" t="s">
        <v>59</v>
      </c>
      <c r="D1180" s="3">
        <v>-37</v>
      </c>
      <c r="E1180" s="1">
        <v>40534</v>
      </c>
      <c r="F1180">
        <v>105.298404627168</v>
      </c>
      <c r="G1180">
        <v>113.691065112922</v>
      </c>
      <c r="H1180">
        <v>115.18439793194599</v>
      </c>
      <c r="I1180">
        <v>117.698640822906</v>
      </c>
      <c r="J1180">
        <v>117.916479873043</v>
      </c>
      <c r="K1180">
        <v>118.55586240701901</v>
      </c>
      <c r="L1180">
        <v>119.396680561511</v>
      </c>
      <c r="M1180">
        <v>124.22673275</v>
      </c>
    </row>
    <row r="1181" spans="1:13" x14ac:dyDescent="0.3">
      <c r="A1181" s="3">
        <v>2010</v>
      </c>
      <c r="B1181" s="3">
        <v>12</v>
      </c>
      <c r="C1181" s="3" t="s">
        <v>59</v>
      </c>
      <c r="D1181" s="3">
        <v>-37</v>
      </c>
      <c r="E1181" s="1">
        <v>40535</v>
      </c>
      <c r="F1181">
        <v>105.243570440195</v>
      </c>
      <c r="G1181">
        <v>113.682377976246</v>
      </c>
      <c r="H1181">
        <v>115.176723872293</v>
      </c>
      <c r="I1181">
        <v>117.688001887684</v>
      </c>
      <c r="J1181">
        <v>117.899456654267</v>
      </c>
      <c r="K1181">
        <v>118.537356693634</v>
      </c>
      <c r="L1181">
        <v>119.37030254802301</v>
      </c>
      <c r="M1181">
        <v>124.166122</v>
      </c>
    </row>
    <row r="1182" spans="1:13" x14ac:dyDescent="0.3">
      <c r="A1182" s="3">
        <v>2010</v>
      </c>
      <c r="B1182" s="3">
        <v>12</v>
      </c>
      <c r="C1182" s="3" t="s">
        <v>59</v>
      </c>
      <c r="D1182" s="3">
        <v>-37</v>
      </c>
      <c r="E1182" s="1">
        <v>40536</v>
      </c>
      <c r="F1182">
        <v>105.15037428249499</v>
      </c>
      <c r="G1182">
        <v>113.57391384890499</v>
      </c>
      <c r="H1182">
        <v>115.068791923677</v>
      </c>
      <c r="I1182">
        <v>117.582179742946</v>
      </c>
      <c r="J1182">
        <v>117.784771826979</v>
      </c>
      <c r="K1182">
        <v>118.39736867572999</v>
      </c>
      <c r="L1182">
        <v>119.235337600059</v>
      </c>
      <c r="M1182">
        <v>124.03318475</v>
      </c>
    </row>
    <row r="1183" spans="1:13" x14ac:dyDescent="0.3">
      <c r="A1183" s="3">
        <v>2010</v>
      </c>
      <c r="B1183" s="3">
        <v>12</v>
      </c>
      <c r="C1183" s="3" t="s">
        <v>59</v>
      </c>
      <c r="D1183" s="3">
        <v>-37</v>
      </c>
      <c r="E1183" s="1">
        <v>40537</v>
      </c>
      <c r="F1183">
        <v>105.187798680811</v>
      </c>
      <c r="G1183">
        <v>113.419048844305</v>
      </c>
      <c r="H1183">
        <v>114.91198303084499</v>
      </c>
      <c r="I1183">
        <v>117.43617783465299</v>
      </c>
      <c r="J1183">
        <v>117.639078289016</v>
      </c>
      <c r="K1183">
        <v>118.207875226601</v>
      </c>
      <c r="L1183">
        <v>119.051267110312</v>
      </c>
      <c r="M1183">
        <v>123.79067825</v>
      </c>
    </row>
    <row r="1184" spans="1:13" x14ac:dyDescent="0.3">
      <c r="A1184" s="3">
        <v>2010</v>
      </c>
      <c r="B1184" s="3">
        <v>12</v>
      </c>
      <c r="C1184" s="3" t="s">
        <v>59</v>
      </c>
      <c r="D1184" s="3">
        <v>-37</v>
      </c>
      <c r="E1184" s="1">
        <v>40538</v>
      </c>
      <c r="F1184">
        <v>104.781240955291</v>
      </c>
      <c r="G1184">
        <v>112.891880676526</v>
      </c>
      <c r="H1184">
        <v>114.481088436552</v>
      </c>
      <c r="I1184">
        <v>117.05278067963501</v>
      </c>
      <c r="J1184">
        <v>117.22347823634099</v>
      </c>
      <c r="K1184">
        <v>117.714285855597</v>
      </c>
      <c r="L1184">
        <v>118.58182197520399</v>
      </c>
      <c r="M1184">
        <v>123.28906000000001</v>
      </c>
    </row>
    <row r="1185" spans="1:13" x14ac:dyDescent="0.3">
      <c r="A1185" s="3">
        <v>2010</v>
      </c>
      <c r="B1185" s="3">
        <v>12</v>
      </c>
      <c r="C1185" s="3" t="s">
        <v>59</v>
      </c>
      <c r="D1185" s="3">
        <v>-37</v>
      </c>
      <c r="E1185" s="1">
        <v>40539</v>
      </c>
      <c r="F1185">
        <v>104.726484309385</v>
      </c>
      <c r="G1185">
        <v>112.830022371162</v>
      </c>
      <c r="H1185">
        <v>114.440192352568</v>
      </c>
      <c r="I1185">
        <v>117.02667536525099</v>
      </c>
      <c r="J1185">
        <v>117.197818002453</v>
      </c>
      <c r="K1185">
        <v>117.689367515463</v>
      </c>
      <c r="L1185">
        <v>118.572087873073</v>
      </c>
      <c r="M1185">
        <v>123.33595475</v>
      </c>
    </row>
    <row r="1186" spans="1:13" x14ac:dyDescent="0.3">
      <c r="A1186" s="3">
        <v>2010</v>
      </c>
      <c r="B1186" s="3">
        <v>12</v>
      </c>
      <c r="C1186" s="3" t="s">
        <v>59</v>
      </c>
      <c r="D1186" s="3">
        <v>-37</v>
      </c>
      <c r="E1186" s="1">
        <v>40540</v>
      </c>
      <c r="F1186">
        <v>105.121822850298</v>
      </c>
      <c r="G1186">
        <v>113.61894644649</v>
      </c>
      <c r="H1186">
        <v>115.146295715221</v>
      </c>
      <c r="I1186">
        <v>117.677032549304</v>
      </c>
      <c r="J1186">
        <v>117.88614598258199</v>
      </c>
      <c r="K1186">
        <v>118.535100567681</v>
      </c>
      <c r="L1186">
        <v>119.385773327034</v>
      </c>
      <c r="M1186">
        <v>124.247275</v>
      </c>
    </row>
    <row r="1187" spans="1:13" x14ac:dyDescent="0.3">
      <c r="A1187" s="3">
        <v>2010</v>
      </c>
      <c r="B1187" s="3">
        <v>12</v>
      </c>
      <c r="C1187" s="3" t="s">
        <v>59</v>
      </c>
      <c r="D1187" s="3">
        <v>-37</v>
      </c>
      <c r="E1187" s="1">
        <v>40541</v>
      </c>
      <c r="F1187">
        <v>105.45593365371001</v>
      </c>
      <c r="G1187">
        <v>114.057071935284</v>
      </c>
      <c r="H1187">
        <v>115.515867122212</v>
      </c>
      <c r="I1187">
        <v>118.000592735285</v>
      </c>
      <c r="J1187">
        <v>118.231804627798</v>
      </c>
      <c r="K1187">
        <v>118.944159296053</v>
      </c>
      <c r="L1187">
        <v>119.763011964206</v>
      </c>
      <c r="M1187">
        <v>124.614305</v>
      </c>
    </row>
    <row r="1188" spans="1:13" x14ac:dyDescent="0.3">
      <c r="A1188" s="3">
        <v>2010</v>
      </c>
      <c r="B1188" s="3">
        <v>12</v>
      </c>
      <c r="C1188" s="3" t="s">
        <v>59</v>
      </c>
      <c r="D1188" s="3">
        <v>-37</v>
      </c>
      <c r="E1188" s="1">
        <v>40542</v>
      </c>
      <c r="F1188">
        <v>105.136194595308</v>
      </c>
      <c r="G1188">
        <v>113.376027416689</v>
      </c>
      <c r="H1188">
        <v>114.892414124827</v>
      </c>
      <c r="I1188">
        <v>117.428889800714</v>
      </c>
      <c r="J1188">
        <v>117.632533938017</v>
      </c>
      <c r="K1188">
        <v>118.20695301500101</v>
      </c>
      <c r="L1188">
        <v>119.06530177602301</v>
      </c>
      <c r="M1188">
        <v>123.8751015</v>
      </c>
    </row>
    <row r="1189" spans="1:13" x14ac:dyDescent="0.3">
      <c r="A1189" s="3">
        <v>2010</v>
      </c>
      <c r="B1189" s="3">
        <v>12</v>
      </c>
      <c r="C1189" s="3" t="s">
        <v>59</v>
      </c>
      <c r="D1189" s="3">
        <v>-37</v>
      </c>
      <c r="E1189" s="1">
        <v>40543</v>
      </c>
      <c r="F1189">
        <v>105.443189860912</v>
      </c>
      <c r="G1189">
        <v>114.198797752376</v>
      </c>
      <c r="H1189">
        <v>115.673412435779</v>
      </c>
      <c r="I1189">
        <v>118.165524141647</v>
      </c>
      <c r="J1189">
        <v>118.40572071433699</v>
      </c>
      <c r="K1189">
        <v>119.17254097244501</v>
      </c>
      <c r="L1189">
        <v>120.003980897445</v>
      </c>
      <c r="M1189">
        <v>124.9707305</v>
      </c>
    </row>
    <row r="1190" spans="1:13" x14ac:dyDescent="0.3">
      <c r="A1190" s="3">
        <v>2011</v>
      </c>
      <c r="B1190" s="3">
        <v>1</v>
      </c>
      <c r="C1190" s="3" t="s">
        <v>60</v>
      </c>
      <c r="D1190" s="3">
        <v>-36</v>
      </c>
      <c r="E1190" s="1">
        <v>40544</v>
      </c>
      <c r="F1190">
        <v>105.656315680582</v>
      </c>
      <c r="G1190">
        <v>114.16004550058599</v>
      </c>
      <c r="H1190">
        <v>115.551758687548</v>
      </c>
      <c r="I1190">
        <v>118.014509050673</v>
      </c>
      <c r="J1190">
        <v>118.25672212924199</v>
      </c>
      <c r="K1190">
        <v>118.95477333998301</v>
      </c>
      <c r="L1190">
        <v>119.76489001319899</v>
      </c>
      <c r="M1190">
        <v>124.58303125</v>
      </c>
    </row>
    <row r="1191" spans="1:13" x14ac:dyDescent="0.3">
      <c r="A1191" s="3">
        <v>2011</v>
      </c>
      <c r="B1191" s="3">
        <v>1</v>
      </c>
      <c r="C1191" s="3" t="s">
        <v>60</v>
      </c>
      <c r="D1191" s="3">
        <v>-36</v>
      </c>
      <c r="E1191" s="1">
        <v>40545</v>
      </c>
      <c r="F1191">
        <v>105.27266163215</v>
      </c>
      <c r="G1191">
        <v>113.676273904741</v>
      </c>
      <c r="H1191">
        <v>115.176431023704</v>
      </c>
      <c r="I1191">
        <v>117.69530339921999</v>
      </c>
      <c r="J1191">
        <v>117.913142878771</v>
      </c>
      <c r="K1191">
        <v>118.554904332617</v>
      </c>
      <c r="L1191">
        <v>119.40156311666099</v>
      </c>
      <c r="M1191">
        <v>124.2596575</v>
      </c>
    </row>
    <row r="1192" spans="1:13" x14ac:dyDescent="0.3">
      <c r="A1192" s="3">
        <v>2011</v>
      </c>
      <c r="B1192" s="3">
        <v>1</v>
      </c>
      <c r="C1192" s="3" t="s">
        <v>60</v>
      </c>
      <c r="D1192" s="3">
        <v>-36</v>
      </c>
      <c r="E1192" s="1">
        <v>40546</v>
      </c>
      <c r="F1192">
        <v>105.45894808620901</v>
      </c>
      <c r="G1192">
        <v>114.102067037602</v>
      </c>
      <c r="H1192">
        <v>115.592061144708</v>
      </c>
      <c r="I1192">
        <v>118.102514247269</v>
      </c>
      <c r="J1192">
        <v>118.348067913333</v>
      </c>
      <c r="K1192">
        <v>119.10104330614401</v>
      </c>
      <c r="L1192">
        <v>119.95001682431101</v>
      </c>
      <c r="M1192">
        <v>124.94479075</v>
      </c>
    </row>
    <row r="1193" spans="1:13" x14ac:dyDescent="0.3">
      <c r="A1193" s="3">
        <v>2011</v>
      </c>
      <c r="B1193" s="3">
        <v>1</v>
      </c>
      <c r="C1193" s="3" t="s">
        <v>60</v>
      </c>
      <c r="D1193" s="3">
        <v>-36</v>
      </c>
      <c r="E1193" s="1">
        <v>40547</v>
      </c>
      <c r="F1193">
        <v>105.550825874851</v>
      </c>
      <c r="G1193">
        <v>114.11176368003299</v>
      </c>
      <c r="H1193">
        <v>115.54982588615501</v>
      </c>
      <c r="I1193">
        <v>118.03491458639201</v>
      </c>
      <c r="J1193">
        <v>118.277392726847</v>
      </c>
      <c r="K1193">
        <v>118.99584189846099</v>
      </c>
      <c r="L1193">
        <v>119.826104132974</v>
      </c>
      <c r="M1193">
        <v>124.73568525</v>
      </c>
    </row>
    <row r="1194" spans="1:13" x14ac:dyDescent="0.3">
      <c r="A1194" s="3">
        <v>2011</v>
      </c>
      <c r="B1194" s="3">
        <v>1</v>
      </c>
      <c r="C1194" s="3" t="s">
        <v>60</v>
      </c>
      <c r="D1194" s="3">
        <v>-36</v>
      </c>
      <c r="E1194" s="1">
        <v>40548</v>
      </c>
      <c r="F1194">
        <v>105.672288848699</v>
      </c>
      <c r="G1194">
        <v>114.374657393682</v>
      </c>
      <c r="H1194">
        <v>115.798909414299</v>
      </c>
      <c r="I1194">
        <v>118.270061420952</v>
      </c>
      <c r="J1194">
        <v>118.52599854429199</v>
      </c>
      <c r="K1194">
        <v>119.304545737859</v>
      </c>
      <c r="L1194">
        <v>120.126954103239</v>
      </c>
      <c r="M1194">
        <v>125.0879515</v>
      </c>
    </row>
    <row r="1195" spans="1:13" x14ac:dyDescent="0.3">
      <c r="A1195" s="3">
        <v>2011</v>
      </c>
      <c r="B1195" s="3">
        <v>1</v>
      </c>
      <c r="C1195" s="3" t="s">
        <v>60</v>
      </c>
      <c r="D1195" s="3">
        <v>-36</v>
      </c>
      <c r="E1195" s="1">
        <v>40549</v>
      </c>
      <c r="F1195">
        <v>105.691256851516</v>
      </c>
      <c r="G1195">
        <v>114.354951651536</v>
      </c>
      <c r="H1195">
        <v>115.77267193114901</v>
      </c>
      <c r="I1195">
        <v>118.243069452296</v>
      </c>
      <c r="J1195">
        <v>118.49941554989</v>
      </c>
      <c r="K1195">
        <v>119.268360237968</v>
      </c>
      <c r="L1195">
        <v>120.09082850937</v>
      </c>
      <c r="M1195">
        <v>125.04005662500001</v>
      </c>
    </row>
    <row r="1196" spans="1:13" x14ac:dyDescent="0.3">
      <c r="A1196" s="3">
        <v>2011</v>
      </c>
      <c r="B1196" s="3">
        <v>1</v>
      </c>
      <c r="C1196" s="3" t="s">
        <v>60</v>
      </c>
      <c r="D1196" s="3">
        <v>-36</v>
      </c>
      <c r="E1196" s="1">
        <v>40550</v>
      </c>
      <c r="F1196">
        <v>105.55209567487501</v>
      </c>
      <c r="G1196">
        <v>113.944575939345</v>
      </c>
      <c r="H1196">
        <v>115.33542610360399</v>
      </c>
      <c r="I1196">
        <v>117.802607025973</v>
      </c>
      <c r="J1196">
        <v>118.031217152604</v>
      </c>
      <c r="K1196">
        <v>118.672471703716</v>
      </c>
      <c r="L1196">
        <v>119.485730953299</v>
      </c>
      <c r="M1196">
        <v>124.25606974999999</v>
      </c>
    </row>
    <row r="1197" spans="1:13" x14ac:dyDescent="0.3">
      <c r="A1197" s="3">
        <v>2011</v>
      </c>
      <c r="B1197" s="3">
        <v>1</v>
      </c>
      <c r="C1197" s="3" t="s">
        <v>60</v>
      </c>
      <c r="D1197" s="3">
        <v>-36</v>
      </c>
      <c r="E1197" s="1">
        <v>40551</v>
      </c>
      <c r="F1197">
        <v>105.08757259379399</v>
      </c>
      <c r="G1197">
        <v>113.513244223806</v>
      </c>
      <c r="H1197">
        <v>115.07800079911399</v>
      </c>
      <c r="I1197">
        <v>117.62187098442701</v>
      </c>
      <c r="J1197">
        <v>117.828087630553</v>
      </c>
      <c r="K1197">
        <v>118.465576910268</v>
      </c>
      <c r="L1197">
        <v>119.320353472303</v>
      </c>
      <c r="M1197">
        <v>124.16970975</v>
      </c>
    </row>
    <row r="1198" spans="1:13" x14ac:dyDescent="0.3">
      <c r="A1198" s="3">
        <v>2011</v>
      </c>
      <c r="B1198" s="3">
        <v>1</v>
      </c>
      <c r="C1198" s="3" t="s">
        <v>60</v>
      </c>
      <c r="D1198" s="3">
        <v>-36</v>
      </c>
      <c r="E1198" s="1">
        <v>40552</v>
      </c>
      <c r="F1198">
        <v>105.102807934833</v>
      </c>
      <c r="G1198">
        <v>113.192755248132</v>
      </c>
      <c r="H1198">
        <v>114.687089102917</v>
      </c>
      <c r="I1198">
        <v>117.217410272896</v>
      </c>
      <c r="J1198">
        <v>117.407512561565</v>
      </c>
      <c r="K1198">
        <v>117.916354583176</v>
      </c>
      <c r="L1198">
        <v>118.76126843877</v>
      </c>
      <c r="M1198">
        <v>123.43730075000001</v>
      </c>
    </row>
    <row r="1199" spans="1:13" x14ac:dyDescent="0.3">
      <c r="A1199" s="3">
        <v>2011</v>
      </c>
      <c r="B1199" s="3">
        <v>1</v>
      </c>
      <c r="C1199" s="3" t="s">
        <v>60</v>
      </c>
      <c r="D1199" s="3">
        <v>-36</v>
      </c>
      <c r="E1199" s="1">
        <v>40553</v>
      </c>
      <c r="F1199">
        <v>104.844660202033</v>
      </c>
      <c r="G1199">
        <v>113.186369605978</v>
      </c>
      <c r="H1199">
        <v>114.786822388427</v>
      </c>
      <c r="I1199">
        <v>117.358035847238</v>
      </c>
      <c r="J1199">
        <v>117.54608657505599</v>
      </c>
      <c r="K1199">
        <v>118.127216886239</v>
      </c>
      <c r="L1199">
        <v>119.003458334771</v>
      </c>
      <c r="M1199">
        <v>123.858655</v>
      </c>
    </row>
    <row r="1200" spans="1:13" x14ac:dyDescent="0.3">
      <c r="A1200" s="3">
        <v>2011</v>
      </c>
      <c r="B1200" s="3">
        <v>1</v>
      </c>
      <c r="C1200" s="3" t="s">
        <v>60</v>
      </c>
      <c r="D1200" s="3">
        <v>-36</v>
      </c>
      <c r="E1200" s="1">
        <v>40554</v>
      </c>
      <c r="F1200">
        <v>105.396793994601</v>
      </c>
      <c r="G1200">
        <v>113.997236093715</v>
      </c>
      <c r="H1200">
        <v>115.47261815593799</v>
      </c>
      <c r="I1200">
        <v>117.974663619141</v>
      </c>
      <c r="J1200">
        <v>118.20769153153699</v>
      </c>
      <c r="K1200">
        <v>118.922221261153</v>
      </c>
      <c r="L1200">
        <v>119.760018075267</v>
      </c>
      <c r="M1200">
        <v>124.6781225</v>
      </c>
    </row>
    <row r="1201" spans="1:13" x14ac:dyDescent="0.3">
      <c r="A1201" s="3">
        <v>2011</v>
      </c>
      <c r="B1201" s="3">
        <v>1</v>
      </c>
      <c r="C1201" s="3" t="s">
        <v>60</v>
      </c>
      <c r="D1201" s="3">
        <v>-36</v>
      </c>
      <c r="E1201" s="1">
        <v>40555</v>
      </c>
      <c r="F1201">
        <v>105.70775768927101</v>
      </c>
      <c r="G1201">
        <v>114.44423864367501</v>
      </c>
      <c r="H1201">
        <v>115.852090976074</v>
      </c>
      <c r="I1201">
        <v>118.31504414427999</v>
      </c>
      <c r="J1201">
        <v>118.573444497574</v>
      </c>
      <c r="K1201">
        <v>119.361213796244</v>
      </c>
      <c r="L1201">
        <v>120.17964770154001</v>
      </c>
      <c r="M1201">
        <v>125.1451015</v>
      </c>
    </row>
    <row r="1202" spans="1:13" x14ac:dyDescent="0.3">
      <c r="A1202" s="3">
        <v>2011</v>
      </c>
      <c r="B1202" s="3">
        <v>1</v>
      </c>
      <c r="C1202" s="3" t="s">
        <v>60</v>
      </c>
      <c r="D1202" s="3">
        <v>-36</v>
      </c>
      <c r="E1202" s="1">
        <v>40556</v>
      </c>
      <c r="F1202">
        <v>105.816087525686</v>
      </c>
      <c r="G1202">
        <v>114.552814480264</v>
      </c>
      <c r="H1202">
        <v>115.93302717573</v>
      </c>
      <c r="I1202">
        <v>118.38257281503699</v>
      </c>
      <c r="J1202">
        <v>118.647632829195</v>
      </c>
      <c r="K1202">
        <v>119.445077447111</v>
      </c>
      <c r="L1202">
        <v>120.254622137808</v>
      </c>
      <c r="M1202">
        <v>125.20348975</v>
      </c>
    </row>
    <row r="1203" spans="1:13" x14ac:dyDescent="0.3">
      <c r="A1203" s="3">
        <v>2011</v>
      </c>
      <c r="B1203" s="3">
        <v>1</v>
      </c>
      <c r="C1203" s="3" t="s">
        <v>60</v>
      </c>
      <c r="D1203" s="3">
        <v>-36</v>
      </c>
      <c r="E1203" s="1">
        <v>40557</v>
      </c>
      <c r="F1203">
        <v>105.377165515434</v>
      </c>
      <c r="G1203">
        <v>113.71418979367699</v>
      </c>
      <c r="H1203">
        <v>115.16415055118</v>
      </c>
      <c r="I1203">
        <v>117.65683671952701</v>
      </c>
      <c r="J1203">
        <v>117.872382387408</v>
      </c>
      <c r="K1203">
        <v>118.486932394479</v>
      </c>
      <c r="L1203">
        <v>119.31042162368701</v>
      </c>
      <c r="M1203">
        <v>124.06341075</v>
      </c>
    </row>
    <row r="1204" spans="1:13" x14ac:dyDescent="0.3">
      <c r="A1204" s="3">
        <v>2011</v>
      </c>
      <c r="B1204" s="3">
        <v>1</v>
      </c>
      <c r="C1204" s="3" t="s">
        <v>60</v>
      </c>
      <c r="D1204" s="3">
        <v>-36</v>
      </c>
      <c r="E1204" s="1">
        <v>40558</v>
      </c>
      <c r="F1204">
        <v>104.910721933861</v>
      </c>
      <c r="G1204">
        <v>112.96065612413</v>
      </c>
      <c r="H1204">
        <v>114.542003314021</v>
      </c>
      <c r="I1204">
        <v>117.11898822534501</v>
      </c>
      <c r="J1204">
        <v>117.30507917712799</v>
      </c>
      <c r="K1204">
        <v>117.810844230227</v>
      </c>
      <c r="L1204">
        <v>118.69108575913999</v>
      </c>
      <c r="M1204">
        <v>123.461192625</v>
      </c>
    </row>
    <row r="1205" spans="1:13" x14ac:dyDescent="0.3">
      <c r="A1205" s="3">
        <v>2011</v>
      </c>
      <c r="B1205" s="3">
        <v>1</v>
      </c>
      <c r="C1205" s="3" t="s">
        <v>60</v>
      </c>
      <c r="D1205" s="3">
        <v>-36</v>
      </c>
      <c r="E1205" s="1">
        <v>40559</v>
      </c>
      <c r="F1205">
        <v>104.98263133342</v>
      </c>
      <c r="G1205">
        <v>113.236587388576</v>
      </c>
      <c r="H1205">
        <v>114.761546893854</v>
      </c>
      <c r="I1205">
        <v>117.291872669109</v>
      </c>
      <c r="J1205">
        <v>117.473806006042</v>
      </c>
      <c r="K1205">
        <v>118.011970084803</v>
      </c>
      <c r="L1205">
        <v>118.849655823552</v>
      </c>
      <c r="M1205">
        <v>123.5313125</v>
      </c>
    </row>
    <row r="1206" spans="1:13" x14ac:dyDescent="0.3">
      <c r="A1206" s="3">
        <v>2011</v>
      </c>
      <c r="B1206" s="3">
        <v>1</v>
      </c>
      <c r="C1206" s="3" t="s">
        <v>60</v>
      </c>
      <c r="D1206" s="3">
        <v>-36</v>
      </c>
      <c r="E1206" s="1">
        <v>40560</v>
      </c>
      <c r="F1206">
        <v>104.71046548391401</v>
      </c>
      <c r="G1206">
        <v>112.81709888486201</v>
      </c>
      <c r="H1206">
        <v>114.418210951978</v>
      </c>
      <c r="I1206">
        <v>116.995367715412</v>
      </c>
      <c r="J1206">
        <v>117.159998019263</v>
      </c>
      <c r="K1206">
        <v>117.63917801560601</v>
      </c>
      <c r="L1206">
        <v>118.508508419452</v>
      </c>
      <c r="M1206">
        <v>123.20463675000001</v>
      </c>
    </row>
    <row r="1207" spans="1:13" x14ac:dyDescent="0.3">
      <c r="A1207" s="3">
        <v>2011</v>
      </c>
      <c r="B1207" s="3">
        <v>1</v>
      </c>
      <c r="C1207" s="3" t="s">
        <v>60</v>
      </c>
      <c r="D1207" s="3">
        <v>-36</v>
      </c>
      <c r="E1207" s="1">
        <v>40561</v>
      </c>
      <c r="F1207">
        <v>104.717267908777</v>
      </c>
      <c r="G1207">
        <v>112.8052477662</v>
      </c>
      <c r="H1207">
        <v>114.397937245666</v>
      </c>
      <c r="I1207">
        <v>116.97287092970301</v>
      </c>
      <c r="J1207">
        <v>117.136755812548</v>
      </c>
      <c r="K1207">
        <v>117.60799960329</v>
      </c>
      <c r="L1207">
        <v>118.47598102835801</v>
      </c>
      <c r="M1207">
        <v>123.16009149999999</v>
      </c>
    </row>
    <row r="1208" spans="1:13" x14ac:dyDescent="0.3">
      <c r="A1208" s="3">
        <v>2011</v>
      </c>
      <c r="B1208" s="3">
        <v>1</v>
      </c>
      <c r="C1208" s="3" t="s">
        <v>60</v>
      </c>
      <c r="D1208" s="3">
        <v>-36</v>
      </c>
      <c r="E1208" s="1">
        <v>40562</v>
      </c>
      <c r="F1208">
        <v>105.07252215491199</v>
      </c>
      <c r="G1208">
        <v>113.652432917357</v>
      </c>
      <c r="H1208">
        <v>115.19784078537</v>
      </c>
      <c r="I1208">
        <v>117.739085611012</v>
      </c>
      <c r="J1208">
        <v>117.951605581295</v>
      </c>
      <c r="K1208">
        <v>118.626862632395</v>
      </c>
      <c r="L1208">
        <v>119.491896281595</v>
      </c>
      <c r="M1208">
        <v>124.4431725</v>
      </c>
    </row>
    <row r="1209" spans="1:13" x14ac:dyDescent="0.3">
      <c r="A1209" s="3">
        <v>2011</v>
      </c>
      <c r="B1209" s="3">
        <v>1</v>
      </c>
      <c r="C1209" s="3" t="s">
        <v>60</v>
      </c>
      <c r="D1209" s="3">
        <v>-36</v>
      </c>
      <c r="E1209" s="1">
        <v>40563</v>
      </c>
      <c r="F1209">
        <v>105.66370755054101</v>
      </c>
      <c r="G1209">
        <v>114.350448280205</v>
      </c>
      <c r="H1209">
        <v>115.780404887354</v>
      </c>
      <c r="I1209">
        <v>118.254357984531</v>
      </c>
      <c r="J1209">
        <v>118.509307971788</v>
      </c>
      <c r="K1209">
        <v>119.284173159419</v>
      </c>
      <c r="L1209">
        <v>120.10640638704101</v>
      </c>
      <c r="M1209">
        <v>125.05794775</v>
      </c>
    </row>
    <row r="1210" spans="1:13" x14ac:dyDescent="0.3">
      <c r="A1210" s="3">
        <v>2011</v>
      </c>
      <c r="B1210" s="3">
        <v>1</v>
      </c>
      <c r="C1210" s="3" t="s">
        <v>60</v>
      </c>
      <c r="D1210" s="3">
        <v>-36</v>
      </c>
      <c r="E1210" s="1">
        <v>40564</v>
      </c>
      <c r="F1210">
        <v>105.568710508088</v>
      </c>
      <c r="G1210">
        <v>114.222467117609</v>
      </c>
      <c r="H1210">
        <v>115.695212487718</v>
      </c>
      <c r="I1210">
        <v>118.192674291429</v>
      </c>
      <c r="J1210">
        <v>118.445440085893</v>
      </c>
      <c r="K1210">
        <v>119.214986170491</v>
      </c>
      <c r="L1210">
        <v>120.055461802004</v>
      </c>
      <c r="M1210">
        <v>125.04918474999999</v>
      </c>
    </row>
    <row r="1211" spans="1:13" x14ac:dyDescent="0.3">
      <c r="A1211" s="3">
        <v>2011</v>
      </c>
      <c r="B1211" s="3">
        <v>1</v>
      </c>
      <c r="C1211" s="3" t="s">
        <v>60</v>
      </c>
      <c r="D1211" s="3">
        <v>-36</v>
      </c>
      <c r="E1211" s="1">
        <v>40565</v>
      </c>
      <c r="F1211">
        <v>105.85546789081199</v>
      </c>
      <c r="G1211">
        <v>114.66360124747899</v>
      </c>
      <c r="H1211">
        <v>116.04668942888</v>
      </c>
      <c r="I1211">
        <v>118.49506867244099</v>
      </c>
      <c r="J1211">
        <v>118.767562528626</v>
      </c>
      <c r="K1211">
        <v>119.597129222014</v>
      </c>
      <c r="L1211">
        <v>120.41059850304499</v>
      </c>
      <c r="M1211">
        <v>125.4215805</v>
      </c>
    </row>
    <row r="1212" spans="1:13" x14ac:dyDescent="0.3">
      <c r="A1212" s="3">
        <v>2011</v>
      </c>
      <c r="B1212" s="3">
        <v>1</v>
      </c>
      <c r="C1212" s="3" t="s">
        <v>60</v>
      </c>
      <c r="D1212" s="3">
        <v>-36</v>
      </c>
      <c r="E1212" s="1">
        <v>40566</v>
      </c>
      <c r="F1212">
        <v>105.925901132029</v>
      </c>
      <c r="G1212">
        <v>114.722046003622</v>
      </c>
      <c r="H1212">
        <v>116.084918670432</v>
      </c>
      <c r="I1212">
        <v>118.52298886608099</v>
      </c>
      <c r="J1212">
        <v>118.798312026921</v>
      </c>
      <c r="K1212">
        <v>119.628532025251</v>
      </c>
      <c r="L1212">
        <v>120.433007868269</v>
      </c>
      <c r="M1212">
        <v>125.41227775</v>
      </c>
    </row>
    <row r="1213" spans="1:13" x14ac:dyDescent="0.3">
      <c r="A1213" s="3">
        <v>2011</v>
      </c>
      <c r="B1213" s="3">
        <v>1</v>
      </c>
      <c r="C1213" s="3" t="s">
        <v>60</v>
      </c>
      <c r="D1213" s="3">
        <v>-36</v>
      </c>
      <c r="E1213" s="1">
        <v>40567</v>
      </c>
      <c r="F1213">
        <v>105.86878446956401</v>
      </c>
      <c r="G1213">
        <v>114.656272117995</v>
      </c>
      <c r="H1213">
        <v>116.04467134154299</v>
      </c>
      <c r="I1213">
        <v>118.49394253036699</v>
      </c>
      <c r="J1213">
        <v>118.76611265482801</v>
      </c>
      <c r="K1213">
        <v>119.59399396256801</v>
      </c>
      <c r="L1213">
        <v>120.402666423581</v>
      </c>
      <c r="M1213">
        <v>125.3824645</v>
      </c>
    </row>
    <row r="1214" spans="1:13" x14ac:dyDescent="0.3">
      <c r="A1214" s="3">
        <v>2011</v>
      </c>
      <c r="B1214" s="3">
        <v>1</v>
      </c>
      <c r="C1214" s="3" t="s">
        <v>60</v>
      </c>
      <c r="D1214" s="3">
        <v>-36</v>
      </c>
      <c r="E1214" s="1">
        <v>40568</v>
      </c>
      <c r="F1214">
        <v>105.69367914672399</v>
      </c>
      <c r="G1214">
        <v>114.288907379261</v>
      </c>
      <c r="H1214">
        <v>115.704122597272</v>
      </c>
      <c r="I1214">
        <v>118.17929525248999</v>
      </c>
      <c r="J1214">
        <v>118.436217369091</v>
      </c>
      <c r="K1214">
        <v>119.18768886978501</v>
      </c>
      <c r="L1214">
        <v>120.01855045882699</v>
      </c>
      <c r="M1214">
        <v>124.98190649999999</v>
      </c>
    </row>
    <row r="1215" spans="1:13" x14ac:dyDescent="0.3">
      <c r="A1215" s="3">
        <v>2011</v>
      </c>
      <c r="B1215" s="3">
        <v>1</v>
      </c>
      <c r="C1215" s="3" t="s">
        <v>60</v>
      </c>
      <c r="D1215" s="3">
        <v>-36</v>
      </c>
      <c r="E1215" s="1">
        <v>40569</v>
      </c>
      <c r="F1215">
        <v>105.71410004868299</v>
      </c>
      <c r="G1215">
        <v>114.38602751657901</v>
      </c>
      <c r="H1215">
        <v>115.808529852555</v>
      </c>
      <c r="I1215">
        <v>118.283545522786</v>
      </c>
      <c r="J1215">
        <v>118.54511091524201</v>
      </c>
      <c r="K1215">
        <v>119.32688792460701</v>
      </c>
      <c r="L1215">
        <v>120.15615959106201</v>
      </c>
      <c r="M1215">
        <v>125.14710175</v>
      </c>
    </row>
    <row r="1216" spans="1:13" x14ac:dyDescent="0.3">
      <c r="A1216" s="3">
        <v>2011</v>
      </c>
      <c r="B1216" s="3">
        <v>1</v>
      </c>
      <c r="C1216" s="3" t="s">
        <v>60</v>
      </c>
      <c r="D1216" s="3">
        <v>-36</v>
      </c>
      <c r="E1216" s="1">
        <v>40570</v>
      </c>
      <c r="F1216">
        <v>106.088590951201</v>
      </c>
      <c r="G1216">
        <v>115.10887844577999</v>
      </c>
      <c r="H1216">
        <v>116.454819054772</v>
      </c>
      <c r="I1216">
        <v>118.877956219205</v>
      </c>
      <c r="J1216">
        <v>119.17501163015601</v>
      </c>
      <c r="K1216">
        <v>120.09968649934299</v>
      </c>
      <c r="L1216">
        <v>120.900441664033</v>
      </c>
      <c r="M1216">
        <v>125.990223</v>
      </c>
    </row>
    <row r="1217" spans="1:13" x14ac:dyDescent="0.3">
      <c r="A1217" s="3">
        <v>2011</v>
      </c>
      <c r="B1217" s="3">
        <v>1</v>
      </c>
      <c r="C1217" s="3" t="s">
        <v>60</v>
      </c>
      <c r="D1217" s="3">
        <v>-36</v>
      </c>
      <c r="E1217" s="1">
        <v>40571</v>
      </c>
      <c r="F1217">
        <v>106.171386435146</v>
      </c>
      <c r="G1217">
        <v>115.09748448796699</v>
      </c>
      <c r="H1217">
        <v>116.411281283717</v>
      </c>
      <c r="I1217">
        <v>118.821677113197</v>
      </c>
      <c r="J1217">
        <v>119.119314266378</v>
      </c>
      <c r="K1217">
        <v>120.01762884598701</v>
      </c>
      <c r="L1217">
        <v>120.81011158566901</v>
      </c>
      <c r="M1217">
        <v>125.8489355</v>
      </c>
    </row>
    <row r="1218" spans="1:13" x14ac:dyDescent="0.3">
      <c r="A1218" s="3">
        <v>2011</v>
      </c>
      <c r="B1218" s="3">
        <v>1</v>
      </c>
      <c r="C1218" s="3" t="s">
        <v>60</v>
      </c>
      <c r="D1218" s="3">
        <v>-36</v>
      </c>
      <c r="E1218" s="1">
        <v>40572</v>
      </c>
      <c r="F1218">
        <v>106.026242606438</v>
      </c>
      <c r="G1218">
        <v>114.837736689843</v>
      </c>
      <c r="H1218">
        <v>116.166267365595</v>
      </c>
      <c r="I1218">
        <v>118.5870575073</v>
      </c>
      <c r="J1218">
        <v>118.86793469546301</v>
      </c>
      <c r="K1218">
        <v>119.706451086953</v>
      </c>
      <c r="L1218">
        <v>120.502370362243</v>
      </c>
      <c r="M1218">
        <v>125.479429</v>
      </c>
    </row>
    <row r="1219" spans="1:13" x14ac:dyDescent="0.3">
      <c r="A1219" s="3">
        <v>2011</v>
      </c>
      <c r="B1219" s="3">
        <v>1</v>
      </c>
      <c r="C1219" s="3" t="s">
        <v>60</v>
      </c>
      <c r="D1219" s="3">
        <v>-36</v>
      </c>
      <c r="E1219" s="1">
        <v>40573</v>
      </c>
      <c r="F1219">
        <v>105.989449953793</v>
      </c>
      <c r="G1219">
        <v>114.854444420203</v>
      </c>
      <c r="H1219">
        <v>116.22321684402699</v>
      </c>
      <c r="I1219">
        <v>118.661117191882</v>
      </c>
      <c r="J1219">
        <v>118.946004805711</v>
      </c>
      <c r="K1219">
        <v>119.814541902478</v>
      </c>
      <c r="L1219">
        <v>120.620578740212</v>
      </c>
      <c r="M1219">
        <v>125.65110125</v>
      </c>
    </row>
    <row r="1220" spans="1:13" x14ac:dyDescent="0.3">
      <c r="A1220" s="3">
        <v>2011</v>
      </c>
      <c r="B1220" s="3">
        <v>1</v>
      </c>
      <c r="C1220" s="3" t="s">
        <v>60</v>
      </c>
      <c r="D1220" s="3">
        <v>-36</v>
      </c>
      <c r="E1220" s="1">
        <v>40574</v>
      </c>
      <c r="F1220">
        <v>105.87526029215</v>
      </c>
      <c r="G1220">
        <v>114.58694030117501</v>
      </c>
      <c r="H1220">
        <v>115.972645278549</v>
      </c>
      <c r="I1220">
        <v>118.429499060864</v>
      </c>
      <c r="J1220">
        <v>118.70388243777499</v>
      </c>
      <c r="K1220">
        <v>119.514947979832</v>
      </c>
      <c r="L1220">
        <v>120.335547917241</v>
      </c>
      <c r="M1220">
        <v>125.3389035</v>
      </c>
    </row>
    <row r="1221" spans="1:13" x14ac:dyDescent="0.3">
      <c r="A1221" s="3">
        <v>2011</v>
      </c>
      <c r="B1221" s="3">
        <v>2</v>
      </c>
      <c r="C1221" s="3" t="s">
        <v>61</v>
      </c>
      <c r="D1221" s="3">
        <v>-35</v>
      </c>
      <c r="E1221" s="1">
        <v>40575</v>
      </c>
      <c r="F1221">
        <v>105.907046222982</v>
      </c>
      <c r="G1221">
        <v>114.722975206152</v>
      </c>
      <c r="H1221">
        <v>116.10164726366401</v>
      </c>
      <c r="I1221">
        <v>118.548467931484</v>
      </c>
      <c r="J1221">
        <v>118.826299929755</v>
      </c>
      <c r="K1221">
        <v>119.66853669352101</v>
      </c>
      <c r="L1221">
        <v>120.48173675742601</v>
      </c>
      <c r="M1221">
        <v>125.50555925</v>
      </c>
    </row>
    <row r="1222" spans="1:13" x14ac:dyDescent="0.3">
      <c r="A1222" s="3">
        <v>2011</v>
      </c>
      <c r="B1222" s="3">
        <v>2</v>
      </c>
      <c r="C1222" s="3" t="s">
        <v>61</v>
      </c>
      <c r="D1222" s="3">
        <v>-35</v>
      </c>
      <c r="E1222" s="1">
        <v>40576</v>
      </c>
      <c r="F1222">
        <v>105.914449379443</v>
      </c>
      <c r="G1222">
        <v>114.67003133969899</v>
      </c>
      <c r="H1222">
        <v>116.032874194333</v>
      </c>
      <c r="I1222">
        <v>118.473578100483</v>
      </c>
      <c r="J1222">
        <v>118.747638481286</v>
      </c>
      <c r="K1222">
        <v>119.564612620052</v>
      </c>
      <c r="L1222">
        <v>120.373346654676</v>
      </c>
      <c r="M1222">
        <v>125.35588975</v>
      </c>
    </row>
    <row r="1223" spans="1:13" x14ac:dyDescent="0.3">
      <c r="A1223" s="3">
        <v>2011</v>
      </c>
      <c r="B1223" s="3">
        <v>2</v>
      </c>
      <c r="C1223" s="3" t="s">
        <v>61</v>
      </c>
      <c r="D1223" s="3">
        <v>-35</v>
      </c>
      <c r="E1223" s="1">
        <v>40577</v>
      </c>
      <c r="F1223">
        <v>105.860089915298</v>
      </c>
      <c r="G1223">
        <v>114.610539377534</v>
      </c>
      <c r="H1223">
        <v>115.993038206712</v>
      </c>
      <c r="I1223">
        <v>118.44407244254801</v>
      </c>
      <c r="J1223">
        <v>118.715503511796</v>
      </c>
      <c r="K1223">
        <v>119.52981209467499</v>
      </c>
      <c r="L1223">
        <v>120.343681290245</v>
      </c>
      <c r="M1223">
        <v>125.33309325</v>
      </c>
    </row>
    <row r="1224" spans="1:13" x14ac:dyDescent="0.3">
      <c r="A1224" s="3">
        <v>2011</v>
      </c>
      <c r="B1224" s="3">
        <v>2</v>
      </c>
      <c r="C1224" s="3" t="s">
        <v>61</v>
      </c>
      <c r="D1224" s="3">
        <v>-35</v>
      </c>
      <c r="E1224" s="1">
        <v>40578</v>
      </c>
      <c r="F1224">
        <v>105.86936435464</v>
      </c>
      <c r="G1224">
        <v>114.684670330206</v>
      </c>
      <c r="H1224">
        <v>116.066431627423</v>
      </c>
      <c r="I1224">
        <v>118.511285852798</v>
      </c>
      <c r="J1224">
        <v>118.783280553759</v>
      </c>
      <c r="K1224">
        <v>119.615246547455</v>
      </c>
      <c r="L1224">
        <v>120.42209178439199</v>
      </c>
      <c r="M1224">
        <v>125.4058325</v>
      </c>
    </row>
    <row r="1225" spans="1:13" x14ac:dyDescent="0.3">
      <c r="A1225" s="3">
        <v>2011</v>
      </c>
      <c r="B1225" s="3">
        <v>2</v>
      </c>
      <c r="C1225" s="3" t="s">
        <v>61</v>
      </c>
      <c r="D1225" s="3">
        <v>-35</v>
      </c>
      <c r="E1225" s="1">
        <v>40579</v>
      </c>
      <c r="F1225">
        <v>105.730213257922</v>
      </c>
      <c r="G1225">
        <v>114.293751820165</v>
      </c>
      <c r="H1225">
        <v>115.672616436605</v>
      </c>
      <c r="I1225">
        <v>118.12361692810499</v>
      </c>
      <c r="J1225">
        <v>118.371920323078</v>
      </c>
      <c r="K1225">
        <v>119.09517016215101</v>
      </c>
      <c r="L1225">
        <v>119.898744719177</v>
      </c>
      <c r="M1225">
        <v>124.733431</v>
      </c>
    </row>
    <row r="1226" spans="1:13" x14ac:dyDescent="0.3">
      <c r="A1226" s="3">
        <v>2011</v>
      </c>
      <c r="B1226" s="3">
        <v>2</v>
      </c>
      <c r="C1226" s="3" t="s">
        <v>61</v>
      </c>
      <c r="D1226" s="3">
        <v>-35</v>
      </c>
      <c r="E1226" s="1">
        <v>40580</v>
      </c>
      <c r="F1226">
        <v>105.11981892307401</v>
      </c>
      <c r="G1226">
        <v>113.332817455586</v>
      </c>
      <c r="H1226">
        <v>114.901949362217</v>
      </c>
      <c r="I1226">
        <v>117.469352419035</v>
      </c>
      <c r="J1226">
        <v>117.681911227546</v>
      </c>
      <c r="K1226">
        <v>118.279474040633</v>
      </c>
      <c r="L1226">
        <v>119.16048792402</v>
      </c>
      <c r="M1226">
        <v>124.04467825</v>
      </c>
    </row>
    <row r="1227" spans="1:13" x14ac:dyDescent="0.3">
      <c r="A1227" s="3">
        <v>2011</v>
      </c>
      <c r="B1227" s="3">
        <v>2</v>
      </c>
      <c r="C1227" s="3" t="s">
        <v>61</v>
      </c>
      <c r="D1227" s="3">
        <v>-35</v>
      </c>
      <c r="E1227" s="1">
        <v>40581</v>
      </c>
      <c r="F1227">
        <v>105.39210172025101</v>
      </c>
      <c r="G1227">
        <v>113.97156542806</v>
      </c>
      <c r="H1227">
        <v>115.42353933675</v>
      </c>
      <c r="I1227">
        <v>117.913252850099</v>
      </c>
      <c r="J1227">
        <v>118.140505071795</v>
      </c>
      <c r="K1227">
        <v>118.832754508485</v>
      </c>
      <c r="L1227">
        <v>119.66237645021501</v>
      </c>
      <c r="M1227">
        <v>124.541534</v>
      </c>
    </row>
    <row r="1228" spans="1:13" x14ac:dyDescent="0.3">
      <c r="A1228" s="3">
        <v>2011</v>
      </c>
      <c r="B1228" s="3">
        <v>2</v>
      </c>
      <c r="C1228" s="3" t="s">
        <v>61</v>
      </c>
      <c r="D1228" s="3">
        <v>-35</v>
      </c>
      <c r="E1228" s="1">
        <v>40582</v>
      </c>
      <c r="F1228">
        <v>105.80928393377999</v>
      </c>
      <c r="G1228">
        <v>114.718137830633</v>
      </c>
      <c r="H1228">
        <v>116.11503007894601</v>
      </c>
      <c r="I1228">
        <v>118.56442959212499</v>
      </c>
      <c r="J1228">
        <v>118.835883163852</v>
      </c>
      <c r="K1228">
        <v>119.68971135467901</v>
      </c>
      <c r="L1228">
        <v>120.50245919114801</v>
      </c>
      <c r="M1228">
        <v>125.54048425000001</v>
      </c>
    </row>
    <row r="1229" spans="1:13" x14ac:dyDescent="0.3">
      <c r="A1229" s="3">
        <v>2011</v>
      </c>
      <c r="B1229" s="3">
        <v>2</v>
      </c>
      <c r="C1229" s="3" t="s">
        <v>61</v>
      </c>
      <c r="D1229" s="3">
        <v>-35</v>
      </c>
      <c r="E1229" s="1">
        <v>40583</v>
      </c>
      <c r="F1229">
        <v>105.914672920279</v>
      </c>
      <c r="G1229">
        <v>114.682092546908</v>
      </c>
      <c r="H1229">
        <v>116.067389679577</v>
      </c>
      <c r="I1229">
        <v>118.52032695517499</v>
      </c>
      <c r="J1229">
        <v>118.799346407431</v>
      </c>
      <c r="K1229">
        <v>119.634364609733</v>
      </c>
      <c r="L1229">
        <v>120.451483401404</v>
      </c>
      <c r="M1229">
        <v>125.47095175</v>
      </c>
    </row>
    <row r="1230" spans="1:13" x14ac:dyDescent="0.3">
      <c r="A1230" s="3">
        <v>2011</v>
      </c>
      <c r="B1230" s="3">
        <v>2</v>
      </c>
      <c r="C1230" s="3" t="s">
        <v>61</v>
      </c>
      <c r="D1230" s="3">
        <v>-35</v>
      </c>
      <c r="E1230" s="1">
        <v>40584</v>
      </c>
      <c r="F1230">
        <v>105.938766635576</v>
      </c>
      <c r="G1230">
        <v>114.740921113765</v>
      </c>
      <c r="H1230">
        <v>116.105440837152</v>
      </c>
      <c r="I1230">
        <v>118.54403898158399</v>
      </c>
      <c r="J1230">
        <v>118.82134320608</v>
      </c>
      <c r="K1230">
        <v>119.657462889375</v>
      </c>
      <c r="L1230">
        <v>120.463427706903</v>
      </c>
      <c r="M1230">
        <v>125.4568865</v>
      </c>
    </row>
    <row r="1231" spans="1:13" x14ac:dyDescent="0.3">
      <c r="A1231" s="3">
        <v>2011</v>
      </c>
      <c r="B1231" s="3">
        <v>2</v>
      </c>
      <c r="C1231" s="3" t="s">
        <v>61</v>
      </c>
      <c r="D1231" s="3">
        <v>-35</v>
      </c>
      <c r="E1231" s="1">
        <v>40585</v>
      </c>
      <c r="F1231">
        <v>106.020230280566</v>
      </c>
      <c r="G1231">
        <v>114.96768708356799</v>
      </c>
      <c r="H1231">
        <v>116.340433966871</v>
      </c>
      <c r="I1231">
        <v>118.783526203511</v>
      </c>
      <c r="J1231">
        <v>119.078792611803</v>
      </c>
      <c r="K1231">
        <v>119.985604802407</v>
      </c>
      <c r="L1231">
        <v>120.803889022726</v>
      </c>
      <c r="M1231">
        <v>125.92634200000001</v>
      </c>
    </row>
    <row r="1232" spans="1:13" x14ac:dyDescent="0.3">
      <c r="A1232" s="3">
        <v>2011</v>
      </c>
      <c r="B1232" s="3">
        <v>2</v>
      </c>
      <c r="C1232" s="3" t="s">
        <v>61</v>
      </c>
      <c r="D1232" s="3">
        <v>-35</v>
      </c>
      <c r="E1232" s="1">
        <v>40586</v>
      </c>
      <c r="F1232">
        <v>106.258429193357</v>
      </c>
      <c r="G1232">
        <v>115.19857634595699</v>
      </c>
      <c r="H1232">
        <v>116.48794125721101</v>
      </c>
      <c r="I1232">
        <v>118.881804387982</v>
      </c>
      <c r="J1232">
        <v>119.182034417577</v>
      </c>
      <c r="K1232">
        <v>120.087491555599</v>
      </c>
      <c r="L1232">
        <v>120.86414778922</v>
      </c>
      <c r="M1232">
        <v>125.86325475</v>
      </c>
    </row>
    <row r="1233" spans="1:13" x14ac:dyDescent="0.3">
      <c r="A1233" s="3">
        <v>2011</v>
      </c>
      <c r="B1233" s="3">
        <v>2</v>
      </c>
      <c r="C1233" s="3" t="s">
        <v>61</v>
      </c>
      <c r="D1233" s="3">
        <v>-35</v>
      </c>
      <c r="E1233" s="1">
        <v>40587</v>
      </c>
      <c r="F1233">
        <v>105.792551989206</v>
      </c>
      <c r="G1233">
        <v>114.35528641384199</v>
      </c>
      <c r="H1233">
        <v>115.745656381507</v>
      </c>
      <c r="I1233">
        <v>118.21146824994</v>
      </c>
      <c r="J1233">
        <v>118.475045242212</v>
      </c>
      <c r="K1233">
        <v>119.227690851585</v>
      </c>
      <c r="L1233">
        <v>120.05591330956599</v>
      </c>
      <c r="M1233">
        <v>125.01610125000001</v>
      </c>
    </row>
    <row r="1234" spans="1:13" x14ac:dyDescent="0.3">
      <c r="A1234" s="3">
        <v>2011</v>
      </c>
      <c r="B1234" s="3">
        <v>2</v>
      </c>
      <c r="C1234" s="3" t="s">
        <v>61</v>
      </c>
      <c r="D1234" s="3">
        <v>-35</v>
      </c>
      <c r="E1234" s="1">
        <v>40588</v>
      </c>
      <c r="F1234">
        <v>105.89045918280399</v>
      </c>
      <c r="G1234">
        <v>114.83318108960501</v>
      </c>
      <c r="H1234">
        <v>116.229163689129</v>
      </c>
      <c r="I1234">
        <v>118.679113511571</v>
      </c>
      <c r="J1234">
        <v>118.960916077924</v>
      </c>
      <c r="K1234">
        <v>119.844921006809</v>
      </c>
      <c r="L1234">
        <v>120.658826543111</v>
      </c>
      <c r="M1234">
        <v>125.725936</v>
      </c>
    </row>
    <row r="1235" spans="1:13" x14ac:dyDescent="0.3">
      <c r="A1235" s="3">
        <v>2011</v>
      </c>
      <c r="B1235" s="3">
        <v>2</v>
      </c>
      <c r="C1235" s="3" t="s">
        <v>61</v>
      </c>
      <c r="D1235" s="3">
        <v>-35</v>
      </c>
      <c r="E1235" s="1">
        <v>40589</v>
      </c>
      <c r="F1235">
        <v>106.05935465029501</v>
      </c>
      <c r="G1235">
        <v>114.91359730983299</v>
      </c>
      <c r="H1235">
        <v>116.24492549829201</v>
      </c>
      <c r="I1235">
        <v>118.66466037046</v>
      </c>
      <c r="J1235">
        <v>118.950314040932</v>
      </c>
      <c r="K1235">
        <v>119.810160515793</v>
      </c>
      <c r="L1235">
        <v>120.605668284055</v>
      </c>
      <c r="M1235">
        <v>125.60582574999999</v>
      </c>
    </row>
    <row r="1236" spans="1:13" x14ac:dyDescent="0.3">
      <c r="A1236" s="3">
        <v>2011</v>
      </c>
      <c r="B1236" s="3">
        <v>2</v>
      </c>
      <c r="C1236" s="3" t="s">
        <v>61</v>
      </c>
      <c r="D1236" s="3">
        <v>-35</v>
      </c>
      <c r="E1236" s="1">
        <v>40590</v>
      </c>
      <c r="F1236">
        <v>105.891378506169</v>
      </c>
      <c r="G1236">
        <v>114.68160033746901</v>
      </c>
      <c r="H1236">
        <v>116.07371826292901</v>
      </c>
      <c r="I1236">
        <v>118.529534980783</v>
      </c>
      <c r="J1236">
        <v>118.80825451873601</v>
      </c>
      <c r="K1236">
        <v>119.64855079829</v>
      </c>
      <c r="L1236">
        <v>120.468378425951</v>
      </c>
      <c r="M1236">
        <v>125.5005745</v>
      </c>
    </row>
    <row r="1237" spans="1:13" x14ac:dyDescent="0.3">
      <c r="A1237" s="3">
        <v>2011</v>
      </c>
      <c r="B1237" s="3">
        <v>2</v>
      </c>
      <c r="C1237" s="3" t="s">
        <v>61</v>
      </c>
      <c r="D1237" s="3">
        <v>-35</v>
      </c>
      <c r="E1237" s="1">
        <v>40591</v>
      </c>
      <c r="F1237">
        <v>105.926928614809</v>
      </c>
      <c r="G1237">
        <v>114.70107935274299</v>
      </c>
      <c r="H1237">
        <v>116.073575370206</v>
      </c>
      <c r="I1237">
        <v>118.51721792169501</v>
      </c>
      <c r="J1237">
        <v>118.794018154057</v>
      </c>
      <c r="K1237">
        <v>119.624249295212</v>
      </c>
      <c r="L1237">
        <v>120.433922340781</v>
      </c>
      <c r="M1237">
        <v>125.4338995</v>
      </c>
    </row>
    <row r="1238" spans="1:13" x14ac:dyDescent="0.3">
      <c r="A1238" s="3">
        <v>2011</v>
      </c>
      <c r="B1238" s="3">
        <v>2</v>
      </c>
      <c r="C1238" s="3" t="s">
        <v>61</v>
      </c>
      <c r="D1238" s="3">
        <v>-35</v>
      </c>
      <c r="E1238" s="1">
        <v>40592</v>
      </c>
      <c r="F1238">
        <v>105.931904933198</v>
      </c>
      <c r="G1238">
        <v>114.678458687581</v>
      </c>
      <c r="H1238">
        <v>116.03395781111401</v>
      </c>
      <c r="I1238">
        <v>118.47395808665399</v>
      </c>
      <c r="J1238">
        <v>118.749434557312</v>
      </c>
      <c r="K1238">
        <v>119.565312571549</v>
      </c>
      <c r="L1238">
        <v>120.37384366387199</v>
      </c>
      <c r="M1238">
        <v>125.3494445</v>
      </c>
    </row>
    <row r="1239" spans="1:13" x14ac:dyDescent="0.3">
      <c r="A1239" s="3">
        <v>2011</v>
      </c>
      <c r="B1239" s="3">
        <v>2</v>
      </c>
      <c r="C1239" s="3" t="s">
        <v>61</v>
      </c>
      <c r="D1239" s="3">
        <v>-35</v>
      </c>
      <c r="E1239" s="1">
        <v>40593</v>
      </c>
      <c r="F1239">
        <v>105.799939820964</v>
      </c>
      <c r="G1239">
        <v>114.58316358223399</v>
      </c>
      <c r="H1239">
        <v>115.978011642664</v>
      </c>
      <c r="I1239">
        <v>118.432019260652</v>
      </c>
      <c r="J1239">
        <v>118.69928524157</v>
      </c>
      <c r="K1239">
        <v>119.51452556042</v>
      </c>
      <c r="L1239">
        <v>120.329964855344</v>
      </c>
      <c r="M1239">
        <v>125.3286165</v>
      </c>
    </row>
    <row r="1240" spans="1:13" x14ac:dyDescent="0.3">
      <c r="A1240" s="3">
        <v>2011</v>
      </c>
      <c r="B1240" s="3">
        <v>2</v>
      </c>
      <c r="C1240" s="3" t="s">
        <v>61</v>
      </c>
      <c r="D1240" s="3">
        <v>-35</v>
      </c>
      <c r="E1240" s="1">
        <v>40594</v>
      </c>
      <c r="F1240">
        <v>105.808734015309</v>
      </c>
      <c r="G1240">
        <v>114.45636539955601</v>
      </c>
      <c r="H1240">
        <v>115.834764015631</v>
      </c>
      <c r="I1240">
        <v>118.28380469698899</v>
      </c>
      <c r="J1240">
        <v>118.543587300309</v>
      </c>
      <c r="K1240">
        <v>119.31061352832999</v>
      </c>
      <c r="L1240">
        <v>120.116179713577</v>
      </c>
      <c r="M1240">
        <v>125.0137835</v>
      </c>
    </row>
    <row r="1241" spans="1:13" x14ac:dyDescent="0.3">
      <c r="A1241" s="3">
        <v>2011</v>
      </c>
      <c r="B1241" s="3">
        <v>2</v>
      </c>
      <c r="C1241" s="3" t="s">
        <v>61</v>
      </c>
      <c r="D1241" s="3">
        <v>-35</v>
      </c>
      <c r="E1241" s="1">
        <v>40595</v>
      </c>
      <c r="F1241">
        <v>105.69071117354299</v>
      </c>
      <c r="G1241">
        <v>114.38703228670801</v>
      </c>
      <c r="H1241">
        <v>115.803268103921</v>
      </c>
      <c r="I1241">
        <v>118.27373522908999</v>
      </c>
      <c r="J1241">
        <v>118.531919790822</v>
      </c>
      <c r="K1241">
        <v>119.310666372977</v>
      </c>
      <c r="L1241">
        <v>120.135769147744</v>
      </c>
      <c r="M1241">
        <v>125.10995425</v>
      </c>
    </row>
    <row r="1242" spans="1:13" x14ac:dyDescent="0.3">
      <c r="A1242" s="3">
        <v>2011</v>
      </c>
      <c r="B1242" s="3">
        <v>2</v>
      </c>
      <c r="C1242" s="3" t="s">
        <v>61</v>
      </c>
      <c r="D1242" s="3">
        <v>-35</v>
      </c>
      <c r="E1242" s="1">
        <v>40596</v>
      </c>
      <c r="F1242">
        <v>105.63995563425701</v>
      </c>
      <c r="G1242">
        <v>114.195382828997</v>
      </c>
      <c r="H1242">
        <v>115.63678491502699</v>
      </c>
      <c r="I1242">
        <v>118.124771887481</v>
      </c>
      <c r="J1242">
        <v>118.377933549487</v>
      </c>
      <c r="K1242">
        <v>119.119348067242</v>
      </c>
      <c r="L1242">
        <v>119.953488781099</v>
      </c>
      <c r="M1242">
        <v>124.89684825000001</v>
      </c>
    </row>
    <row r="1243" spans="1:13" x14ac:dyDescent="0.3">
      <c r="A1243" s="3">
        <v>2011</v>
      </c>
      <c r="B1243" s="3">
        <v>2</v>
      </c>
      <c r="C1243" s="3" t="s">
        <v>61</v>
      </c>
      <c r="D1243" s="3">
        <v>-35</v>
      </c>
      <c r="E1243" s="1">
        <v>40597</v>
      </c>
      <c r="F1243">
        <v>105.706092635348</v>
      </c>
      <c r="G1243">
        <v>114.445840706132</v>
      </c>
      <c r="H1243">
        <v>115.86403921092</v>
      </c>
      <c r="I1243">
        <v>118.333206170482</v>
      </c>
      <c r="J1243">
        <v>118.594386298682</v>
      </c>
      <c r="K1243">
        <v>119.39004553081899</v>
      </c>
      <c r="L1243">
        <v>120.21530959375001</v>
      </c>
      <c r="M1243">
        <v>125.21276075</v>
      </c>
    </row>
    <row r="1244" spans="1:13" x14ac:dyDescent="0.3">
      <c r="A1244" s="3">
        <v>2011</v>
      </c>
      <c r="B1244" s="3">
        <v>2</v>
      </c>
      <c r="C1244" s="3" t="s">
        <v>61</v>
      </c>
      <c r="D1244" s="3">
        <v>-35</v>
      </c>
      <c r="E1244" s="1">
        <v>40598</v>
      </c>
      <c r="F1244">
        <v>105.734017765319</v>
      </c>
      <c r="G1244">
        <v>114.470686582517</v>
      </c>
      <c r="H1244">
        <v>115.877318084123</v>
      </c>
      <c r="I1244">
        <v>118.336424685933</v>
      </c>
      <c r="J1244">
        <v>118.59583383007801</v>
      </c>
      <c r="K1244">
        <v>119.38702118071799</v>
      </c>
      <c r="L1244">
        <v>120.201284038324</v>
      </c>
      <c r="M1244">
        <v>125.152023</v>
      </c>
    </row>
    <row r="1245" spans="1:13" x14ac:dyDescent="0.3">
      <c r="A1245" s="3">
        <v>2011</v>
      </c>
      <c r="B1245" s="3">
        <v>2</v>
      </c>
      <c r="C1245" s="3" t="s">
        <v>61</v>
      </c>
      <c r="D1245" s="3">
        <v>-35</v>
      </c>
      <c r="E1245" s="1">
        <v>40599</v>
      </c>
      <c r="F1245">
        <v>105.805999260867</v>
      </c>
      <c r="G1245">
        <v>114.545138598108</v>
      </c>
      <c r="H1245">
        <v>115.953277920329</v>
      </c>
      <c r="I1245">
        <v>118.419494134305</v>
      </c>
      <c r="J1245">
        <v>118.690440194297</v>
      </c>
      <c r="K1245">
        <v>119.505441755456</v>
      </c>
      <c r="L1245">
        <v>120.330137748841</v>
      </c>
      <c r="M1245">
        <v>125.34960325</v>
      </c>
    </row>
    <row r="1246" spans="1:13" x14ac:dyDescent="0.3">
      <c r="A1246" s="3">
        <v>2011</v>
      </c>
      <c r="B1246" s="3">
        <v>2</v>
      </c>
      <c r="C1246" s="3" t="s">
        <v>61</v>
      </c>
      <c r="D1246" s="3">
        <v>-35</v>
      </c>
      <c r="E1246" s="1">
        <v>40600</v>
      </c>
      <c r="F1246">
        <v>105.99769341267501</v>
      </c>
      <c r="G1246">
        <v>114.868621036544</v>
      </c>
      <c r="H1246">
        <v>116.218784547835</v>
      </c>
      <c r="I1246">
        <v>118.64804547341799</v>
      </c>
      <c r="J1246">
        <v>118.931355533085</v>
      </c>
      <c r="K1246">
        <v>119.792988140696</v>
      </c>
      <c r="L1246">
        <v>120.595128025527</v>
      </c>
      <c r="M1246">
        <v>125.61474749999999</v>
      </c>
    </row>
    <row r="1247" spans="1:13" x14ac:dyDescent="0.3">
      <c r="A1247" s="3">
        <v>2011</v>
      </c>
      <c r="B1247" s="3">
        <v>2</v>
      </c>
      <c r="C1247" s="3" t="s">
        <v>61</v>
      </c>
      <c r="D1247" s="3">
        <v>-35</v>
      </c>
      <c r="E1247" s="1">
        <v>40601</v>
      </c>
      <c r="F1247">
        <v>106.001771622524</v>
      </c>
      <c r="G1247">
        <v>114.83224052774</v>
      </c>
      <c r="H1247">
        <v>116.178230203331</v>
      </c>
      <c r="I1247">
        <v>118.610525904204</v>
      </c>
      <c r="J1247">
        <v>118.894338905921</v>
      </c>
      <c r="K1247">
        <v>119.745462098658</v>
      </c>
      <c r="L1247">
        <v>120.551508898813</v>
      </c>
      <c r="M1247">
        <v>125.570440375</v>
      </c>
    </row>
    <row r="1248" spans="1:13" x14ac:dyDescent="0.3">
      <c r="A1248" s="3">
        <v>2011</v>
      </c>
      <c r="B1248" s="3">
        <v>2</v>
      </c>
      <c r="C1248" s="3" t="s">
        <v>61</v>
      </c>
      <c r="D1248" s="3">
        <v>-35</v>
      </c>
      <c r="E1248" s="1">
        <v>40602</v>
      </c>
      <c r="F1248">
        <v>105.993926056698</v>
      </c>
      <c r="G1248">
        <v>114.82224296080901</v>
      </c>
      <c r="H1248">
        <v>116.17583549962001</v>
      </c>
      <c r="I1248">
        <v>118.606790442402</v>
      </c>
      <c r="J1248">
        <v>118.888082500314</v>
      </c>
      <c r="K1248">
        <v>119.73753078287299</v>
      </c>
      <c r="L1248">
        <v>120.538472546441</v>
      </c>
      <c r="M1248">
        <v>125.536833</v>
      </c>
    </row>
    <row r="1249" spans="1:13" x14ac:dyDescent="0.3">
      <c r="A1249" s="3">
        <v>2011</v>
      </c>
      <c r="B1249" s="3">
        <v>3</v>
      </c>
      <c r="C1249" s="3" t="s">
        <v>62</v>
      </c>
      <c r="D1249" s="3">
        <v>-34</v>
      </c>
      <c r="E1249" s="1">
        <v>40603</v>
      </c>
      <c r="F1249">
        <v>105.843674886562</v>
      </c>
      <c r="G1249">
        <v>114.606988548243</v>
      </c>
      <c r="H1249">
        <v>116.007625232303</v>
      </c>
      <c r="I1249">
        <v>118.46622537303</v>
      </c>
      <c r="J1249">
        <v>118.739097397229</v>
      </c>
      <c r="K1249">
        <v>119.56347087315</v>
      </c>
      <c r="L1249">
        <v>120.382002505144</v>
      </c>
      <c r="M1249">
        <v>125.389259</v>
      </c>
    </row>
    <row r="1250" spans="1:13" x14ac:dyDescent="0.3">
      <c r="A1250" s="3">
        <v>2011</v>
      </c>
      <c r="B1250" s="3">
        <v>3</v>
      </c>
      <c r="C1250" s="3" t="s">
        <v>62</v>
      </c>
      <c r="D1250" s="3">
        <v>-34</v>
      </c>
      <c r="E1250" s="1">
        <v>40604</v>
      </c>
      <c r="F1250">
        <v>105.814679198791</v>
      </c>
      <c r="G1250">
        <v>114.500042759926</v>
      </c>
      <c r="H1250">
        <v>115.88510003354899</v>
      </c>
      <c r="I1250">
        <v>118.33890955783301</v>
      </c>
      <c r="J1250">
        <v>118.603460375837</v>
      </c>
      <c r="K1250">
        <v>119.388979690018</v>
      </c>
      <c r="L1250">
        <v>120.201836069884</v>
      </c>
      <c r="M1250">
        <v>125.14691125</v>
      </c>
    </row>
    <row r="1251" spans="1:13" x14ac:dyDescent="0.3">
      <c r="A1251" s="3">
        <v>2011</v>
      </c>
      <c r="B1251" s="3">
        <v>3</v>
      </c>
      <c r="C1251" s="3" t="s">
        <v>62</v>
      </c>
      <c r="D1251" s="3">
        <v>-34</v>
      </c>
      <c r="E1251" s="1">
        <v>40605</v>
      </c>
      <c r="F1251">
        <v>105.753240084808</v>
      </c>
      <c r="G1251">
        <v>114.450480166425</v>
      </c>
      <c r="H1251">
        <v>115.854257243455</v>
      </c>
      <c r="I1251">
        <v>118.31859938544901</v>
      </c>
      <c r="J1251">
        <v>118.58128164926499</v>
      </c>
      <c r="K1251">
        <v>119.367946366775</v>
      </c>
      <c r="L1251">
        <v>120.189366575737</v>
      </c>
      <c r="M1251">
        <v>125.161929</v>
      </c>
    </row>
    <row r="1252" spans="1:13" x14ac:dyDescent="0.3">
      <c r="A1252" s="3">
        <v>2011</v>
      </c>
      <c r="B1252" s="3">
        <v>3</v>
      </c>
      <c r="C1252" s="3" t="s">
        <v>62</v>
      </c>
      <c r="D1252" s="3">
        <v>-34</v>
      </c>
      <c r="E1252" s="1">
        <v>40606</v>
      </c>
      <c r="F1252">
        <v>105.879721838607</v>
      </c>
      <c r="G1252">
        <v>114.679119842213</v>
      </c>
      <c r="H1252">
        <v>116.04768140081499</v>
      </c>
      <c r="I1252">
        <v>118.488750058278</v>
      </c>
      <c r="J1252">
        <v>118.760489821183</v>
      </c>
      <c r="K1252">
        <v>119.584151095705</v>
      </c>
      <c r="L1252">
        <v>120.39108634628001</v>
      </c>
      <c r="M1252">
        <v>125.37420950000001</v>
      </c>
    </row>
    <row r="1253" spans="1:13" x14ac:dyDescent="0.3">
      <c r="A1253" s="3">
        <v>2011</v>
      </c>
      <c r="B1253" s="3">
        <v>3</v>
      </c>
      <c r="C1253" s="3" t="s">
        <v>62</v>
      </c>
      <c r="D1253" s="3">
        <v>-34</v>
      </c>
      <c r="E1253" s="1">
        <v>40607</v>
      </c>
      <c r="F1253">
        <v>105.783224911292</v>
      </c>
      <c r="G1253">
        <v>114.472959120646</v>
      </c>
      <c r="H1253">
        <v>115.871431460045</v>
      </c>
      <c r="I1253">
        <v>118.332123074918</v>
      </c>
      <c r="J1253">
        <v>118.596193939236</v>
      </c>
      <c r="K1253">
        <v>119.38385186407</v>
      </c>
      <c r="L1253">
        <v>120.202177332351</v>
      </c>
      <c r="M1253">
        <v>125.16640575</v>
      </c>
    </row>
    <row r="1254" spans="1:13" x14ac:dyDescent="0.3">
      <c r="A1254" s="3">
        <v>2011</v>
      </c>
      <c r="B1254" s="3">
        <v>3</v>
      </c>
      <c r="C1254" s="3" t="s">
        <v>62</v>
      </c>
      <c r="D1254" s="3">
        <v>-34</v>
      </c>
      <c r="E1254" s="1">
        <v>40608</v>
      </c>
      <c r="F1254">
        <v>105.721580076859</v>
      </c>
      <c r="G1254">
        <v>114.42537710618301</v>
      </c>
      <c r="H1254">
        <v>115.85491824726201</v>
      </c>
      <c r="I1254">
        <v>118.330238412607</v>
      </c>
      <c r="J1254">
        <v>118.59376481132701</v>
      </c>
      <c r="K1254">
        <v>119.38932735695499</v>
      </c>
      <c r="L1254">
        <v>120.21820702102001</v>
      </c>
      <c r="M1254">
        <v>125.22063475</v>
      </c>
    </row>
    <row r="1255" spans="1:13" x14ac:dyDescent="0.3">
      <c r="A1255" s="3">
        <v>2011</v>
      </c>
      <c r="B1255" s="3">
        <v>3</v>
      </c>
      <c r="C1255" s="3" t="s">
        <v>62</v>
      </c>
      <c r="D1255" s="3">
        <v>-34</v>
      </c>
      <c r="E1255" s="1">
        <v>40609</v>
      </c>
      <c r="F1255">
        <v>105.859877001109</v>
      </c>
      <c r="G1255">
        <v>114.60889608332801</v>
      </c>
      <c r="H1255">
        <v>115.979741056869</v>
      </c>
      <c r="I1255">
        <v>118.424080356978</v>
      </c>
      <c r="J1255">
        <v>118.692563053378</v>
      </c>
      <c r="K1255">
        <v>119.4984495634</v>
      </c>
      <c r="L1255">
        <v>120.305612778347</v>
      </c>
      <c r="M1255">
        <v>125.26149700000001</v>
      </c>
    </row>
    <row r="1256" spans="1:13" x14ac:dyDescent="0.3">
      <c r="A1256" s="3">
        <v>2011</v>
      </c>
      <c r="B1256" s="3">
        <v>3</v>
      </c>
      <c r="C1256" s="3" t="s">
        <v>62</v>
      </c>
      <c r="D1256" s="3">
        <v>-34</v>
      </c>
      <c r="E1256" s="1">
        <v>40610</v>
      </c>
      <c r="F1256">
        <v>105.748919257756</v>
      </c>
      <c r="G1256">
        <v>114.425439499826</v>
      </c>
      <c r="H1256">
        <v>115.82089616356799</v>
      </c>
      <c r="I1256">
        <v>118.279041436993</v>
      </c>
      <c r="J1256">
        <v>118.53755964483599</v>
      </c>
      <c r="K1256">
        <v>119.31009600154999</v>
      </c>
      <c r="L1256">
        <v>120.124554212985</v>
      </c>
      <c r="M1256">
        <v>125.059821</v>
      </c>
    </row>
    <row r="1257" spans="1:13" x14ac:dyDescent="0.3">
      <c r="A1257" s="3">
        <v>2011</v>
      </c>
      <c r="B1257" s="3">
        <v>3</v>
      </c>
      <c r="C1257" s="3" t="s">
        <v>62</v>
      </c>
      <c r="D1257" s="3">
        <v>-34</v>
      </c>
      <c r="E1257" s="1">
        <v>40611</v>
      </c>
      <c r="F1257">
        <v>105.608888783762</v>
      </c>
      <c r="G1257">
        <v>114.19346119945401</v>
      </c>
      <c r="H1257">
        <v>115.633854542107</v>
      </c>
      <c r="I1257">
        <v>118.11987843929801</v>
      </c>
      <c r="J1257">
        <v>118.370150670557</v>
      </c>
      <c r="K1257">
        <v>119.11144421739201</v>
      </c>
      <c r="L1257">
        <v>119.944404548591</v>
      </c>
      <c r="M1257">
        <v>124.890784</v>
      </c>
    </row>
    <row r="1258" spans="1:13" x14ac:dyDescent="0.3">
      <c r="A1258" s="3">
        <v>2011</v>
      </c>
      <c r="B1258" s="3">
        <v>3</v>
      </c>
      <c r="C1258" s="3" t="s">
        <v>62</v>
      </c>
      <c r="D1258" s="3">
        <v>-34</v>
      </c>
      <c r="E1258" s="1">
        <v>40612</v>
      </c>
      <c r="F1258">
        <v>105.78945423697201</v>
      </c>
      <c r="G1258">
        <v>114.54735977660999</v>
      </c>
      <c r="H1258">
        <v>115.935262151942</v>
      </c>
      <c r="I1258">
        <v>118.38728513360699</v>
      </c>
      <c r="J1258">
        <v>118.65130711547199</v>
      </c>
      <c r="K1258">
        <v>119.452701963</v>
      </c>
      <c r="L1258">
        <v>120.264338302325</v>
      </c>
      <c r="M1258">
        <v>125.22631800000001</v>
      </c>
    </row>
    <row r="1259" spans="1:13" x14ac:dyDescent="0.3">
      <c r="A1259" s="3">
        <v>2011</v>
      </c>
      <c r="B1259" s="3">
        <v>3</v>
      </c>
      <c r="C1259" s="3" t="s">
        <v>62</v>
      </c>
      <c r="D1259" s="3">
        <v>-34</v>
      </c>
      <c r="E1259" s="1">
        <v>40613</v>
      </c>
      <c r="F1259">
        <v>105.782830532319</v>
      </c>
      <c r="G1259">
        <v>114.53232958616201</v>
      </c>
      <c r="H1259">
        <v>115.937882920603</v>
      </c>
      <c r="I1259">
        <v>118.39953999290699</v>
      </c>
      <c r="J1259">
        <v>118.666452168009</v>
      </c>
      <c r="K1259">
        <v>119.475182359388</v>
      </c>
      <c r="L1259">
        <v>120.29526145873901</v>
      </c>
      <c r="M1259">
        <v>125.28991325</v>
      </c>
    </row>
    <row r="1260" spans="1:13" x14ac:dyDescent="0.3">
      <c r="A1260" s="3">
        <v>2011</v>
      </c>
      <c r="B1260" s="3">
        <v>3</v>
      </c>
      <c r="C1260" s="3" t="s">
        <v>62</v>
      </c>
      <c r="D1260" s="3">
        <v>-34</v>
      </c>
      <c r="E1260" s="1">
        <v>40614</v>
      </c>
      <c r="F1260">
        <v>105.77246217440199</v>
      </c>
      <c r="G1260">
        <v>114.515588584944</v>
      </c>
      <c r="H1260">
        <v>115.924195964253</v>
      </c>
      <c r="I1260">
        <v>118.386501946434</v>
      </c>
      <c r="J1260">
        <v>118.651966571347</v>
      </c>
      <c r="K1260">
        <v>119.457369937341</v>
      </c>
      <c r="L1260">
        <v>120.276607563243</v>
      </c>
      <c r="M1260">
        <v>125.26552925</v>
      </c>
    </row>
    <row r="1261" spans="1:13" x14ac:dyDescent="0.3">
      <c r="A1261" s="3">
        <v>2011</v>
      </c>
      <c r="B1261" s="3">
        <v>3</v>
      </c>
      <c r="C1261" s="3" t="s">
        <v>62</v>
      </c>
      <c r="D1261" s="3">
        <v>-34</v>
      </c>
      <c r="E1261" s="1">
        <v>40615</v>
      </c>
      <c r="F1261">
        <v>105.87184802425701</v>
      </c>
      <c r="G1261">
        <v>114.62597741475101</v>
      </c>
      <c r="H1261">
        <v>115.998426441761</v>
      </c>
      <c r="I1261">
        <v>118.44418267180301</v>
      </c>
      <c r="J1261">
        <v>118.71509358452001</v>
      </c>
      <c r="K1261">
        <v>119.527077302048</v>
      </c>
      <c r="L1261">
        <v>120.337319254912</v>
      </c>
      <c r="M1261">
        <v>125.31515450000001</v>
      </c>
    </row>
    <row r="1262" spans="1:13" x14ac:dyDescent="0.3">
      <c r="A1262" s="3">
        <v>2011</v>
      </c>
      <c r="B1262" s="3">
        <v>3</v>
      </c>
      <c r="C1262" s="3" t="s">
        <v>62</v>
      </c>
      <c r="D1262" s="3">
        <v>-34</v>
      </c>
      <c r="E1262" s="1">
        <v>40616</v>
      </c>
      <c r="F1262">
        <v>105.77106972624399</v>
      </c>
      <c r="G1262">
        <v>114.427533584164</v>
      </c>
      <c r="H1262">
        <v>115.823585201814</v>
      </c>
      <c r="I1262">
        <v>118.285699366541</v>
      </c>
      <c r="J1262">
        <v>118.547870513841</v>
      </c>
      <c r="K1262">
        <v>119.32263748487701</v>
      </c>
      <c r="L1262">
        <v>120.14225646211101</v>
      </c>
      <c r="M1262">
        <v>125.09280925</v>
      </c>
    </row>
    <row r="1263" spans="1:13" x14ac:dyDescent="0.3">
      <c r="A1263" s="3">
        <v>2011</v>
      </c>
      <c r="B1263" s="3">
        <v>3</v>
      </c>
      <c r="C1263" s="3" t="s">
        <v>62</v>
      </c>
      <c r="D1263" s="3">
        <v>-34</v>
      </c>
      <c r="E1263" s="1">
        <v>40617</v>
      </c>
      <c r="F1263">
        <v>105.691228142735</v>
      </c>
      <c r="G1263">
        <v>114.352940286028</v>
      </c>
      <c r="H1263">
        <v>115.769529034885</v>
      </c>
      <c r="I1263">
        <v>118.240560766423</v>
      </c>
      <c r="J1263">
        <v>118.49745938834501</v>
      </c>
      <c r="K1263">
        <v>119.266058979118</v>
      </c>
      <c r="L1263">
        <v>120.090558383326</v>
      </c>
      <c r="M1263">
        <v>125.047629</v>
      </c>
    </row>
    <row r="1264" spans="1:13" x14ac:dyDescent="0.3">
      <c r="A1264" s="3">
        <v>2011</v>
      </c>
      <c r="B1264" s="3">
        <v>3</v>
      </c>
      <c r="C1264" s="3" t="s">
        <v>62</v>
      </c>
      <c r="D1264" s="3">
        <v>-34</v>
      </c>
      <c r="E1264" s="1">
        <v>40618</v>
      </c>
      <c r="F1264">
        <v>105.682100871781</v>
      </c>
      <c r="G1264">
        <v>114.31167249496001</v>
      </c>
      <c r="H1264">
        <v>115.713803102388</v>
      </c>
      <c r="I1264">
        <v>118.17481348323</v>
      </c>
      <c r="J1264">
        <v>118.424374842359</v>
      </c>
      <c r="K1264">
        <v>119.16949235769501</v>
      </c>
      <c r="L1264">
        <v>119.980999570246</v>
      </c>
      <c r="M1264">
        <v>124.8693845</v>
      </c>
    </row>
    <row r="1265" spans="1:13" x14ac:dyDescent="0.3">
      <c r="A1265" s="3">
        <v>2011</v>
      </c>
      <c r="B1265" s="3">
        <v>3</v>
      </c>
      <c r="C1265" s="3" t="s">
        <v>62</v>
      </c>
      <c r="D1265" s="3">
        <v>-34</v>
      </c>
      <c r="E1265" s="1">
        <v>40619</v>
      </c>
      <c r="F1265">
        <v>105.562272727978</v>
      </c>
      <c r="G1265">
        <v>114.17319220740001</v>
      </c>
      <c r="H1265">
        <v>115.615342367062</v>
      </c>
      <c r="I1265">
        <v>118.099196771983</v>
      </c>
      <c r="J1265">
        <v>118.344194077008</v>
      </c>
      <c r="K1265">
        <v>119.081116010074</v>
      </c>
      <c r="L1265">
        <v>119.91005618809599</v>
      </c>
      <c r="M1265">
        <v>124.83726937500001</v>
      </c>
    </row>
    <row r="1266" spans="1:13" x14ac:dyDescent="0.3">
      <c r="A1266" s="3">
        <v>2011</v>
      </c>
      <c r="B1266" s="3">
        <v>3</v>
      </c>
      <c r="C1266" s="3" t="s">
        <v>62</v>
      </c>
      <c r="D1266" s="3">
        <v>-34</v>
      </c>
      <c r="E1266" s="1">
        <v>40620</v>
      </c>
      <c r="F1266">
        <v>105.575515878225</v>
      </c>
      <c r="G1266">
        <v>114.10328300364699</v>
      </c>
      <c r="H1266">
        <v>115.534376521784</v>
      </c>
      <c r="I1266">
        <v>118.01713819039</v>
      </c>
      <c r="J1266">
        <v>118.259847626488</v>
      </c>
      <c r="K1266">
        <v>118.97045384916299</v>
      </c>
      <c r="L1266">
        <v>119.797978128325</v>
      </c>
      <c r="M1266">
        <v>124.68748875</v>
      </c>
    </row>
    <row r="1267" spans="1:13" x14ac:dyDescent="0.3">
      <c r="A1267" s="3">
        <v>2011</v>
      </c>
      <c r="B1267" s="3">
        <v>3</v>
      </c>
      <c r="C1267" s="3" t="s">
        <v>62</v>
      </c>
      <c r="D1267" s="3">
        <v>-34</v>
      </c>
      <c r="E1267" s="1">
        <v>40621</v>
      </c>
      <c r="F1267">
        <v>105.287706675397</v>
      </c>
      <c r="G1267">
        <v>113.602917887484</v>
      </c>
      <c r="H1267">
        <v>115.08861471300899</v>
      </c>
      <c r="I1267">
        <v>117.602317325057</v>
      </c>
      <c r="J1267">
        <v>117.815378036731</v>
      </c>
      <c r="K1267">
        <v>118.42551514509</v>
      </c>
      <c r="L1267">
        <v>119.263540058885</v>
      </c>
      <c r="M1267">
        <v>124.04467825</v>
      </c>
    </row>
    <row r="1268" spans="1:13" x14ac:dyDescent="0.3">
      <c r="A1268" s="3">
        <v>2011</v>
      </c>
      <c r="B1268" s="3">
        <v>3</v>
      </c>
      <c r="C1268" s="3" t="s">
        <v>62</v>
      </c>
      <c r="D1268" s="3">
        <v>-34</v>
      </c>
      <c r="E1268" s="1">
        <v>40622</v>
      </c>
      <c r="F1268">
        <v>105.062666043573</v>
      </c>
      <c r="G1268">
        <v>113.358714908792</v>
      </c>
      <c r="H1268">
        <v>114.88401678751499</v>
      </c>
      <c r="I1268">
        <v>117.419410879122</v>
      </c>
      <c r="J1268">
        <v>117.615469737609</v>
      </c>
      <c r="K1268">
        <v>118.190380929219</v>
      </c>
      <c r="L1268">
        <v>119.04100167786299</v>
      </c>
      <c r="M1268">
        <v>123.81563375</v>
      </c>
    </row>
    <row r="1269" spans="1:13" x14ac:dyDescent="0.3">
      <c r="A1269" s="3">
        <v>2011</v>
      </c>
      <c r="B1269" s="3">
        <v>3</v>
      </c>
      <c r="C1269" s="3" t="s">
        <v>62</v>
      </c>
      <c r="D1269" s="3">
        <v>-34</v>
      </c>
      <c r="E1269" s="1">
        <v>40623</v>
      </c>
      <c r="F1269">
        <v>105.16593572574099</v>
      </c>
      <c r="G1269">
        <v>113.631609481902</v>
      </c>
      <c r="H1269">
        <v>115.160055032808</v>
      </c>
      <c r="I1269">
        <v>117.69131068614401</v>
      </c>
      <c r="J1269">
        <v>117.904459786974</v>
      </c>
      <c r="K1269">
        <v>118.555410820017</v>
      </c>
      <c r="L1269">
        <v>119.408902922195</v>
      </c>
      <c r="M1269">
        <v>124.289947</v>
      </c>
    </row>
    <row r="1270" spans="1:13" x14ac:dyDescent="0.3">
      <c r="A1270" s="3">
        <v>2011</v>
      </c>
      <c r="B1270" s="3">
        <v>3</v>
      </c>
      <c r="C1270" s="3" t="s">
        <v>62</v>
      </c>
      <c r="D1270" s="3">
        <v>-34</v>
      </c>
      <c r="E1270" s="1">
        <v>40624</v>
      </c>
      <c r="F1270">
        <v>105.372547302329</v>
      </c>
      <c r="G1270">
        <v>113.894644843737</v>
      </c>
      <c r="H1270">
        <v>115.376007548199</v>
      </c>
      <c r="I1270">
        <v>117.882695654759</v>
      </c>
      <c r="J1270">
        <v>118.111768702738</v>
      </c>
      <c r="K1270">
        <v>118.80109528178799</v>
      </c>
      <c r="L1270">
        <v>119.641882160664</v>
      </c>
      <c r="M1270">
        <v>124.53937500000001</v>
      </c>
    </row>
    <row r="1271" spans="1:13" x14ac:dyDescent="0.3">
      <c r="A1271" s="3">
        <v>2011</v>
      </c>
      <c r="B1271" s="3">
        <v>3</v>
      </c>
      <c r="C1271" s="3" t="s">
        <v>62</v>
      </c>
      <c r="D1271" s="3">
        <v>-34</v>
      </c>
      <c r="E1271" s="1">
        <v>40625</v>
      </c>
      <c r="F1271">
        <v>105.612657939212</v>
      </c>
      <c r="G1271">
        <v>114.30898405004</v>
      </c>
      <c r="H1271">
        <v>115.75677903128999</v>
      </c>
      <c r="I1271">
        <v>118.241695960713</v>
      </c>
      <c r="J1271">
        <v>118.49639856171</v>
      </c>
      <c r="K1271">
        <v>119.274455261814</v>
      </c>
      <c r="L1271">
        <v>120.10733674600201</v>
      </c>
      <c r="M1271">
        <v>125.096397</v>
      </c>
    </row>
    <row r="1272" spans="1:13" x14ac:dyDescent="0.3">
      <c r="A1272" s="3">
        <v>2011</v>
      </c>
      <c r="B1272" s="3">
        <v>3</v>
      </c>
      <c r="C1272" s="3" t="s">
        <v>62</v>
      </c>
      <c r="D1272" s="3">
        <v>-34</v>
      </c>
      <c r="E1272" s="1">
        <v>40626</v>
      </c>
      <c r="F1272">
        <v>105.801199307677</v>
      </c>
      <c r="G1272">
        <v>114.57564348087099</v>
      </c>
      <c r="H1272">
        <v>115.959210310872</v>
      </c>
      <c r="I1272">
        <v>118.40837892327301</v>
      </c>
      <c r="J1272">
        <v>118.673436861765</v>
      </c>
      <c r="K1272">
        <v>119.47974897426199</v>
      </c>
      <c r="L1272">
        <v>120.29047995862101</v>
      </c>
      <c r="M1272">
        <v>125.259846</v>
      </c>
    </row>
    <row r="1273" spans="1:13" x14ac:dyDescent="0.3">
      <c r="A1273" s="3">
        <v>2011</v>
      </c>
      <c r="B1273" s="3">
        <v>3</v>
      </c>
      <c r="C1273" s="3" t="s">
        <v>62</v>
      </c>
      <c r="D1273" s="3">
        <v>-34</v>
      </c>
      <c r="E1273" s="1">
        <v>40627</v>
      </c>
      <c r="F1273">
        <v>105.785675600658</v>
      </c>
      <c r="G1273">
        <v>114.478307306061</v>
      </c>
      <c r="H1273">
        <v>115.879824933541</v>
      </c>
      <c r="I1273">
        <v>118.339442362626</v>
      </c>
      <c r="J1273">
        <v>118.602821305314</v>
      </c>
      <c r="K1273">
        <v>119.391865149826</v>
      </c>
      <c r="L1273">
        <v>120.206717837098</v>
      </c>
      <c r="M1273">
        <v>125.15865875</v>
      </c>
    </row>
    <row r="1274" spans="1:13" x14ac:dyDescent="0.3">
      <c r="A1274" s="3">
        <v>2011</v>
      </c>
      <c r="B1274" s="3">
        <v>3</v>
      </c>
      <c r="C1274" s="3" t="s">
        <v>62</v>
      </c>
      <c r="D1274" s="3">
        <v>-34</v>
      </c>
      <c r="E1274" s="1">
        <v>40628</v>
      </c>
      <c r="F1274">
        <v>105.722312784452</v>
      </c>
      <c r="G1274">
        <v>114.36509223117299</v>
      </c>
      <c r="H1274">
        <v>115.770647917372</v>
      </c>
      <c r="I1274">
        <v>118.23726515729599</v>
      </c>
      <c r="J1274">
        <v>118.49508020533401</v>
      </c>
      <c r="K1274">
        <v>119.259329493892</v>
      </c>
      <c r="L1274">
        <v>120.080724179764</v>
      </c>
      <c r="M1274">
        <v>125.024388</v>
      </c>
    </row>
    <row r="1275" spans="1:13" x14ac:dyDescent="0.3">
      <c r="A1275" s="3">
        <v>2011</v>
      </c>
      <c r="B1275" s="3">
        <v>3</v>
      </c>
      <c r="C1275" s="3" t="s">
        <v>62</v>
      </c>
      <c r="D1275" s="3">
        <v>-34</v>
      </c>
      <c r="E1275" s="1">
        <v>40629</v>
      </c>
      <c r="F1275">
        <v>105.61878331386799</v>
      </c>
      <c r="G1275">
        <v>114.199446484985</v>
      </c>
      <c r="H1275">
        <v>115.61364867170001</v>
      </c>
      <c r="I1275">
        <v>118.08587605422601</v>
      </c>
      <c r="J1275">
        <v>118.33150782060299</v>
      </c>
      <c r="K1275">
        <v>119.05721441928</v>
      </c>
      <c r="L1275">
        <v>119.878260726047</v>
      </c>
      <c r="M1275">
        <v>124.770769</v>
      </c>
    </row>
    <row r="1276" spans="1:13" x14ac:dyDescent="0.3">
      <c r="A1276" s="3">
        <v>2011</v>
      </c>
      <c r="B1276" s="3">
        <v>3</v>
      </c>
      <c r="C1276" s="3" t="s">
        <v>62</v>
      </c>
      <c r="D1276" s="3">
        <v>-34</v>
      </c>
      <c r="E1276" s="1">
        <v>40630</v>
      </c>
      <c r="F1276">
        <v>105.503539867188</v>
      </c>
      <c r="G1276">
        <v>114.042458478304</v>
      </c>
      <c r="H1276">
        <v>115.48624245984701</v>
      </c>
      <c r="I1276">
        <v>117.97275889603399</v>
      </c>
      <c r="J1276">
        <v>118.20904524940001</v>
      </c>
      <c r="K1276">
        <v>118.911423611156</v>
      </c>
      <c r="L1276">
        <v>119.73886017418501</v>
      </c>
      <c r="M1276">
        <v>124.61576549999999</v>
      </c>
    </row>
    <row r="1277" spans="1:13" x14ac:dyDescent="0.3">
      <c r="A1277" s="3">
        <v>2011</v>
      </c>
      <c r="B1277" s="3">
        <v>3</v>
      </c>
      <c r="C1277" s="3" t="s">
        <v>62</v>
      </c>
      <c r="D1277" s="3">
        <v>-34</v>
      </c>
      <c r="E1277" s="1">
        <v>40631</v>
      </c>
      <c r="F1277">
        <v>105.48613906484</v>
      </c>
      <c r="G1277">
        <v>114.093144090481</v>
      </c>
      <c r="H1277">
        <v>115.574093094899</v>
      </c>
      <c r="I1277">
        <v>118.079394696745</v>
      </c>
      <c r="J1277">
        <v>118.324290887179</v>
      </c>
      <c r="K1277">
        <v>119.066732323181</v>
      </c>
      <c r="L1277">
        <v>119.91124419895201</v>
      </c>
      <c r="M1277">
        <v>124.88306875000001</v>
      </c>
    </row>
    <row r="1278" spans="1:13" x14ac:dyDescent="0.3">
      <c r="A1278" s="3">
        <v>2011</v>
      </c>
      <c r="B1278" s="3">
        <v>3</v>
      </c>
      <c r="C1278" s="3" t="s">
        <v>62</v>
      </c>
      <c r="D1278" s="3">
        <v>-34</v>
      </c>
      <c r="E1278" s="1">
        <v>40632</v>
      </c>
      <c r="F1278">
        <v>105.673257183884</v>
      </c>
      <c r="G1278">
        <v>114.389392708342</v>
      </c>
      <c r="H1278">
        <v>115.816272670782</v>
      </c>
      <c r="I1278">
        <v>118.289034009484</v>
      </c>
      <c r="J1278">
        <v>118.54667792094401</v>
      </c>
      <c r="K1278">
        <v>119.33174234703</v>
      </c>
      <c r="L1278">
        <v>120.157598097012</v>
      </c>
      <c r="M1278">
        <v>125.142450375</v>
      </c>
    </row>
    <row r="1279" spans="1:13" x14ac:dyDescent="0.3">
      <c r="A1279" s="3">
        <v>2011</v>
      </c>
      <c r="B1279" s="3">
        <v>3</v>
      </c>
      <c r="C1279" s="3" t="s">
        <v>62</v>
      </c>
      <c r="D1279" s="3">
        <v>-34</v>
      </c>
      <c r="E1279" s="1">
        <v>40633</v>
      </c>
      <c r="F1279">
        <v>105.79419658573499</v>
      </c>
      <c r="G1279">
        <v>114.511818874307</v>
      </c>
      <c r="H1279">
        <v>115.896930754987</v>
      </c>
      <c r="I1279">
        <v>118.350278502134</v>
      </c>
      <c r="J1279">
        <v>118.614135990458</v>
      </c>
      <c r="K1279">
        <v>119.404544348017</v>
      </c>
      <c r="L1279">
        <v>120.218824803581</v>
      </c>
      <c r="M1279">
        <v>125.180137625</v>
      </c>
    </row>
    <row r="1280" spans="1:13" x14ac:dyDescent="0.3">
      <c r="A1280" s="3">
        <v>2011</v>
      </c>
      <c r="B1280" s="3">
        <v>4</v>
      </c>
      <c r="C1280" s="3" t="s">
        <v>63</v>
      </c>
      <c r="D1280" s="3">
        <v>-33</v>
      </c>
      <c r="E1280" s="1">
        <v>40634</v>
      </c>
      <c r="F1280">
        <v>105.960337811507</v>
      </c>
      <c r="G1280">
        <v>114.88931061037501</v>
      </c>
      <c r="H1280">
        <v>116.267494268931</v>
      </c>
      <c r="I1280">
        <v>118.71017308092</v>
      </c>
      <c r="J1280">
        <v>118.99675804936</v>
      </c>
      <c r="K1280">
        <v>119.883952214708</v>
      </c>
      <c r="L1280">
        <v>120.695612306699</v>
      </c>
      <c r="M1280">
        <v>125.76683</v>
      </c>
    </row>
    <row r="1281" spans="1:13" x14ac:dyDescent="0.3">
      <c r="A1281" s="3">
        <v>2011</v>
      </c>
      <c r="B1281" s="3">
        <v>4</v>
      </c>
      <c r="C1281" s="3" t="s">
        <v>63</v>
      </c>
      <c r="D1281" s="3">
        <v>-33</v>
      </c>
      <c r="E1281" s="1">
        <v>40635</v>
      </c>
      <c r="F1281">
        <v>105.99392479021699</v>
      </c>
      <c r="G1281">
        <v>114.75109103510501</v>
      </c>
      <c r="H1281">
        <v>116.10998619354</v>
      </c>
      <c r="I1281">
        <v>118.549269320153</v>
      </c>
      <c r="J1281">
        <v>118.831718004308</v>
      </c>
      <c r="K1281">
        <v>119.66661368602399</v>
      </c>
      <c r="L1281">
        <v>120.476502579909</v>
      </c>
      <c r="M1281">
        <v>125.48409624999999</v>
      </c>
    </row>
    <row r="1282" spans="1:13" x14ac:dyDescent="0.3">
      <c r="A1282" s="3">
        <v>2011</v>
      </c>
      <c r="B1282" s="3">
        <v>4</v>
      </c>
      <c r="C1282" s="3" t="s">
        <v>63</v>
      </c>
      <c r="D1282" s="3">
        <v>-33</v>
      </c>
      <c r="E1282" s="1">
        <v>40636</v>
      </c>
      <c r="F1282">
        <v>106.06428151485299</v>
      </c>
      <c r="G1282">
        <v>115.01998816362099</v>
      </c>
      <c r="H1282">
        <v>116.36803423945901</v>
      </c>
      <c r="I1282">
        <v>118.794704950463</v>
      </c>
      <c r="J1282">
        <v>119.08784564614901</v>
      </c>
      <c r="K1282">
        <v>119.989584873254</v>
      </c>
      <c r="L1282">
        <v>120.792076278479</v>
      </c>
      <c r="M1282">
        <v>125.85987337500001</v>
      </c>
    </row>
    <row r="1283" spans="1:13" x14ac:dyDescent="0.3">
      <c r="A1283" s="3">
        <v>2011</v>
      </c>
      <c r="B1283" s="3">
        <v>4</v>
      </c>
      <c r="C1283" s="3" t="s">
        <v>63</v>
      </c>
      <c r="D1283" s="3">
        <v>-33</v>
      </c>
      <c r="E1283" s="1">
        <v>40637</v>
      </c>
      <c r="F1283">
        <v>106.17040658033299</v>
      </c>
      <c r="G1283">
        <v>115.189181760735</v>
      </c>
      <c r="H1283">
        <v>116.53667796009999</v>
      </c>
      <c r="I1283">
        <v>118.961293134797</v>
      </c>
      <c r="J1283">
        <v>119.2685357618</v>
      </c>
      <c r="K1283">
        <v>120.214563548388</v>
      </c>
      <c r="L1283">
        <v>121.021381617611</v>
      </c>
      <c r="M1283">
        <v>126.161038</v>
      </c>
    </row>
    <row r="1284" spans="1:13" x14ac:dyDescent="0.3">
      <c r="A1284" s="3">
        <v>2011</v>
      </c>
      <c r="B1284" s="3">
        <v>4</v>
      </c>
      <c r="C1284" s="3" t="s">
        <v>63</v>
      </c>
      <c r="D1284" s="3">
        <v>-33</v>
      </c>
      <c r="E1284" s="1">
        <v>40638</v>
      </c>
      <c r="F1284">
        <v>106.34905117666599</v>
      </c>
      <c r="G1284">
        <v>115.331900166087</v>
      </c>
      <c r="H1284">
        <v>116.61143488366</v>
      </c>
      <c r="I1284">
        <v>119.006249436676</v>
      </c>
      <c r="J1284">
        <v>119.320720041717</v>
      </c>
      <c r="K1284">
        <v>120.260353733589</v>
      </c>
      <c r="L1284">
        <v>121.049056407492</v>
      </c>
      <c r="M1284">
        <v>126.137304875</v>
      </c>
    </row>
    <row r="1285" spans="1:13" x14ac:dyDescent="0.3">
      <c r="A1285" s="3">
        <v>2011</v>
      </c>
      <c r="B1285" s="3">
        <v>4</v>
      </c>
      <c r="C1285" s="3" t="s">
        <v>63</v>
      </c>
      <c r="D1285" s="3">
        <v>-33</v>
      </c>
      <c r="E1285" s="1">
        <v>40639</v>
      </c>
      <c r="F1285">
        <v>106.082661707691</v>
      </c>
      <c r="G1285">
        <v>114.86285319798399</v>
      </c>
      <c r="H1285">
        <v>116.203298131484</v>
      </c>
      <c r="I1285">
        <v>118.6333273508</v>
      </c>
      <c r="J1285">
        <v>118.92288867743601</v>
      </c>
      <c r="K1285">
        <v>119.77512361702701</v>
      </c>
      <c r="L1285">
        <v>120.579708744225</v>
      </c>
      <c r="M1285">
        <v>125.59264949999999</v>
      </c>
    </row>
    <row r="1286" spans="1:13" x14ac:dyDescent="0.3">
      <c r="A1286" s="3">
        <v>2011</v>
      </c>
      <c r="B1286" s="3">
        <v>4</v>
      </c>
      <c r="C1286" s="3" t="s">
        <v>63</v>
      </c>
      <c r="D1286" s="3">
        <v>-33</v>
      </c>
      <c r="E1286" s="1">
        <v>40640</v>
      </c>
      <c r="F1286">
        <v>105.974001058444</v>
      </c>
      <c r="G1286">
        <v>114.63586077879</v>
      </c>
      <c r="H1286">
        <v>115.951524945901</v>
      </c>
      <c r="I1286">
        <v>118.37736715315</v>
      </c>
      <c r="J1286">
        <v>118.64876342535</v>
      </c>
      <c r="K1286">
        <v>119.42800429069</v>
      </c>
      <c r="L1286">
        <v>120.22616379026201</v>
      </c>
      <c r="M1286">
        <v>125.134624</v>
      </c>
    </row>
    <row r="1287" spans="1:13" x14ac:dyDescent="0.3">
      <c r="A1287" s="3">
        <v>2011</v>
      </c>
      <c r="B1287" s="3">
        <v>4</v>
      </c>
      <c r="C1287" s="3" t="s">
        <v>63</v>
      </c>
      <c r="D1287" s="3">
        <v>-33</v>
      </c>
      <c r="E1287" s="1">
        <v>40641</v>
      </c>
      <c r="F1287">
        <v>105.745176606261</v>
      </c>
      <c r="G1287">
        <v>114.692457995642</v>
      </c>
      <c r="H1287">
        <v>116.14863909655</v>
      </c>
      <c r="I1287">
        <v>118.621582950632</v>
      </c>
      <c r="J1287">
        <v>118.89567495072301</v>
      </c>
      <c r="K1287">
        <v>119.777822760169</v>
      </c>
      <c r="L1287">
        <v>120.60410173505799</v>
      </c>
      <c r="M1287">
        <v>125.69790075</v>
      </c>
    </row>
    <row r="1288" spans="1:13" x14ac:dyDescent="0.3">
      <c r="A1288" s="3">
        <v>2011</v>
      </c>
      <c r="B1288" s="3">
        <v>4</v>
      </c>
      <c r="C1288" s="3" t="s">
        <v>63</v>
      </c>
      <c r="D1288" s="3">
        <v>-33</v>
      </c>
      <c r="E1288" s="1">
        <v>40642</v>
      </c>
      <c r="F1288">
        <v>106.167699050004</v>
      </c>
      <c r="G1288">
        <v>115.111507087257</v>
      </c>
      <c r="H1288">
        <v>116.42424292021801</v>
      </c>
      <c r="I1288">
        <v>118.83352036674501</v>
      </c>
      <c r="J1288">
        <v>119.131213309378</v>
      </c>
      <c r="K1288">
        <v>120.033176281195</v>
      </c>
      <c r="L1288">
        <v>120.82596430402199</v>
      </c>
      <c r="M1288">
        <v>125.87678025</v>
      </c>
    </row>
    <row r="1289" spans="1:13" x14ac:dyDescent="0.3">
      <c r="A1289" s="3">
        <v>2011</v>
      </c>
      <c r="B1289" s="3">
        <v>4</v>
      </c>
      <c r="C1289" s="3" t="s">
        <v>63</v>
      </c>
      <c r="D1289" s="3">
        <v>-33</v>
      </c>
      <c r="E1289" s="1">
        <v>40643</v>
      </c>
      <c r="F1289">
        <v>106.196904496333</v>
      </c>
      <c r="G1289">
        <v>115.18262069384301</v>
      </c>
      <c r="H1289">
        <v>116.51476080271399</v>
      </c>
      <c r="I1289" t="s">
        <v>9</v>
      </c>
      <c r="J1289">
        <v>119.24119569359</v>
      </c>
      <c r="K1289">
        <v>120.17571622308</v>
      </c>
      <c r="L1289">
        <v>120.978609338075</v>
      </c>
      <c r="M1289">
        <v>126.090807</v>
      </c>
    </row>
    <row r="1290" spans="1:13" x14ac:dyDescent="0.3">
      <c r="A1290" s="3">
        <v>2011</v>
      </c>
      <c r="B1290" s="3">
        <v>4</v>
      </c>
      <c r="C1290" s="3" t="s">
        <v>63</v>
      </c>
      <c r="D1290" s="3">
        <v>-33</v>
      </c>
      <c r="E1290" s="1">
        <v>40644</v>
      </c>
      <c r="F1290">
        <v>106.161202128364</v>
      </c>
      <c r="G1290">
        <v>115.06879081886299</v>
      </c>
      <c r="H1290">
        <v>116.39319515649299</v>
      </c>
      <c r="I1290">
        <v>118.810615107738</v>
      </c>
      <c r="J1290">
        <v>119.105525108774</v>
      </c>
      <c r="K1290">
        <v>120.001649992792</v>
      </c>
      <c r="L1290">
        <v>120.79634895092499</v>
      </c>
      <c r="M1290">
        <v>125.83628312499999</v>
      </c>
    </row>
    <row r="1291" spans="1:13" x14ac:dyDescent="0.3">
      <c r="A1291" s="3">
        <v>2011</v>
      </c>
      <c r="B1291" s="3">
        <v>4</v>
      </c>
      <c r="C1291" s="3" t="s">
        <v>63</v>
      </c>
      <c r="D1291" s="3">
        <v>-33</v>
      </c>
      <c r="E1291" s="1">
        <v>40645</v>
      </c>
      <c r="F1291">
        <v>106.07854795861</v>
      </c>
      <c r="G1291">
        <v>114.916582178027</v>
      </c>
      <c r="H1291">
        <v>116.249425864619</v>
      </c>
      <c r="I1291">
        <v>118.678124647293</v>
      </c>
      <c r="J1291">
        <v>118.965821360199</v>
      </c>
      <c r="K1291">
        <v>119.830292040494</v>
      </c>
      <c r="L1291">
        <v>120.63454238961</v>
      </c>
      <c r="M1291">
        <v>125.66830975000001</v>
      </c>
    </row>
    <row r="1292" spans="1:13" x14ac:dyDescent="0.3">
      <c r="A1292" s="3">
        <v>2011</v>
      </c>
      <c r="B1292" s="3">
        <v>4</v>
      </c>
      <c r="C1292" s="3" t="s">
        <v>63</v>
      </c>
      <c r="D1292" s="3">
        <v>-33</v>
      </c>
      <c r="E1292" s="1">
        <v>40646</v>
      </c>
      <c r="F1292">
        <v>106.06392395637</v>
      </c>
      <c r="G1292">
        <v>114.987903345858</v>
      </c>
      <c r="H1292">
        <v>116.343377754938</v>
      </c>
      <c r="I1292">
        <v>118.778804294002</v>
      </c>
      <c r="J1292">
        <v>119.069251746909</v>
      </c>
      <c r="K1292">
        <v>119.966734787693</v>
      </c>
      <c r="L1292">
        <v>120.773090061128</v>
      </c>
      <c r="M1292">
        <v>125.84134725</v>
      </c>
    </row>
    <row r="1293" spans="1:13" x14ac:dyDescent="0.3">
      <c r="A1293" s="3">
        <v>2011</v>
      </c>
      <c r="B1293" s="3">
        <v>4</v>
      </c>
      <c r="C1293" s="3" t="s">
        <v>63</v>
      </c>
      <c r="D1293" s="3">
        <v>-33</v>
      </c>
      <c r="E1293" s="1">
        <v>40647</v>
      </c>
      <c r="F1293">
        <v>106.00292297708199</v>
      </c>
      <c r="G1293">
        <v>114.769529889022</v>
      </c>
      <c r="H1293">
        <v>116.117249983441</v>
      </c>
      <c r="I1293">
        <v>118.55075152581399</v>
      </c>
      <c r="J1293">
        <v>118.831279856035</v>
      </c>
      <c r="K1293">
        <v>119.663803258858</v>
      </c>
      <c r="L1293">
        <v>120.46928035470199</v>
      </c>
      <c r="M1293">
        <v>125.46828475</v>
      </c>
    </row>
    <row r="1294" spans="1:13" x14ac:dyDescent="0.3">
      <c r="A1294" s="3">
        <v>2011</v>
      </c>
      <c r="B1294" s="3">
        <v>4</v>
      </c>
      <c r="C1294" s="3" t="s">
        <v>63</v>
      </c>
      <c r="D1294" s="3">
        <v>-33</v>
      </c>
      <c r="E1294" s="1">
        <v>40648</v>
      </c>
      <c r="F1294">
        <v>105.90768736496599</v>
      </c>
      <c r="G1294">
        <v>114.66947854244</v>
      </c>
      <c r="H1294">
        <v>116.028988045651</v>
      </c>
      <c r="I1294">
        <v>118.463445071405</v>
      </c>
      <c r="J1294">
        <v>118.737138122522</v>
      </c>
      <c r="K1294">
        <v>119.55041246906799</v>
      </c>
      <c r="L1294">
        <v>120.351829221137</v>
      </c>
      <c r="M1294">
        <v>125.29950175</v>
      </c>
    </row>
    <row r="1295" spans="1:13" x14ac:dyDescent="0.3">
      <c r="A1295" s="3">
        <v>2011</v>
      </c>
      <c r="B1295" s="3">
        <v>4</v>
      </c>
      <c r="C1295" s="3" t="s">
        <v>63</v>
      </c>
      <c r="D1295" s="3">
        <v>-33</v>
      </c>
      <c r="E1295" s="1">
        <v>40649</v>
      </c>
      <c r="F1295">
        <v>105.80690293983599</v>
      </c>
      <c r="G1295">
        <v>114.561832743173</v>
      </c>
      <c r="H1295">
        <v>115.958381673525</v>
      </c>
      <c r="I1295">
        <v>118.418423257227</v>
      </c>
      <c r="J1295">
        <v>118.68747054875899</v>
      </c>
      <c r="K1295">
        <v>119.500056414714</v>
      </c>
      <c r="L1295">
        <v>120.32190844674599</v>
      </c>
      <c r="M1295">
        <v>125.33477600000001</v>
      </c>
    </row>
    <row r="1296" spans="1:13" x14ac:dyDescent="0.3">
      <c r="A1296" s="3">
        <v>2011</v>
      </c>
      <c r="B1296" s="3">
        <v>4</v>
      </c>
      <c r="C1296" s="3" t="s">
        <v>63</v>
      </c>
      <c r="D1296" s="3">
        <v>-33</v>
      </c>
      <c r="E1296" s="1">
        <v>40650</v>
      </c>
      <c r="F1296">
        <v>105.904826135104</v>
      </c>
      <c r="G1296">
        <v>114.654924344977</v>
      </c>
      <c r="H1296">
        <v>116.02554646877699</v>
      </c>
      <c r="I1296">
        <v>118.467788938518</v>
      </c>
      <c r="J1296">
        <v>118.741635341904</v>
      </c>
      <c r="K1296">
        <v>119.55800379862001</v>
      </c>
      <c r="L1296">
        <v>120.364441152824</v>
      </c>
      <c r="M1296">
        <v>125.33026750000001</v>
      </c>
    </row>
    <row r="1297" spans="1:13" x14ac:dyDescent="0.3">
      <c r="A1297" s="3">
        <v>2011</v>
      </c>
      <c r="B1297" s="3">
        <v>4</v>
      </c>
      <c r="C1297" s="3" t="s">
        <v>63</v>
      </c>
      <c r="D1297" s="3">
        <v>-33</v>
      </c>
      <c r="E1297" s="1">
        <v>40651</v>
      </c>
      <c r="F1297">
        <v>105.87376950164099</v>
      </c>
      <c r="G1297">
        <v>114.67903174711699</v>
      </c>
      <c r="H1297">
        <v>116.061174746928</v>
      </c>
      <c r="I1297">
        <v>118.509533771073</v>
      </c>
      <c r="J1297">
        <v>118.783829978637</v>
      </c>
      <c r="K1297">
        <v>119.616636680577</v>
      </c>
      <c r="L1297">
        <v>120.42983532043</v>
      </c>
      <c r="M1297">
        <v>125.43875724999999</v>
      </c>
    </row>
    <row r="1298" spans="1:13" x14ac:dyDescent="0.3">
      <c r="A1298" s="3">
        <v>2011</v>
      </c>
      <c r="B1298" s="3">
        <v>4</v>
      </c>
      <c r="C1298" s="3" t="s">
        <v>63</v>
      </c>
      <c r="D1298" s="3">
        <v>-33</v>
      </c>
      <c r="E1298" s="1">
        <v>40652</v>
      </c>
      <c r="F1298">
        <v>105.78766971107299</v>
      </c>
      <c r="G1298">
        <v>114.46274052701899</v>
      </c>
      <c r="H1298">
        <v>115.863469626239</v>
      </c>
      <c r="I1298">
        <v>118.325079550005</v>
      </c>
      <c r="J1298">
        <v>118.59019714762</v>
      </c>
      <c r="K1298">
        <v>119.376053617822</v>
      </c>
      <c r="L1298">
        <v>120.195281360217</v>
      </c>
      <c r="M1298">
        <v>125.15910325</v>
      </c>
    </row>
    <row r="1299" spans="1:13" x14ac:dyDescent="0.3">
      <c r="A1299" s="3">
        <v>2011</v>
      </c>
      <c r="B1299" s="3">
        <v>4</v>
      </c>
      <c r="C1299" s="3" t="s">
        <v>63</v>
      </c>
      <c r="D1299" s="3">
        <v>-33</v>
      </c>
      <c r="E1299" s="1">
        <v>40653</v>
      </c>
      <c r="F1299">
        <v>105.70796190378</v>
      </c>
      <c r="G1299">
        <v>114.376282907003</v>
      </c>
      <c r="H1299">
        <v>115.793513741108</v>
      </c>
      <c r="I1299">
        <v>118.262079188011</v>
      </c>
      <c r="J1299">
        <v>118.52209363343999</v>
      </c>
      <c r="K1299">
        <v>119.296323343457</v>
      </c>
      <c r="L1299">
        <v>120.11965583905</v>
      </c>
      <c r="M1299">
        <v>125.07950599999999</v>
      </c>
    </row>
    <row r="1300" spans="1:13" x14ac:dyDescent="0.3">
      <c r="A1300" s="3">
        <v>2011</v>
      </c>
      <c r="B1300" s="3">
        <v>4</v>
      </c>
      <c r="C1300" s="3" t="s">
        <v>63</v>
      </c>
      <c r="D1300" s="3">
        <v>-33</v>
      </c>
      <c r="E1300" s="1">
        <v>40654</v>
      </c>
      <c r="F1300">
        <v>105.854180175712</v>
      </c>
      <c r="G1300">
        <v>114.641347446029</v>
      </c>
      <c r="H1300">
        <v>116.01685489793201</v>
      </c>
      <c r="I1300">
        <v>118.461313593059</v>
      </c>
      <c r="J1300">
        <v>118.73309930614001</v>
      </c>
      <c r="K1300">
        <v>119.551928600868</v>
      </c>
      <c r="L1300">
        <v>120.362229672053</v>
      </c>
      <c r="M1300">
        <v>125.35166700000001</v>
      </c>
    </row>
    <row r="1301" spans="1:13" x14ac:dyDescent="0.3">
      <c r="A1301" s="3">
        <v>2011</v>
      </c>
      <c r="B1301" s="3">
        <v>4</v>
      </c>
      <c r="C1301" s="3" t="s">
        <v>63</v>
      </c>
      <c r="D1301" s="3">
        <v>-33</v>
      </c>
      <c r="E1301" s="1">
        <v>40655</v>
      </c>
      <c r="F1301">
        <v>105.808483693299</v>
      </c>
      <c r="G1301">
        <v>114.552460396729</v>
      </c>
      <c r="H1301">
        <v>115.961535922425</v>
      </c>
      <c r="I1301">
        <v>118.427003249403</v>
      </c>
      <c r="J1301">
        <v>118.696425641145</v>
      </c>
      <c r="K1301">
        <v>119.51251094446</v>
      </c>
      <c r="L1301">
        <v>120.335444368823</v>
      </c>
      <c r="M1301">
        <v>125.34398349999999</v>
      </c>
    </row>
    <row r="1302" spans="1:13" x14ac:dyDescent="0.3">
      <c r="A1302" s="3">
        <v>2011</v>
      </c>
      <c r="B1302" s="3">
        <v>4</v>
      </c>
      <c r="C1302" s="3" t="s">
        <v>63</v>
      </c>
      <c r="D1302" s="3">
        <v>-33</v>
      </c>
      <c r="E1302" s="1">
        <v>40656</v>
      </c>
      <c r="F1302">
        <v>105.909499554294</v>
      </c>
      <c r="G1302">
        <v>114.698710568248</v>
      </c>
      <c r="H1302">
        <v>116.069617401725</v>
      </c>
      <c r="I1302">
        <v>118.516326123741</v>
      </c>
      <c r="J1302">
        <v>118.79227526717401</v>
      </c>
      <c r="K1302">
        <v>119.624045224376</v>
      </c>
      <c r="L1302">
        <v>120.437296377271</v>
      </c>
      <c r="M1302">
        <v>125.44961575000001</v>
      </c>
    </row>
    <row r="1303" spans="1:13" x14ac:dyDescent="0.3">
      <c r="A1303" s="3">
        <v>2011</v>
      </c>
      <c r="B1303" s="3">
        <v>4</v>
      </c>
      <c r="C1303" s="3" t="s">
        <v>63</v>
      </c>
      <c r="D1303" s="3">
        <v>-33</v>
      </c>
      <c r="E1303" s="1">
        <v>40657</v>
      </c>
      <c r="F1303">
        <v>105.982108477572</v>
      </c>
      <c r="G1303">
        <v>114.857395105088</v>
      </c>
      <c r="H1303">
        <v>116.221580183477</v>
      </c>
      <c r="I1303">
        <v>118.655407765028</v>
      </c>
      <c r="J1303">
        <v>118.938275772732</v>
      </c>
      <c r="K1303">
        <v>119.804138657265</v>
      </c>
      <c r="L1303">
        <v>120.60576668263</v>
      </c>
      <c r="M1303">
        <v>125.61808125</v>
      </c>
    </row>
    <row r="1304" spans="1:13" x14ac:dyDescent="0.3">
      <c r="A1304" s="3">
        <v>2011</v>
      </c>
      <c r="B1304" s="3">
        <v>4</v>
      </c>
      <c r="C1304" s="3" t="s">
        <v>63</v>
      </c>
      <c r="D1304" s="3">
        <v>-33</v>
      </c>
      <c r="E1304" s="1">
        <v>40658</v>
      </c>
      <c r="F1304">
        <v>105.817675584913</v>
      </c>
      <c r="G1304">
        <v>114.44986613908</v>
      </c>
      <c r="H1304">
        <v>115.82626334733899</v>
      </c>
      <c r="I1304">
        <v>118.27849651348799</v>
      </c>
      <c r="J1304">
        <v>118.543270163196</v>
      </c>
      <c r="K1304">
        <v>119.310907526048</v>
      </c>
      <c r="L1304">
        <v>120.127101454338</v>
      </c>
      <c r="M1304">
        <v>125.067695</v>
      </c>
    </row>
    <row r="1305" spans="1:13" x14ac:dyDescent="0.3">
      <c r="A1305" s="3">
        <v>2011</v>
      </c>
      <c r="B1305" s="3">
        <v>4</v>
      </c>
      <c r="C1305" s="3" t="s">
        <v>63</v>
      </c>
      <c r="D1305" s="3">
        <v>-33</v>
      </c>
      <c r="E1305" s="1">
        <v>40659</v>
      </c>
      <c r="F1305">
        <v>105.76243319406299</v>
      </c>
      <c r="G1305">
        <v>114.533133137532</v>
      </c>
      <c r="H1305">
        <v>115.94459631482199</v>
      </c>
      <c r="I1305">
        <v>118.405419335904</v>
      </c>
      <c r="J1305">
        <v>118.672023019821</v>
      </c>
      <c r="K1305">
        <v>119.484119612285</v>
      </c>
      <c r="L1305">
        <v>120.302365432076</v>
      </c>
      <c r="M1305">
        <v>125.296803</v>
      </c>
    </row>
    <row r="1306" spans="1:13" x14ac:dyDescent="0.3">
      <c r="A1306" s="3">
        <v>2011</v>
      </c>
      <c r="B1306" s="3">
        <v>4</v>
      </c>
      <c r="C1306" s="3" t="s">
        <v>63</v>
      </c>
      <c r="D1306" s="3">
        <v>-33</v>
      </c>
      <c r="E1306" s="1">
        <v>40660</v>
      </c>
      <c r="F1306">
        <v>105.91619266770201</v>
      </c>
      <c r="G1306">
        <v>114.743238202698</v>
      </c>
      <c r="H1306">
        <v>116.11624882710601</v>
      </c>
      <c r="I1306">
        <v>118.56301747003501</v>
      </c>
      <c r="J1306">
        <v>118.840789155747</v>
      </c>
      <c r="K1306">
        <v>119.686299028864</v>
      </c>
      <c r="L1306">
        <v>120.50034302874199</v>
      </c>
      <c r="M1306">
        <v>125.533023</v>
      </c>
    </row>
    <row r="1307" spans="1:13" x14ac:dyDescent="0.3">
      <c r="A1307" s="3">
        <v>2011</v>
      </c>
      <c r="B1307" s="3">
        <v>4</v>
      </c>
      <c r="C1307" s="3" t="s">
        <v>63</v>
      </c>
      <c r="D1307" s="3">
        <v>-33</v>
      </c>
      <c r="E1307" s="1">
        <v>40661</v>
      </c>
      <c r="F1307">
        <v>105.88895429207901</v>
      </c>
      <c r="G1307">
        <v>114.597081707081</v>
      </c>
      <c r="H1307">
        <v>115.971510277981</v>
      </c>
      <c r="I1307">
        <v>118.420840144968</v>
      </c>
      <c r="J1307">
        <v>118.692837803053</v>
      </c>
      <c r="K1307">
        <v>119.497573321037</v>
      </c>
      <c r="L1307">
        <v>120.309860710843</v>
      </c>
      <c r="M1307">
        <v>125.27581625000001</v>
      </c>
    </row>
    <row r="1308" spans="1:13" x14ac:dyDescent="0.3">
      <c r="A1308" s="3">
        <v>2011</v>
      </c>
      <c r="B1308" s="3">
        <v>4</v>
      </c>
      <c r="C1308" s="3" t="s">
        <v>63</v>
      </c>
      <c r="D1308" s="3">
        <v>-33</v>
      </c>
      <c r="E1308" s="1">
        <v>40662</v>
      </c>
      <c r="F1308">
        <v>105.798063451007</v>
      </c>
      <c r="G1308">
        <v>114.550146143506</v>
      </c>
      <c r="H1308">
        <v>115.94421543384701</v>
      </c>
      <c r="I1308">
        <v>118.396835797254</v>
      </c>
      <c r="J1308">
        <v>118.664488469934</v>
      </c>
      <c r="K1308">
        <v>119.46965504336799</v>
      </c>
      <c r="L1308">
        <v>120.28385778146</v>
      </c>
      <c r="M1308">
        <v>125.26391</v>
      </c>
    </row>
    <row r="1309" spans="1:13" x14ac:dyDescent="0.3">
      <c r="A1309" s="3">
        <v>2011</v>
      </c>
      <c r="B1309" s="3">
        <v>4</v>
      </c>
      <c r="C1309" s="3" t="s">
        <v>63</v>
      </c>
      <c r="D1309" s="3">
        <v>-33</v>
      </c>
      <c r="E1309" s="1">
        <v>40663</v>
      </c>
      <c r="F1309">
        <v>105.857360424373</v>
      </c>
      <c r="G1309">
        <v>114.638009291369</v>
      </c>
      <c r="H1309">
        <v>116.029817313393</v>
      </c>
      <c r="I1309">
        <v>118.484025967067</v>
      </c>
      <c r="J1309">
        <v>118.756918780183</v>
      </c>
      <c r="K1309">
        <v>119.584342256818</v>
      </c>
      <c r="L1309">
        <v>120.40008556889801</v>
      </c>
      <c r="M1309">
        <v>125.40586424999999</v>
      </c>
    </row>
    <row r="1310" spans="1:13" x14ac:dyDescent="0.3">
      <c r="A1310" s="3">
        <v>2011</v>
      </c>
      <c r="B1310" s="3">
        <v>5</v>
      </c>
      <c r="C1310" s="3" t="s">
        <v>64</v>
      </c>
      <c r="D1310" s="3">
        <v>-32</v>
      </c>
      <c r="E1310" s="1">
        <v>40664</v>
      </c>
      <c r="F1310">
        <v>105.881569011046</v>
      </c>
      <c r="G1310">
        <v>114.652585456789</v>
      </c>
      <c r="H1310">
        <v>116.032400572462</v>
      </c>
      <c r="I1310">
        <v>118.481247248652</v>
      </c>
      <c r="J1310">
        <v>118.754929603522</v>
      </c>
      <c r="K1310">
        <v>119.578585215571</v>
      </c>
      <c r="L1310">
        <v>120.39154045260899</v>
      </c>
      <c r="M1310">
        <v>125.388751</v>
      </c>
    </row>
    <row r="1311" spans="1:13" x14ac:dyDescent="0.3">
      <c r="A1311" s="3">
        <v>2011</v>
      </c>
      <c r="B1311" s="3">
        <v>5</v>
      </c>
      <c r="C1311" s="3" t="s">
        <v>64</v>
      </c>
      <c r="D1311" s="3">
        <v>-32</v>
      </c>
      <c r="E1311" s="1">
        <v>40665</v>
      </c>
      <c r="F1311">
        <v>105.872315727947</v>
      </c>
      <c r="G1311">
        <v>114.64631077624099</v>
      </c>
      <c r="H1311">
        <v>116.02360177566899</v>
      </c>
      <c r="I1311">
        <v>118.469116422916</v>
      </c>
      <c r="J1311">
        <v>118.741971533487</v>
      </c>
      <c r="K1311">
        <v>119.56202388644201</v>
      </c>
      <c r="L1311">
        <v>120.373003412692</v>
      </c>
      <c r="M1311">
        <v>125.363271625</v>
      </c>
    </row>
    <row r="1312" spans="1:13" x14ac:dyDescent="0.3">
      <c r="A1312" s="3">
        <v>2011</v>
      </c>
      <c r="B1312" s="3">
        <v>5</v>
      </c>
      <c r="C1312" s="3" t="s">
        <v>64</v>
      </c>
      <c r="D1312" s="3">
        <v>-32</v>
      </c>
      <c r="E1312" s="1">
        <v>40666</v>
      </c>
      <c r="F1312">
        <v>105.94081011906501</v>
      </c>
      <c r="G1312">
        <v>114.78632929048899</v>
      </c>
      <c r="H1312">
        <v>116.163732119858</v>
      </c>
      <c r="I1312">
        <v>118.611505438854</v>
      </c>
      <c r="J1312">
        <v>118.89177211839601</v>
      </c>
      <c r="K1312">
        <v>119.7502585574</v>
      </c>
      <c r="L1312">
        <v>120.563020258056</v>
      </c>
      <c r="M1312">
        <v>125.59830100000001</v>
      </c>
    </row>
    <row r="1313" spans="1:13" x14ac:dyDescent="0.3">
      <c r="A1313" s="3">
        <v>2011</v>
      </c>
      <c r="B1313" s="3">
        <v>5</v>
      </c>
      <c r="C1313" s="3" t="s">
        <v>64</v>
      </c>
      <c r="D1313" s="3">
        <v>-32</v>
      </c>
      <c r="E1313" s="1">
        <v>40667</v>
      </c>
      <c r="F1313">
        <v>105.88363764125199</v>
      </c>
      <c r="G1313">
        <v>114.602202878886</v>
      </c>
      <c r="H1313">
        <v>115.976213437826</v>
      </c>
      <c r="I1313">
        <v>118.42329319883601</v>
      </c>
      <c r="J1313">
        <v>118.69516106906001</v>
      </c>
      <c r="K1313">
        <v>119.50068584805599</v>
      </c>
      <c r="L1313">
        <v>120.312413790335</v>
      </c>
      <c r="M1313">
        <v>125.28648425</v>
      </c>
    </row>
    <row r="1314" spans="1:13" x14ac:dyDescent="0.3">
      <c r="A1314" s="3">
        <v>2011</v>
      </c>
      <c r="B1314" s="3">
        <v>5</v>
      </c>
      <c r="C1314" s="3" t="s">
        <v>64</v>
      </c>
      <c r="D1314" s="3">
        <v>-32</v>
      </c>
      <c r="E1314" s="1">
        <v>40668</v>
      </c>
      <c r="F1314">
        <v>105.851795601332</v>
      </c>
      <c r="G1314">
        <v>114.629241459737</v>
      </c>
      <c r="H1314">
        <v>116.008616191417</v>
      </c>
      <c r="I1314">
        <v>118.453368522253</v>
      </c>
      <c r="J1314">
        <v>118.72483890279101</v>
      </c>
      <c r="K1314">
        <v>119.54153795327601</v>
      </c>
      <c r="L1314">
        <v>120.351516417277</v>
      </c>
      <c r="M1314">
        <v>125.33080725000001</v>
      </c>
    </row>
    <row r="1315" spans="1:13" x14ac:dyDescent="0.3">
      <c r="A1315" s="3">
        <v>2011</v>
      </c>
      <c r="B1315" s="3">
        <v>5</v>
      </c>
      <c r="C1315" s="3" t="s">
        <v>64</v>
      </c>
      <c r="D1315" s="3">
        <v>-32</v>
      </c>
      <c r="E1315" s="1">
        <v>40669</v>
      </c>
      <c r="F1315">
        <v>105.795696108133</v>
      </c>
      <c r="G1315">
        <v>114.475289829158</v>
      </c>
      <c r="H1315">
        <v>115.88189909395901</v>
      </c>
      <c r="I1315">
        <v>118.351275572345</v>
      </c>
      <c r="J1315">
        <v>118.617784026311</v>
      </c>
      <c r="K1315">
        <v>119.412530067945</v>
      </c>
      <c r="L1315">
        <v>120.238165101796</v>
      </c>
      <c r="M1315">
        <v>125.23422375</v>
      </c>
    </row>
    <row r="1316" spans="1:13" x14ac:dyDescent="0.3">
      <c r="A1316" s="3">
        <v>2011</v>
      </c>
      <c r="B1316" s="3">
        <v>5</v>
      </c>
      <c r="C1316" s="3" t="s">
        <v>64</v>
      </c>
      <c r="D1316" s="3">
        <v>-32</v>
      </c>
      <c r="E1316" s="1">
        <v>40670</v>
      </c>
      <c r="F1316">
        <v>105.825059549618</v>
      </c>
      <c r="G1316">
        <v>114.58828471672901</v>
      </c>
      <c r="H1316">
        <v>115.96680167125101</v>
      </c>
      <c r="I1316">
        <v>118.410324821035</v>
      </c>
      <c r="J1316">
        <v>118.679292238248</v>
      </c>
      <c r="K1316">
        <v>119.484684783953</v>
      </c>
      <c r="L1316">
        <v>120.293364652252</v>
      </c>
      <c r="M1316">
        <v>125.256671</v>
      </c>
    </row>
    <row r="1317" spans="1:13" x14ac:dyDescent="0.3">
      <c r="A1317" s="3">
        <v>2011</v>
      </c>
      <c r="B1317" s="3">
        <v>5</v>
      </c>
      <c r="C1317" s="3" t="s">
        <v>64</v>
      </c>
      <c r="D1317" s="3">
        <v>-32</v>
      </c>
      <c r="E1317" s="1">
        <v>40671</v>
      </c>
      <c r="F1317">
        <v>105.907314014428</v>
      </c>
      <c r="G1317">
        <v>114.758101764917</v>
      </c>
      <c r="H1317">
        <v>116.146017090488</v>
      </c>
      <c r="I1317">
        <v>118.59881219017301</v>
      </c>
      <c r="J1317">
        <v>118.87743667631101</v>
      </c>
      <c r="K1317">
        <v>119.735653685383</v>
      </c>
      <c r="L1317">
        <v>120.55177585927299</v>
      </c>
      <c r="M1317">
        <v>125.59865025000001</v>
      </c>
    </row>
    <row r="1318" spans="1:13" x14ac:dyDescent="0.3">
      <c r="A1318" s="3">
        <v>2011</v>
      </c>
      <c r="B1318" s="3">
        <v>5</v>
      </c>
      <c r="C1318" s="3" t="s">
        <v>64</v>
      </c>
      <c r="D1318" s="3">
        <v>-32</v>
      </c>
      <c r="E1318" s="1">
        <v>40672</v>
      </c>
      <c r="F1318">
        <v>106.078723614618</v>
      </c>
      <c r="G1318">
        <v>115.00978569429699</v>
      </c>
      <c r="H1318">
        <v>116.344904993935</v>
      </c>
      <c r="I1318">
        <v>118.76630620586501</v>
      </c>
      <c r="J1318">
        <v>119.05654185684701</v>
      </c>
      <c r="K1318">
        <v>119.946334485371</v>
      </c>
      <c r="L1318">
        <v>120.743888440524</v>
      </c>
      <c r="M1318">
        <v>125.78464175000001</v>
      </c>
    </row>
    <row r="1319" spans="1:13" x14ac:dyDescent="0.3">
      <c r="A1319" s="3">
        <v>2011</v>
      </c>
      <c r="B1319" s="3">
        <v>5</v>
      </c>
      <c r="C1319" s="3" t="s">
        <v>64</v>
      </c>
      <c r="D1319" s="3">
        <v>-32</v>
      </c>
      <c r="E1319" s="1">
        <v>40673</v>
      </c>
      <c r="F1319">
        <v>105.817210581662</v>
      </c>
      <c r="G1319">
        <v>114.377958309086</v>
      </c>
      <c r="H1319">
        <v>115.757073974872</v>
      </c>
      <c r="I1319">
        <v>118.21042559736</v>
      </c>
      <c r="J1319">
        <v>118.472764492658</v>
      </c>
      <c r="K1319">
        <v>119.219780457878</v>
      </c>
      <c r="L1319">
        <v>120.032657199844</v>
      </c>
      <c r="M1319">
        <v>124.93142400000001</v>
      </c>
    </row>
    <row r="1320" spans="1:13" x14ac:dyDescent="0.3">
      <c r="A1320" s="3">
        <v>2011</v>
      </c>
      <c r="B1320" s="3">
        <v>5</v>
      </c>
      <c r="C1320" s="3" t="s">
        <v>64</v>
      </c>
      <c r="D1320" s="3">
        <v>-32</v>
      </c>
      <c r="E1320" s="1">
        <v>40674</v>
      </c>
      <c r="F1320">
        <v>105.766887452817</v>
      </c>
      <c r="G1320">
        <v>114.655918358054</v>
      </c>
      <c r="H1320">
        <v>116.094386535051</v>
      </c>
      <c r="I1320">
        <v>118.57402674943199</v>
      </c>
      <c r="J1320">
        <v>118.847037900231</v>
      </c>
      <c r="K1320">
        <v>119.714026575285</v>
      </c>
      <c r="L1320">
        <v>120.549891419818</v>
      </c>
      <c r="M1320">
        <v>125.667135</v>
      </c>
    </row>
    <row r="1321" spans="1:13" x14ac:dyDescent="0.3">
      <c r="A1321" s="3">
        <v>2011</v>
      </c>
      <c r="B1321" s="3">
        <v>5</v>
      </c>
      <c r="C1321" s="3" t="s">
        <v>64</v>
      </c>
      <c r="D1321" s="3">
        <v>-32</v>
      </c>
      <c r="E1321" s="1">
        <v>40675</v>
      </c>
      <c r="F1321">
        <v>106.353971703198</v>
      </c>
      <c r="G1321">
        <v>115.53711345670401</v>
      </c>
      <c r="H1321">
        <v>116.837714476169</v>
      </c>
      <c r="I1321">
        <v>119.240441114307</v>
      </c>
      <c r="J1321">
        <v>119.556831371535</v>
      </c>
      <c r="K1321">
        <v>120.56607703947201</v>
      </c>
      <c r="L1321">
        <v>121.35654053548301</v>
      </c>
      <c r="M1321">
        <v>126.532624125</v>
      </c>
    </row>
    <row r="1322" spans="1:13" x14ac:dyDescent="0.3">
      <c r="A1322" s="3">
        <v>2011</v>
      </c>
      <c r="B1322" s="3">
        <v>5</v>
      </c>
      <c r="C1322" s="3" t="s">
        <v>64</v>
      </c>
      <c r="D1322" s="3">
        <v>-32</v>
      </c>
      <c r="E1322" s="1">
        <v>40676</v>
      </c>
      <c r="F1322">
        <v>106.5222631406</v>
      </c>
      <c r="G1322">
        <v>115.620393939095</v>
      </c>
      <c r="H1322">
        <v>116.877798382129</v>
      </c>
      <c r="I1322">
        <v>119.26851194827201</v>
      </c>
      <c r="J1322">
        <v>119.592467573004</v>
      </c>
      <c r="K1322">
        <v>120.594963429323</v>
      </c>
      <c r="L1322">
        <v>121.380922192043</v>
      </c>
      <c r="M1322">
        <v>126.54626075</v>
      </c>
    </row>
    <row r="1323" spans="1:13" x14ac:dyDescent="0.3">
      <c r="A1323" s="3">
        <v>2011</v>
      </c>
      <c r="B1323" s="3">
        <v>5</v>
      </c>
      <c r="C1323" s="3" t="s">
        <v>64</v>
      </c>
      <c r="D1323" s="3">
        <v>-32</v>
      </c>
      <c r="E1323" s="1">
        <v>40677</v>
      </c>
      <c r="F1323">
        <v>106.463142631742</v>
      </c>
      <c r="G1323">
        <v>115.60847011964201</v>
      </c>
      <c r="H1323">
        <v>116.885977999823</v>
      </c>
      <c r="I1323">
        <v>119.27411832425599</v>
      </c>
      <c r="J1323">
        <v>119.595631055769</v>
      </c>
      <c r="K1323">
        <v>120.603839650781</v>
      </c>
      <c r="L1323">
        <v>121.383300596941</v>
      </c>
      <c r="M1323">
        <v>126.522988</v>
      </c>
    </row>
    <row r="1324" spans="1:13" x14ac:dyDescent="0.3">
      <c r="A1324" s="3">
        <v>2011</v>
      </c>
      <c r="B1324" s="3">
        <v>5</v>
      </c>
      <c r="C1324" s="3" t="s">
        <v>64</v>
      </c>
      <c r="D1324" s="3">
        <v>-32</v>
      </c>
      <c r="E1324" s="1">
        <v>40678</v>
      </c>
      <c r="F1324">
        <v>106.518005428615</v>
      </c>
      <c r="G1324">
        <v>115.667321065026</v>
      </c>
      <c r="H1324">
        <v>116.930612117514</v>
      </c>
      <c r="I1324">
        <v>119.32055002464899</v>
      </c>
      <c r="J1324">
        <v>119.645948760613</v>
      </c>
      <c r="K1324">
        <v>120.66442049299</v>
      </c>
      <c r="L1324">
        <v>121.44892653438799</v>
      </c>
      <c r="M1324">
        <v>126.6271915</v>
      </c>
    </row>
    <row r="1325" spans="1:13" x14ac:dyDescent="0.3">
      <c r="A1325" s="3">
        <v>2011</v>
      </c>
      <c r="B1325" s="3">
        <v>5</v>
      </c>
      <c r="C1325" s="3" t="s">
        <v>64</v>
      </c>
      <c r="D1325" s="3">
        <v>-32</v>
      </c>
      <c r="E1325" s="1">
        <v>40679</v>
      </c>
      <c r="F1325">
        <v>106.603407014094</v>
      </c>
      <c r="G1325">
        <v>115.823626951039</v>
      </c>
      <c r="H1325">
        <v>117.067581241928</v>
      </c>
      <c r="I1325">
        <v>119.44531920425599</v>
      </c>
      <c r="J1325">
        <v>119.777937789007</v>
      </c>
      <c r="K1325">
        <v>120.825387940026</v>
      </c>
      <c r="L1325">
        <v>121.602859632744</v>
      </c>
      <c r="M1325">
        <v>126.79813350000001</v>
      </c>
    </row>
    <row r="1326" spans="1:13" x14ac:dyDescent="0.3">
      <c r="A1326" s="3">
        <v>2011</v>
      </c>
      <c r="B1326" s="3">
        <v>5</v>
      </c>
      <c r="C1326" s="3" t="s">
        <v>64</v>
      </c>
      <c r="D1326" s="3">
        <v>-32</v>
      </c>
      <c r="E1326" s="1">
        <v>40680</v>
      </c>
      <c r="F1326">
        <v>106.53545030770999</v>
      </c>
      <c r="G1326">
        <v>115.63494709114801</v>
      </c>
      <c r="H1326">
        <v>116.894453237844</v>
      </c>
      <c r="I1326">
        <v>119.283680751497</v>
      </c>
      <c r="J1326">
        <v>119.60854287053</v>
      </c>
      <c r="K1326">
        <v>120.614287326043</v>
      </c>
      <c r="L1326">
        <v>121.39728035425701</v>
      </c>
      <c r="M1326">
        <v>126.55165825</v>
      </c>
    </row>
    <row r="1327" spans="1:13" x14ac:dyDescent="0.3">
      <c r="A1327" s="3">
        <v>2011</v>
      </c>
      <c r="B1327" s="3">
        <v>5</v>
      </c>
      <c r="C1327" s="3" t="s">
        <v>64</v>
      </c>
      <c r="D1327" s="3">
        <v>-32</v>
      </c>
      <c r="E1327" s="1">
        <v>40681</v>
      </c>
      <c r="F1327">
        <v>106.600239439161</v>
      </c>
      <c r="G1327">
        <v>115.83118171645</v>
      </c>
      <c r="H1327">
        <v>117.077221522614</v>
      </c>
      <c r="I1327">
        <v>119.455581897698</v>
      </c>
      <c r="J1327">
        <v>119.788402867635</v>
      </c>
      <c r="K1327">
        <v>120.839347889048</v>
      </c>
      <c r="L1327">
        <v>121.617254389412</v>
      </c>
      <c r="M1327">
        <v>126.8176915</v>
      </c>
    </row>
    <row r="1328" spans="1:13" x14ac:dyDescent="0.3">
      <c r="A1328" s="3">
        <v>2011</v>
      </c>
      <c r="B1328" s="3">
        <v>5</v>
      </c>
      <c r="C1328" s="3" t="s">
        <v>64</v>
      </c>
      <c r="D1328" s="3">
        <v>-32</v>
      </c>
      <c r="E1328" s="1">
        <v>40682</v>
      </c>
      <c r="F1328">
        <v>106.647483565146</v>
      </c>
      <c r="G1328">
        <v>115.86872982364901</v>
      </c>
      <c r="H1328">
        <v>117.11311898590399</v>
      </c>
      <c r="I1328">
        <v>119.493784771375</v>
      </c>
      <c r="J1328">
        <v>119.82988981032599</v>
      </c>
      <c r="K1328">
        <v>120.88934607440299</v>
      </c>
      <c r="L1328">
        <v>121.67027943191199</v>
      </c>
      <c r="M1328">
        <v>126.89455825</v>
      </c>
    </row>
    <row r="1329" spans="1:13" x14ac:dyDescent="0.3">
      <c r="A1329" s="3">
        <v>2011</v>
      </c>
      <c r="B1329" s="3">
        <v>5</v>
      </c>
      <c r="C1329" s="3" t="s">
        <v>64</v>
      </c>
      <c r="D1329" s="3">
        <v>-32</v>
      </c>
      <c r="E1329" s="1">
        <v>40683</v>
      </c>
      <c r="F1329">
        <v>106.797966194569</v>
      </c>
      <c r="G1329">
        <v>116.15238935022801</v>
      </c>
      <c r="H1329">
        <v>117.36380829113</v>
      </c>
      <c r="I1329">
        <v>119.724479212837</v>
      </c>
      <c r="J1329">
        <v>120.07369297376999</v>
      </c>
      <c r="K1329">
        <v>121.187805044738</v>
      </c>
      <c r="L1329">
        <v>121.957762068595</v>
      </c>
      <c r="M1329">
        <v>127.22088475</v>
      </c>
    </row>
    <row r="1330" spans="1:13" x14ac:dyDescent="0.3">
      <c r="A1330" s="3">
        <v>2011</v>
      </c>
      <c r="B1330" s="3">
        <v>5</v>
      </c>
      <c r="C1330" s="3" t="s">
        <v>64</v>
      </c>
      <c r="D1330" s="3">
        <v>-32</v>
      </c>
      <c r="E1330" s="1">
        <v>40684</v>
      </c>
      <c r="F1330">
        <v>107.01163001599799</v>
      </c>
      <c r="G1330">
        <v>116.544704063122</v>
      </c>
      <c r="H1330">
        <v>117.72788000973701</v>
      </c>
      <c r="I1330">
        <v>120.07304945543299</v>
      </c>
      <c r="J1330">
        <v>120.441893886535</v>
      </c>
      <c r="K1330">
        <v>121.642589381652</v>
      </c>
      <c r="L1330">
        <v>122.405816623674</v>
      </c>
      <c r="M1330">
        <v>127.7611745</v>
      </c>
    </row>
    <row r="1331" spans="1:13" x14ac:dyDescent="0.3">
      <c r="A1331" s="3">
        <v>2011</v>
      </c>
      <c r="B1331" s="3">
        <v>5</v>
      </c>
      <c r="C1331" s="3" t="s">
        <v>64</v>
      </c>
      <c r="D1331" s="3">
        <v>-32</v>
      </c>
      <c r="E1331" s="1">
        <v>40685</v>
      </c>
      <c r="F1331">
        <v>107.18354325341799</v>
      </c>
      <c r="G1331">
        <v>116.703230701425</v>
      </c>
      <c r="H1331">
        <v>117.84776153663699</v>
      </c>
      <c r="I1331">
        <v>120.176767510171</v>
      </c>
      <c r="J1331">
        <v>120.555513608232</v>
      </c>
      <c r="K1331">
        <v>121.771298386618</v>
      </c>
      <c r="L1331">
        <v>122.525026601232</v>
      </c>
      <c r="M1331">
        <v>127.875665</v>
      </c>
    </row>
    <row r="1332" spans="1:13" x14ac:dyDescent="0.3">
      <c r="A1332" s="3">
        <v>2011</v>
      </c>
      <c r="B1332" s="3">
        <v>5</v>
      </c>
      <c r="C1332" s="3" t="s">
        <v>64</v>
      </c>
      <c r="D1332" s="3">
        <v>-32</v>
      </c>
      <c r="E1332" s="1">
        <v>40686</v>
      </c>
      <c r="F1332">
        <v>107.307537721458</v>
      </c>
      <c r="G1332">
        <v>116.96821570713</v>
      </c>
      <c r="H1332">
        <v>118.086586424884</v>
      </c>
      <c r="I1332">
        <v>120.39396425491501</v>
      </c>
      <c r="J1332">
        <v>120.784163965864</v>
      </c>
      <c r="K1332">
        <v>122.05220329674</v>
      </c>
      <c r="L1332">
        <v>122.791997584879</v>
      </c>
      <c r="M1332">
        <v>128.16741575</v>
      </c>
    </row>
    <row r="1333" spans="1:13" x14ac:dyDescent="0.3">
      <c r="A1333" s="3">
        <v>2011</v>
      </c>
      <c r="B1333" s="3">
        <v>5</v>
      </c>
      <c r="C1333" s="3" t="s">
        <v>64</v>
      </c>
      <c r="D1333" s="3">
        <v>-32</v>
      </c>
      <c r="E1333" s="1">
        <v>40687</v>
      </c>
      <c r="F1333">
        <v>107.235546203967</v>
      </c>
      <c r="G1333">
        <v>116.69848275069999</v>
      </c>
      <c r="H1333">
        <v>117.81138774278899</v>
      </c>
      <c r="I1333">
        <v>120.127318501199</v>
      </c>
      <c r="J1333">
        <v>120.50635818418699</v>
      </c>
      <c r="K1333">
        <v>121.7005255948</v>
      </c>
      <c r="L1333">
        <v>122.447471334786</v>
      </c>
      <c r="M1333">
        <v>127.75999975000001</v>
      </c>
    </row>
    <row r="1334" spans="1:13" x14ac:dyDescent="0.3">
      <c r="A1334" s="3">
        <v>2011</v>
      </c>
      <c r="B1334" s="3">
        <v>5</v>
      </c>
      <c r="C1334" s="3" t="s">
        <v>64</v>
      </c>
      <c r="D1334" s="3">
        <v>-32</v>
      </c>
      <c r="E1334" s="1">
        <v>40688</v>
      </c>
      <c r="F1334">
        <v>107.04486653028501</v>
      </c>
      <c r="G1334">
        <v>116.453621437016</v>
      </c>
      <c r="H1334">
        <v>117.61672940689201</v>
      </c>
      <c r="I1334">
        <v>119.952133712609</v>
      </c>
      <c r="J1334">
        <v>120.318121142781</v>
      </c>
      <c r="K1334">
        <v>121.47755452081999</v>
      </c>
      <c r="L1334">
        <v>122.233375518687</v>
      </c>
      <c r="M1334">
        <v>127.5219065</v>
      </c>
    </row>
    <row r="1335" spans="1:13" x14ac:dyDescent="0.3">
      <c r="A1335" s="3">
        <v>2011</v>
      </c>
      <c r="B1335" s="3">
        <v>5</v>
      </c>
      <c r="C1335" s="3" t="s">
        <v>64</v>
      </c>
      <c r="D1335" s="3">
        <v>-32</v>
      </c>
      <c r="E1335" s="1">
        <v>40689</v>
      </c>
      <c r="F1335">
        <v>107.02661903449</v>
      </c>
      <c r="G1335">
        <v>116.437266582776</v>
      </c>
      <c r="H1335">
        <v>117.601018044329</v>
      </c>
      <c r="I1335">
        <v>119.940555649175</v>
      </c>
      <c r="J1335">
        <v>120.305516685406</v>
      </c>
      <c r="K1335">
        <v>121.463523515435</v>
      </c>
      <c r="L1335">
        <v>122.22142456255</v>
      </c>
      <c r="M1335">
        <v>127.503682</v>
      </c>
    </row>
    <row r="1336" spans="1:13" x14ac:dyDescent="0.3">
      <c r="A1336" s="3">
        <v>2011</v>
      </c>
      <c r="B1336" s="3">
        <v>5</v>
      </c>
      <c r="C1336" s="3" t="s">
        <v>64</v>
      </c>
      <c r="D1336" s="3">
        <v>-32</v>
      </c>
      <c r="E1336" s="1">
        <v>40690</v>
      </c>
      <c r="F1336">
        <v>107.050861218677</v>
      </c>
      <c r="G1336">
        <v>116.55663129729901</v>
      </c>
      <c r="H1336">
        <v>117.73535770821</v>
      </c>
      <c r="I1336">
        <v>120.083544909762</v>
      </c>
      <c r="J1336">
        <v>120.454467462781</v>
      </c>
      <c r="K1336">
        <v>121.655933306797</v>
      </c>
      <c r="L1336">
        <v>122.42255623624099</v>
      </c>
      <c r="M1336">
        <v>127.7952105</v>
      </c>
    </row>
    <row r="1337" spans="1:13" x14ac:dyDescent="0.3">
      <c r="A1337" s="3">
        <v>2011</v>
      </c>
      <c r="B1337" s="3">
        <v>5</v>
      </c>
      <c r="C1337" s="3" t="s">
        <v>64</v>
      </c>
      <c r="D1337" s="3">
        <v>-32</v>
      </c>
      <c r="E1337" s="1">
        <v>40691</v>
      </c>
      <c r="F1337">
        <v>107.401851841949</v>
      </c>
      <c r="G1337">
        <v>117.12922483379501</v>
      </c>
      <c r="H1337">
        <v>118.229584191627</v>
      </c>
      <c r="I1337">
        <v>120.531000417236</v>
      </c>
      <c r="J1337">
        <v>120.92940998563699</v>
      </c>
      <c r="K1337">
        <v>122.230756828937</v>
      </c>
      <c r="L1337">
        <v>122.96989838165101</v>
      </c>
      <c r="M1337">
        <v>128.39017375</v>
      </c>
    </row>
    <row r="1338" spans="1:13" x14ac:dyDescent="0.3">
      <c r="A1338" s="3">
        <v>2011</v>
      </c>
      <c r="B1338" s="3">
        <v>5</v>
      </c>
      <c r="C1338" s="3" t="s">
        <v>64</v>
      </c>
      <c r="D1338" s="3">
        <v>-32</v>
      </c>
      <c r="E1338" s="1">
        <v>40692</v>
      </c>
      <c r="F1338">
        <v>107.517880718537</v>
      </c>
      <c r="G1338">
        <v>117.292286408422</v>
      </c>
      <c r="H1338">
        <v>118.376073621324</v>
      </c>
      <c r="I1338">
        <v>120.66935364267</v>
      </c>
      <c r="J1338">
        <v>121.076834976124</v>
      </c>
      <c r="K1338">
        <v>122.409777005103</v>
      </c>
      <c r="L1338">
        <v>123.145309579696</v>
      </c>
      <c r="M1338">
        <v>128.59959674999999</v>
      </c>
    </row>
    <row r="1339" spans="1:13" x14ac:dyDescent="0.3">
      <c r="A1339" s="3">
        <v>2011</v>
      </c>
      <c r="B1339" s="3">
        <v>5</v>
      </c>
      <c r="C1339" s="3" t="s">
        <v>64</v>
      </c>
      <c r="D1339" s="3">
        <v>-32</v>
      </c>
      <c r="E1339" s="1">
        <v>40693</v>
      </c>
      <c r="F1339">
        <v>107.578188281514</v>
      </c>
      <c r="G1339">
        <v>117.339202760821</v>
      </c>
      <c r="H1339">
        <v>118.414159055543</v>
      </c>
      <c r="I1339">
        <v>120.70773012492</v>
      </c>
      <c r="J1339">
        <v>121.11899244709301</v>
      </c>
      <c r="K1339">
        <v>122.459062133806</v>
      </c>
      <c r="L1339">
        <v>123.196686006585</v>
      </c>
      <c r="M1339">
        <v>128.6703675</v>
      </c>
    </row>
    <row r="1340" spans="1:13" x14ac:dyDescent="0.3">
      <c r="A1340" s="3">
        <v>2011</v>
      </c>
      <c r="B1340" s="3">
        <v>5</v>
      </c>
      <c r="C1340" s="3" t="s">
        <v>64</v>
      </c>
      <c r="D1340" s="3">
        <v>-32</v>
      </c>
      <c r="E1340" s="1">
        <v>40694</v>
      </c>
      <c r="F1340">
        <v>107.6559008319</v>
      </c>
      <c r="G1340">
        <v>117.394320480593</v>
      </c>
      <c r="H1340">
        <v>118.423943323302</v>
      </c>
      <c r="I1340">
        <v>120.69129876525599</v>
      </c>
      <c r="J1340">
        <v>121.10444357717</v>
      </c>
      <c r="K1340">
        <v>122.428291212259</v>
      </c>
      <c r="L1340">
        <v>123.148466352433</v>
      </c>
      <c r="M1340">
        <v>128.55552775000001</v>
      </c>
    </row>
    <row r="1341" spans="1:13" x14ac:dyDescent="0.3">
      <c r="A1341" s="3">
        <v>2011</v>
      </c>
      <c r="B1341" s="3">
        <v>6</v>
      </c>
      <c r="C1341" s="3" t="s">
        <v>65</v>
      </c>
      <c r="D1341" s="3">
        <v>-31</v>
      </c>
      <c r="E1341" s="1">
        <v>40695</v>
      </c>
      <c r="F1341">
        <v>107.563649969558</v>
      </c>
      <c r="G1341">
        <v>117.34769783352399</v>
      </c>
      <c r="H1341">
        <v>118.43722345650001</v>
      </c>
      <c r="I1341">
        <v>120.738100160888</v>
      </c>
      <c r="J1341">
        <v>121.149874385846</v>
      </c>
      <c r="K1341">
        <v>122.501705739211</v>
      </c>
      <c r="L1341">
        <v>123.243042487721</v>
      </c>
      <c r="M1341">
        <v>128.7361535</v>
      </c>
    </row>
    <row r="1342" spans="1:13" x14ac:dyDescent="0.3">
      <c r="A1342" s="3">
        <v>2011</v>
      </c>
      <c r="B1342" s="3">
        <v>6</v>
      </c>
      <c r="C1342" s="3" t="s">
        <v>65</v>
      </c>
      <c r="D1342" s="3">
        <v>-31</v>
      </c>
      <c r="E1342" s="1">
        <v>40696</v>
      </c>
      <c r="F1342">
        <v>107.55178679185499</v>
      </c>
      <c r="G1342">
        <v>117.21645452523001</v>
      </c>
      <c r="H1342">
        <v>118.28136739320399</v>
      </c>
      <c r="I1342">
        <v>120.567922650036</v>
      </c>
      <c r="J1342">
        <v>120.973304577904</v>
      </c>
      <c r="K1342">
        <v>122.27140229934599</v>
      </c>
      <c r="L1342">
        <v>123.001573624195</v>
      </c>
      <c r="M1342">
        <v>128.39722225</v>
      </c>
    </row>
    <row r="1343" spans="1:13" x14ac:dyDescent="0.3">
      <c r="A1343" s="3">
        <v>2011</v>
      </c>
      <c r="B1343" s="3">
        <v>6</v>
      </c>
      <c r="C1343" s="3" t="s">
        <v>65</v>
      </c>
      <c r="D1343" s="3">
        <v>-31</v>
      </c>
      <c r="E1343" s="1">
        <v>40697</v>
      </c>
      <c r="F1343">
        <v>107.507299384516</v>
      </c>
      <c r="G1343">
        <v>117.265071880948</v>
      </c>
      <c r="H1343">
        <v>118.346836711313</v>
      </c>
      <c r="I1343">
        <v>120.64069269515301</v>
      </c>
      <c r="J1343">
        <v>121.046852277056</v>
      </c>
      <c r="K1343">
        <v>122.371972443948</v>
      </c>
      <c r="L1343">
        <v>123.107952181615</v>
      </c>
      <c r="M1343">
        <v>128.55413075000001</v>
      </c>
    </row>
    <row r="1344" spans="1:13" x14ac:dyDescent="0.3">
      <c r="A1344" s="3">
        <v>2011</v>
      </c>
      <c r="B1344" s="3">
        <v>6</v>
      </c>
      <c r="C1344" s="3" t="s">
        <v>65</v>
      </c>
      <c r="D1344" s="3">
        <v>-31</v>
      </c>
      <c r="E1344" s="1">
        <v>40698</v>
      </c>
      <c r="F1344">
        <v>107.554354773349</v>
      </c>
      <c r="G1344">
        <v>117.269788322887</v>
      </c>
      <c r="H1344">
        <v>118.339764407098</v>
      </c>
      <c r="I1344">
        <v>120.630223212331</v>
      </c>
      <c r="J1344">
        <v>121.037877287489</v>
      </c>
      <c r="K1344">
        <v>122.35557469916399</v>
      </c>
      <c r="L1344">
        <v>123.090470433966</v>
      </c>
      <c r="M1344">
        <v>128.52993724999999</v>
      </c>
    </row>
    <row r="1345" spans="1:13" x14ac:dyDescent="0.3">
      <c r="A1345" s="3">
        <v>2011</v>
      </c>
      <c r="B1345" s="3">
        <v>6</v>
      </c>
      <c r="C1345" s="3" t="s">
        <v>65</v>
      </c>
      <c r="D1345" s="3">
        <v>-31</v>
      </c>
      <c r="E1345" s="1">
        <v>40699</v>
      </c>
      <c r="F1345">
        <v>107.62125471556401</v>
      </c>
      <c r="G1345">
        <v>117.401853216361</v>
      </c>
      <c r="H1345">
        <v>118.465137214384</v>
      </c>
      <c r="I1345">
        <v>120.754068896462</v>
      </c>
      <c r="J1345">
        <v>121.168432691682</v>
      </c>
      <c r="K1345">
        <v>122.518316886081</v>
      </c>
      <c r="L1345">
        <v>123.253088536018</v>
      </c>
      <c r="M1345">
        <v>128.72726349999999</v>
      </c>
    </row>
    <row r="1346" spans="1:13" x14ac:dyDescent="0.3">
      <c r="A1346" s="3">
        <v>2011</v>
      </c>
      <c r="B1346" s="3">
        <v>6</v>
      </c>
      <c r="C1346" s="3" t="s">
        <v>65</v>
      </c>
      <c r="D1346" s="3">
        <v>-31</v>
      </c>
      <c r="E1346" s="1">
        <v>40700</v>
      </c>
      <c r="F1346">
        <v>107.721918848852</v>
      </c>
      <c r="G1346">
        <v>117.56333050969</v>
      </c>
      <c r="H1346">
        <v>118.58630646543</v>
      </c>
      <c r="I1346">
        <v>120.844198216365</v>
      </c>
      <c r="J1346">
        <v>121.264619588489</v>
      </c>
      <c r="K1346">
        <v>122.62797207792801</v>
      </c>
      <c r="L1346">
        <v>123.340837536046</v>
      </c>
      <c r="M1346">
        <v>128.77425349999999</v>
      </c>
    </row>
    <row r="1347" spans="1:13" x14ac:dyDescent="0.3">
      <c r="A1347" s="3">
        <v>2011</v>
      </c>
      <c r="B1347" s="3">
        <v>6</v>
      </c>
      <c r="C1347" s="3" t="s">
        <v>65</v>
      </c>
      <c r="D1347" s="3">
        <v>-31</v>
      </c>
      <c r="E1347" s="1">
        <v>40701</v>
      </c>
      <c r="F1347">
        <v>107.563291329381</v>
      </c>
      <c r="G1347">
        <v>117.21906155637301</v>
      </c>
      <c r="H1347">
        <v>118.268482294055</v>
      </c>
      <c r="I1347">
        <v>120.54862870051799</v>
      </c>
      <c r="J1347">
        <v>120.953726935853</v>
      </c>
      <c r="K1347">
        <v>122.24381758701399</v>
      </c>
      <c r="L1347">
        <v>122.97133222902301</v>
      </c>
      <c r="M1347">
        <v>128.35508999999999</v>
      </c>
    </row>
    <row r="1348" spans="1:13" x14ac:dyDescent="0.3">
      <c r="A1348" s="3">
        <v>2011</v>
      </c>
      <c r="B1348" s="3">
        <v>6</v>
      </c>
      <c r="C1348" s="3" t="s">
        <v>65</v>
      </c>
      <c r="D1348" s="3">
        <v>-31</v>
      </c>
      <c r="E1348" s="1">
        <v>40702</v>
      </c>
      <c r="F1348">
        <v>107.357521623069</v>
      </c>
      <c r="G1348">
        <v>117.001204887738</v>
      </c>
      <c r="H1348">
        <v>118.122861196637</v>
      </c>
      <c r="I1348">
        <v>120.438031213279</v>
      </c>
      <c r="J1348">
        <v>120.831985478448</v>
      </c>
      <c r="K1348">
        <v>122.11115194489101</v>
      </c>
      <c r="L1348">
        <v>122.85770856955</v>
      </c>
      <c r="M1348">
        <v>128.270635</v>
      </c>
    </row>
    <row r="1349" spans="1:13" x14ac:dyDescent="0.3">
      <c r="A1349" s="3">
        <v>2011</v>
      </c>
      <c r="B1349" s="3">
        <v>6</v>
      </c>
      <c r="C1349" s="3" t="s">
        <v>65</v>
      </c>
      <c r="D1349" s="3">
        <v>-31</v>
      </c>
      <c r="E1349" s="1">
        <v>40703</v>
      </c>
      <c r="F1349">
        <v>107.44564806668301</v>
      </c>
      <c r="G1349">
        <v>117.079855935854</v>
      </c>
      <c r="H1349">
        <v>118.152415828548</v>
      </c>
      <c r="I1349">
        <v>120.44258204085099</v>
      </c>
      <c r="J1349">
        <v>120.83968315828901</v>
      </c>
      <c r="K1349">
        <v>122.108522502919</v>
      </c>
      <c r="L1349">
        <v>122.840676400687</v>
      </c>
      <c r="M1349">
        <v>128.20408699999999</v>
      </c>
    </row>
    <row r="1350" spans="1:13" x14ac:dyDescent="0.3">
      <c r="A1350" s="3">
        <v>2011</v>
      </c>
      <c r="B1350" s="3">
        <v>6</v>
      </c>
      <c r="C1350" s="3" t="s">
        <v>65</v>
      </c>
      <c r="D1350" s="3">
        <v>-31</v>
      </c>
      <c r="E1350" s="1">
        <v>40704</v>
      </c>
      <c r="F1350">
        <v>107.10745260994</v>
      </c>
      <c r="G1350">
        <v>116.48522242315001</v>
      </c>
      <c r="H1350">
        <v>117.649282073726</v>
      </c>
      <c r="I1350">
        <v>119.991457403898</v>
      </c>
      <c r="J1350">
        <v>120.361477174047</v>
      </c>
      <c r="K1350">
        <v>121.529358698298</v>
      </c>
      <c r="L1350">
        <v>122.289782841248</v>
      </c>
      <c r="M1350">
        <v>127.5964555</v>
      </c>
    </row>
    <row r="1351" spans="1:13" x14ac:dyDescent="0.3">
      <c r="A1351" s="3">
        <v>2011</v>
      </c>
      <c r="B1351" s="3">
        <v>6</v>
      </c>
      <c r="C1351" s="3" t="s">
        <v>65</v>
      </c>
      <c r="D1351" s="3">
        <v>-31</v>
      </c>
      <c r="E1351" s="1">
        <v>40705</v>
      </c>
      <c r="F1351">
        <v>107.247709088436</v>
      </c>
      <c r="G1351">
        <v>116.944788834332</v>
      </c>
      <c r="H1351">
        <v>118.07713384591101</v>
      </c>
      <c r="I1351">
        <v>120.39329139751401</v>
      </c>
      <c r="J1351">
        <v>120.78142595425901</v>
      </c>
      <c r="K1351">
        <v>122.055690371868</v>
      </c>
      <c r="L1351">
        <v>122.803638391246</v>
      </c>
      <c r="M1351">
        <v>128.21561224999999</v>
      </c>
    </row>
    <row r="1352" spans="1:13" x14ac:dyDescent="0.3">
      <c r="A1352" s="3">
        <v>2011</v>
      </c>
      <c r="B1352" s="3">
        <v>6</v>
      </c>
      <c r="C1352" s="3" t="s">
        <v>65</v>
      </c>
      <c r="D1352" s="3">
        <v>-31</v>
      </c>
      <c r="E1352" s="1">
        <v>40706</v>
      </c>
      <c r="F1352">
        <v>107.46152111289</v>
      </c>
      <c r="G1352">
        <v>117.15283474966</v>
      </c>
      <c r="H1352">
        <v>118.240311777326</v>
      </c>
      <c r="I1352">
        <v>120.54083945813299</v>
      </c>
      <c r="J1352">
        <v>120.942048142723</v>
      </c>
      <c r="K1352">
        <v>122.24160037809099</v>
      </c>
      <c r="L1352">
        <v>122.981513466023</v>
      </c>
      <c r="M1352">
        <v>128.40633450000001</v>
      </c>
    </row>
    <row r="1353" spans="1:13" x14ac:dyDescent="0.3">
      <c r="A1353" s="3">
        <v>2011</v>
      </c>
      <c r="B1353" s="3">
        <v>6</v>
      </c>
      <c r="C1353" s="3" t="s">
        <v>65</v>
      </c>
      <c r="D1353" s="3">
        <v>-31</v>
      </c>
      <c r="E1353" s="1">
        <v>40707</v>
      </c>
      <c r="F1353">
        <v>107.569812746209</v>
      </c>
      <c r="G1353">
        <v>117.29786805612601</v>
      </c>
      <c r="H1353">
        <v>118.34071676881101</v>
      </c>
      <c r="I1353">
        <v>120.609544102154</v>
      </c>
      <c r="J1353">
        <v>121.016453351149</v>
      </c>
      <c r="K1353">
        <v>122.32228786860099</v>
      </c>
      <c r="L1353">
        <v>123.040519390844</v>
      </c>
      <c r="M1353">
        <v>128.41185899999999</v>
      </c>
    </row>
    <row r="1354" spans="1:13" x14ac:dyDescent="0.3">
      <c r="A1354" s="3">
        <v>2011</v>
      </c>
      <c r="B1354" s="3">
        <v>6</v>
      </c>
      <c r="C1354" s="3" t="s">
        <v>65</v>
      </c>
      <c r="D1354" s="3">
        <v>-31</v>
      </c>
      <c r="E1354" s="1">
        <v>40708</v>
      </c>
      <c r="F1354">
        <v>107.18302161482001</v>
      </c>
      <c r="G1354">
        <v>116.676264505611</v>
      </c>
      <c r="H1354">
        <v>117.837789883477</v>
      </c>
      <c r="I1354">
        <v>120.181677793491</v>
      </c>
      <c r="J1354">
        <v>120.561171682186</v>
      </c>
      <c r="K1354">
        <v>121.781529436073</v>
      </c>
      <c r="L1354">
        <v>122.54725208489801</v>
      </c>
      <c r="M1354">
        <v>127.94272100000001</v>
      </c>
    </row>
    <row r="1355" spans="1:13" x14ac:dyDescent="0.3">
      <c r="A1355" s="3">
        <v>2011</v>
      </c>
      <c r="B1355" s="3">
        <v>6</v>
      </c>
      <c r="C1355" s="3" t="s">
        <v>65</v>
      </c>
      <c r="D1355" s="3">
        <v>-31</v>
      </c>
      <c r="E1355" s="1">
        <v>40709</v>
      </c>
      <c r="F1355">
        <v>107.546405442165</v>
      </c>
      <c r="G1355">
        <v>117.31748532114101</v>
      </c>
      <c r="H1355">
        <v>118.38330549992</v>
      </c>
      <c r="I1355">
        <v>120.66920961208</v>
      </c>
      <c r="J1355">
        <v>121.077606572981</v>
      </c>
      <c r="K1355">
        <v>122.40682623703201</v>
      </c>
      <c r="L1355">
        <v>123.138335123828</v>
      </c>
      <c r="M1355">
        <v>128.57873699999999</v>
      </c>
    </row>
    <row r="1356" spans="1:13" x14ac:dyDescent="0.3">
      <c r="A1356" s="3">
        <v>2011</v>
      </c>
      <c r="B1356" s="3">
        <v>6</v>
      </c>
      <c r="C1356" s="3" t="s">
        <v>65</v>
      </c>
      <c r="D1356" s="3">
        <v>-31</v>
      </c>
      <c r="E1356" s="1">
        <v>40710</v>
      </c>
      <c r="F1356">
        <v>107.467343292482</v>
      </c>
      <c r="G1356">
        <v>117.117932181131</v>
      </c>
      <c r="H1356">
        <v>118.209795380098</v>
      </c>
      <c r="I1356">
        <v>120.509923877117</v>
      </c>
      <c r="J1356">
        <v>120.910305815775</v>
      </c>
      <c r="K1356">
        <v>122.199953495584</v>
      </c>
      <c r="L1356">
        <v>122.938141512911</v>
      </c>
      <c r="M1356">
        <v>128.34616825000001</v>
      </c>
    </row>
    <row r="1357" spans="1:13" x14ac:dyDescent="0.3">
      <c r="A1357" s="3">
        <v>2011</v>
      </c>
      <c r="B1357" s="3">
        <v>6</v>
      </c>
      <c r="C1357" s="3" t="s">
        <v>65</v>
      </c>
      <c r="D1357" s="3">
        <v>-31</v>
      </c>
      <c r="E1357" s="1">
        <v>40711</v>
      </c>
      <c r="F1357">
        <v>107.419593371359</v>
      </c>
      <c r="G1357">
        <v>117.030441538725</v>
      </c>
      <c r="H1357">
        <v>118.11656075943</v>
      </c>
      <c r="I1357">
        <v>120.413712921808</v>
      </c>
      <c r="J1357">
        <v>120.80893099895199</v>
      </c>
      <c r="K1357">
        <v>122.072355503907</v>
      </c>
      <c r="L1357">
        <v>122.807839963847</v>
      </c>
      <c r="M1357">
        <v>128.17243225000001</v>
      </c>
    </row>
    <row r="1358" spans="1:13" x14ac:dyDescent="0.3">
      <c r="A1358" s="3">
        <v>2011</v>
      </c>
      <c r="B1358" s="3">
        <v>6</v>
      </c>
      <c r="C1358" s="3" t="s">
        <v>65</v>
      </c>
      <c r="D1358" s="3">
        <v>-31</v>
      </c>
      <c r="E1358" s="1">
        <v>40712</v>
      </c>
      <c r="F1358">
        <v>107.29519876721599</v>
      </c>
      <c r="G1358">
        <v>116.902797460111</v>
      </c>
      <c r="H1358">
        <v>118.017889274517</v>
      </c>
      <c r="I1358">
        <v>120.32795188647501</v>
      </c>
      <c r="J1358">
        <v>120.715727090431</v>
      </c>
      <c r="K1358">
        <v>121.965186429943</v>
      </c>
      <c r="L1358">
        <v>122.70798190593599</v>
      </c>
      <c r="M1358">
        <v>128.072118125</v>
      </c>
    </row>
    <row r="1359" spans="1:13" x14ac:dyDescent="0.3">
      <c r="A1359" s="3">
        <v>2011</v>
      </c>
      <c r="B1359" s="3">
        <v>6</v>
      </c>
      <c r="C1359" s="3" t="s">
        <v>65</v>
      </c>
      <c r="D1359" s="3">
        <v>-31</v>
      </c>
      <c r="E1359" s="1">
        <v>40713</v>
      </c>
      <c r="F1359">
        <v>107.360474272611</v>
      </c>
      <c r="G1359">
        <v>116.972007930389</v>
      </c>
      <c r="H1359">
        <v>118.08272074318</v>
      </c>
      <c r="I1359">
        <v>120.396020865415</v>
      </c>
      <c r="J1359">
        <v>120.788711183237</v>
      </c>
      <c r="K1359">
        <v>122.054519785401</v>
      </c>
      <c r="L1359">
        <v>122.801274451545</v>
      </c>
      <c r="M1359">
        <v>128.20234074999999</v>
      </c>
    </row>
    <row r="1360" spans="1:13" x14ac:dyDescent="0.3">
      <c r="A1360" s="3">
        <v>2011</v>
      </c>
      <c r="B1360" s="3">
        <v>6</v>
      </c>
      <c r="C1360" s="3" t="s">
        <v>65</v>
      </c>
      <c r="D1360" s="3">
        <v>-31</v>
      </c>
      <c r="E1360" s="1">
        <v>40714</v>
      </c>
      <c r="F1360">
        <v>107.338204903452</v>
      </c>
      <c r="G1360">
        <v>116.909328845986</v>
      </c>
      <c r="H1360">
        <v>118.00960984120999</v>
      </c>
      <c r="I1360">
        <v>120.311852324292</v>
      </c>
      <c r="J1360">
        <v>120.70058655311399</v>
      </c>
      <c r="K1360">
        <v>121.940271264207</v>
      </c>
      <c r="L1360">
        <v>122.67719553834</v>
      </c>
      <c r="M1360">
        <v>128.01057075</v>
      </c>
    </row>
    <row r="1361" spans="1:13" x14ac:dyDescent="0.3">
      <c r="A1361" s="3">
        <v>2011</v>
      </c>
      <c r="B1361" s="3">
        <v>6</v>
      </c>
      <c r="C1361" s="3" t="s">
        <v>65</v>
      </c>
      <c r="D1361" s="3">
        <v>-31</v>
      </c>
      <c r="E1361" s="1">
        <v>40715</v>
      </c>
      <c r="F1361">
        <v>107.139241401267</v>
      </c>
      <c r="G1361">
        <v>116.613420506442</v>
      </c>
      <c r="H1361">
        <v>117.76062353240199</v>
      </c>
      <c r="I1361">
        <v>120.093163773562</v>
      </c>
      <c r="J1361">
        <v>120.46761186653301</v>
      </c>
      <c r="K1361">
        <v>121.662118964947</v>
      </c>
      <c r="L1361">
        <v>122.41922025245</v>
      </c>
      <c r="M1361">
        <v>127.7582535</v>
      </c>
    </row>
    <row r="1362" spans="1:13" x14ac:dyDescent="0.3">
      <c r="A1362" s="3">
        <v>2011</v>
      </c>
      <c r="B1362" s="3">
        <v>6</v>
      </c>
      <c r="C1362" s="3" t="s">
        <v>65</v>
      </c>
      <c r="D1362" s="3">
        <v>-31</v>
      </c>
      <c r="E1362" s="1">
        <v>40716</v>
      </c>
      <c r="F1362">
        <v>107.21890895006599</v>
      </c>
      <c r="G1362">
        <v>116.740690258242</v>
      </c>
      <c r="H1362">
        <v>117.870225716154</v>
      </c>
      <c r="I1362">
        <v>120.190339599277</v>
      </c>
      <c r="J1362">
        <v>120.57068945663799</v>
      </c>
      <c r="K1362">
        <v>121.78610558095301</v>
      </c>
      <c r="L1362">
        <v>122.533928224116</v>
      </c>
      <c r="M1362">
        <v>127.86868</v>
      </c>
    </row>
    <row r="1363" spans="1:13" x14ac:dyDescent="0.3">
      <c r="A1363" s="3">
        <v>2011</v>
      </c>
      <c r="B1363" s="3">
        <v>6</v>
      </c>
      <c r="C1363" s="3" t="s">
        <v>65</v>
      </c>
      <c r="D1363" s="3">
        <v>-31</v>
      </c>
      <c r="E1363" s="1">
        <v>40717</v>
      </c>
      <c r="F1363">
        <v>107.13322834509999</v>
      </c>
      <c r="G1363">
        <v>116.63362026103501</v>
      </c>
      <c r="H1363">
        <v>117.781210907451</v>
      </c>
      <c r="I1363">
        <v>120.107907907453</v>
      </c>
      <c r="J1363">
        <v>120.482362766995</v>
      </c>
      <c r="K1363">
        <v>121.680664336737</v>
      </c>
      <c r="L1363">
        <v>122.432398185908</v>
      </c>
      <c r="M1363">
        <v>127.75946</v>
      </c>
    </row>
    <row r="1364" spans="1:13" x14ac:dyDescent="0.3">
      <c r="A1364" s="3">
        <v>2011</v>
      </c>
      <c r="B1364" s="3">
        <v>6</v>
      </c>
      <c r="C1364" s="3" t="s">
        <v>65</v>
      </c>
      <c r="D1364" s="3">
        <v>-31</v>
      </c>
      <c r="E1364" s="1">
        <v>40718</v>
      </c>
      <c r="F1364">
        <v>107.320214361699</v>
      </c>
      <c r="G1364">
        <v>116.974226201424</v>
      </c>
      <c r="H1364">
        <v>118.079118871126</v>
      </c>
      <c r="I1364">
        <v>120.383184153892</v>
      </c>
      <c r="J1364">
        <v>120.77352760022799</v>
      </c>
      <c r="K1364">
        <v>122.03663968894701</v>
      </c>
      <c r="L1364">
        <v>122.775764833783</v>
      </c>
      <c r="M1364">
        <v>128.14490499999999</v>
      </c>
    </row>
    <row r="1365" spans="1:13" x14ac:dyDescent="0.3">
      <c r="A1365" s="3">
        <v>2011</v>
      </c>
      <c r="B1365" s="3">
        <v>6</v>
      </c>
      <c r="C1365" s="3" t="s">
        <v>65</v>
      </c>
      <c r="D1365" s="3">
        <v>-31</v>
      </c>
      <c r="E1365" s="1">
        <v>40719</v>
      </c>
      <c r="F1365">
        <v>107.103511167123</v>
      </c>
      <c r="G1365">
        <v>116.44878665301</v>
      </c>
      <c r="H1365">
        <v>117.59192275937301</v>
      </c>
      <c r="I1365">
        <v>119.92406685328901</v>
      </c>
      <c r="J1365">
        <v>120.291486233472</v>
      </c>
      <c r="K1365">
        <v>121.43713620688401</v>
      </c>
      <c r="L1365">
        <v>122.19132635957</v>
      </c>
      <c r="M1365">
        <v>127.45596175</v>
      </c>
    </row>
    <row r="1366" spans="1:13" x14ac:dyDescent="0.3">
      <c r="A1366" s="3">
        <v>2011</v>
      </c>
      <c r="B1366" s="3">
        <v>6</v>
      </c>
      <c r="C1366" s="3" t="s">
        <v>65</v>
      </c>
      <c r="D1366" s="3">
        <v>-31</v>
      </c>
      <c r="E1366" s="1">
        <v>40720</v>
      </c>
      <c r="F1366">
        <v>106.948856511922</v>
      </c>
      <c r="G1366">
        <v>116.351942336164</v>
      </c>
      <c r="H1366">
        <v>117.537059975758</v>
      </c>
      <c r="I1366">
        <v>119.88373255170001</v>
      </c>
      <c r="J1366">
        <v>120.243859264766</v>
      </c>
      <c r="K1366">
        <v>121.392034112103</v>
      </c>
      <c r="L1366">
        <v>122.153628817049</v>
      </c>
      <c r="M1366">
        <v>127.43589575</v>
      </c>
    </row>
    <row r="1367" spans="1:13" x14ac:dyDescent="0.3">
      <c r="A1367" s="3">
        <v>2011</v>
      </c>
      <c r="B1367" s="3">
        <v>6</v>
      </c>
      <c r="C1367" s="3" t="s">
        <v>65</v>
      </c>
      <c r="D1367" s="3">
        <v>-31</v>
      </c>
      <c r="E1367" s="1">
        <v>40721</v>
      </c>
      <c r="F1367">
        <v>107.020710714763</v>
      </c>
      <c r="G1367">
        <v>116.432359104623</v>
      </c>
      <c r="H1367">
        <v>117.585224532775</v>
      </c>
      <c r="I1367">
        <v>119.91295014744</v>
      </c>
      <c r="J1367">
        <v>120.276311802782</v>
      </c>
      <c r="K1367">
        <v>121.42399788179701</v>
      </c>
      <c r="L1367">
        <v>122.172303285814</v>
      </c>
      <c r="M1367">
        <v>127.416433</v>
      </c>
    </row>
    <row r="1368" spans="1:13" x14ac:dyDescent="0.3">
      <c r="A1368" s="3">
        <v>2011</v>
      </c>
      <c r="B1368" s="3">
        <v>6</v>
      </c>
      <c r="C1368" s="3" t="s">
        <v>65</v>
      </c>
      <c r="D1368" s="3">
        <v>-31</v>
      </c>
      <c r="E1368" s="1">
        <v>40722</v>
      </c>
      <c r="F1368">
        <v>106.76238535393701</v>
      </c>
      <c r="G1368">
        <v>116.029936835421</v>
      </c>
      <c r="H1368">
        <v>117.25314565572</v>
      </c>
      <c r="I1368">
        <v>119.62498337577701</v>
      </c>
      <c r="J1368">
        <v>119.96997042606</v>
      </c>
      <c r="K1368">
        <v>121.058797536195</v>
      </c>
      <c r="L1368">
        <v>121.83657689972701</v>
      </c>
      <c r="M1368">
        <v>127.09280525</v>
      </c>
    </row>
    <row r="1369" spans="1:13" x14ac:dyDescent="0.3">
      <c r="A1369" s="3">
        <v>2011</v>
      </c>
      <c r="B1369" s="3">
        <v>6</v>
      </c>
      <c r="C1369" s="3" t="s">
        <v>65</v>
      </c>
      <c r="D1369" s="3">
        <v>-31</v>
      </c>
      <c r="E1369" s="1">
        <v>40723</v>
      </c>
      <c r="F1369">
        <v>106.91211697640399</v>
      </c>
      <c r="G1369">
        <v>116.331920342844</v>
      </c>
      <c r="H1369">
        <v>117.539465600442</v>
      </c>
      <c r="I1369">
        <v>119.900145392478</v>
      </c>
      <c r="J1369">
        <v>120.259673202201</v>
      </c>
      <c r="K1369">
        <v>121.418472076179</v>
      </c>
      <c r="L1369">
        <v>122.189771220049</v>
      </c>
      <c r="M1369">
        <v>127.51247675</v>
      </c>
    </row>
    <row r="1370" spans="1:13" x14ac:dyDescent="0.3">
      <c r="A1370" s="3">
        <v>2011</v>
      </c>
      <c r="B1370" s="3">
        <v>6</v>
      </c>
      <c r="C1370" s="3" t="s">
        <v>65</v>
      </c>
      <c r="D1370" s="3">
        <v>-31</v>
      </c>
      <c r="E1370" s="1">
        <v>40724</v>
      </c>
      <c r="F1370">
        <v>106.975184591138</v>
      </c>
      <c r="G1370">
        <v>116.254098570981</v>
      </c>
      <c r="H1370">
        <v>117.412854447622</v>
      </c>
      <c r="I1370">
        <v>119.75116385371599</v>
      </c>
      <c r="J1370">
        <v>120.107756918257</v>
      </c>
      <c r="K1370">
        <v>121.211778720342</v>
      </c>
      <c r="L1370">
        <v>121.966630469862</v>
      </c>
      <c r="M1370">
        <v>127.17624425</v>
      </c>
    </row>
    <row r="1371" spans="1:13" x14ac:dyDescent="0.3">
      <c r="A1371" s="3">
        <v>2011</v>
      </c>
      <c r="B1371" s="3">
        <v>7</v>
      </c>
      <c r="C1371" s="3" t="s">
        <v>66</v>
      </c>
      <c r="D1371" s="3">
        <v>-30</v>
      </c>
      <c r="E1371" s="1">
        <v>40725</v>
      </c>
      <c r="F1371">
        <v>106.92436057031</v>
      </c>
      <c r="G1371">
        <v>116.436769030745</v>
      </c>
      <c r="H1371">
        <v>117.634079087508</v>
      </c>
      <c r="I1371">
        <v>119.984035065002</v>
      </c>
      <c r="J1371">
        <v>120.34660294905299</v>
      </c>
      <c r="K1371">
        <v>121.527947519443</v>
      </c>
      <c r="L1371">
        <v>122.294072679792</v>
      </c>
      <c r="M1371">
        <v>127.6356985</v>
      </c>
    </row>
    <row r="1372" spans="1:13" x14ac:dyDescent="0.3">
      <c r="A1372" s="3">
        <v>2011</v>
      </c>
      <c r="B1372" s="3">
        <v>7</v>
      </c>
      <c r="C1372" s="3" t="s">
        <v>66</v>
      </c>
      <c r="D1372" s="3">
        <v>-30</v>
      </c>
      <c r="E1372" s="1">
        <v>40726</v>
      </c>
      <c r="F1372">
        <v>107.069673526778</v>
      </c>
      <c r="G1372">
        <v>116.49176369826699</v>
      </c>
      <c r="H1372">
        <v>117.656137294525</v>
      </c>
      <c r="I1372">
        <v>119.99582690646901</v>
      </c>
      <c r="J1372">
        <v>120.364346573427</v>
      </c>
      <c r="K1372">
        <v>121.535962469377</v>
      </c>
      <c r="L1372">
        <v>122.29484749456699</v>
      </c>
      <c r="M1372">
        <v>127.6021705</v>
      </c>
    </row>
    <row r="1373" spans="1:13" x14ac:dyDescent="0.3">
      <c r="A1373" s="3">
        <v>2011</v>
      </c>
      <c r="B1373" s="3">
        <v>7</v>
      </c>
      <c r="C1373" s="3" t="s">
        <v>66</v>
      </c>
      <c r="D1373" s="3">
        <v>-30</v>
      </c>
      <c r="E1373" s="1">
        <v>40727</v>
      </c>
      <c r="F1373">
        <v>107.137287497584</v>
      </c>
      <c r="G1373">
        <v>116.66470827010799</v>
      </c>
      <c r="H1373">
        <v>117.815002074112</v>
      </c>
      <c r="I1373">
        <v>120.145350041185</v>
      </c>
      <c r="J1373">
        <v>120.521251719307</v>
      </c>
      <c r="K1373">
        <v>121.731322256507</v>
      </c>
      <c r="L1373">
        <v>122.485937760129</v>
      </c>
      <c r="M1373">
        <v>127.83251675</v>
      </c>
    </row>
    <row r="1374" spans="1:13" x14ac:dyDescent="0.3">
      <c r="A1374" s="3">
        <v>2011</v>
      </c>
      <c r="B1374" s="3">
        <v>7</v>
      </c>
      <c r="C1374" s="3" t="s">
        <v>66</v>
      </c>
      <c r="D1374" s="3">
        <v>-30</v>
      </c>
      <c r="E1374" s="1">
        <v>40728</v>
      </c>
      <c r="F1374">
        <v>107.07860323093399</v>
      </c>
      <c r="G1374">
        <v>116.420207487792</v>
      </c>
      <c r="H1374">
        <v>117.558324389257</v>
      </c>
      <c r="I1374">
        <v>119.885882179749</v>
      </c>
      <c r="J1374">
        <v>120.250849379865</v>
      </c>
      <c r="K1374">
        <v>121.38582572771401</v>
      </c>
      <c r="L1374">
        <v>122.135781657024</v>
      </c>
      <c r="M1374">
        <v>127.373126</v>
      </c>
    </row>
    <row r="1375" spans="1:13" x14ac:dyDescent="0.3">
      <c r="A1375" s="3">
        <v>2011</v>
      </c>
      <c r="B1375" s="3">
        <v>7</v>
      </c>
      <c r="C1375" s="3" t="s">
        <v>66</v>
      </c>
      <c r="D1375" s="3">
        <v>-30</v>
      </c>
      <c r="E1375" s="1">
        <v>40729</v>
      </c>
      <c r="F1375">
        <v>106.89932328862901</v>
      </c>
      <c r="G1375">
        <v>116.239815686303</v>
      </c>
      <c r="H1375">
        <v>117.417073427121</v>
      </c>
      <c r="I1375">
        <v>119.760134633729</v>
      </c>
      <c r="J1375">
        <v>120.114114808556</v>
      </c>
      <c r="K1375">
        <v>121.227714294625</v>
      </c>
      <c r="L1375">
        <v>121.985978753125</v>
      </c>
      <c r="M1375">
        <v>127.21707474999999</v>
      </c>
    </row>
    <row r="1376" spans="1:13" x14ac:dyDescent="0.3">
      <c r="A1376" s="3">
        <v>2011</v>
      </c>
      <c r="B1376" s="3">
        <v>7</v>
      </c>
      <c r="C1376" s="3" t="s">
        <v>66</v>
      </c>
      <c r="D1376" s="3">
        <v>-30</v>
      </c>
      <c r="E1376" s="1">
        <v>40730</v>
      </c>
      <c r="F1376">
        <v>106.89832438276299</v>
      </c>
      <c r="G1376">
        <v>116.367189831982</v>
      </c>
      <c r="H1376">
        <v>117.585548509121</v>
      </c>
      <c r="I1376">
        <v>119.947773913915</v>
      </c>
      <c r="J1376">
        <v>120.308395717785</v>
      </c>
      <c r="K1376">
        <v>121.483175994202</v>
      </c>
      <c r="L1376">
        <v>122.256449086367</v>
      </c>
      <c r="M1376">
        <v>127.610235</v>
      </c>
    </row>
    <row r="1377" spans="1:13" x14ac:dyDescent="0.3">
      <c r="A1377" s="3">
        <v>2011</v>
      </c>
      <c r="B1377" s="3">
        <v>7</v>
      </c>
      <c r="C1377" s="3" t="s">
        <v>66</v>
      </c>
      <c r="D1377" s="3">
        <v>-30</v>
      </c>
      <c r="E1377" s="1">
        <v>40731</v>
      </c>
      <c r="F1377">
        <v>107.250737788843</v>
      </c>
      <c r="G1377">
        <v>116.819930775377</v>
      </c>
      <c r="H1377">
        <v>117.935077491301</v>
      </c>
      <c r="I1377">
        <v>120.245868223287</v>
      </c>
      <c r="J1377">
        <v>120.629079518409</v>
      </c>
      <c r="K1377">
        <v>121.857065690013</v>
      </c>
      <c r="L1377">
        <v>122.59922992233599</v>
      </c>
      <c r="M1377">
        <v>127.93300549999999</v>
      </c>
    </row>
    <row r="1378" spans="1:13" x14ac:dyDescent="0.3">
      <c r="A1378" s="3">
        <v>2011</v>
      </c>
      <c r="B1378" s="3">
        <v>7</v>
      </c>
      <c r="C1378" s="3" t="s">
        <v>66</v>
      </c>
      <c r="D1378" s="3">
        <v>-30</v>
      </c>
      <c r="E1378" s="1">
        <v>40732</v>
      </c>
      <c r="F1378">
        <v>107.132054293538</v>
      </c>
      <c r="G1378">
        <v>116.656707275342</v>
      </c>
      <c r="H1378">
        <v>117.808632275883</v>
      </c>
      <c r="I1378">
        <v>120.137698489255</v>
      </c>
      <c r="J1378">
        <v>120.513140890526</v>
      </c>
      <c r="K1378">
        <v>121.721019415589</v>
      </c>
      <c r="L1378">
        <v>122.473785429668</v>
      </c>
      <c r="M1378">
        <v>127.80787875</v>
      </c>
    </row>
    <row r="1379" spans="1:13" x14ac:dyDescent="0.3">
      <c r="A1379" s="3">
        <v>2011</v>
      </c>
      <c r="B1379" s="3">
        <v>7</v>
      </c>
      <c r="C1379" s="3" t="s">
        <v>66</v>
      </c>
      <c r="D1379" s="3">
        <v>-30</v>
      </c>
      <c r="E1379" s="1">
        <v>40733</v>
      </c>
      <c r="F1379">
        <v>107.126716068018</v>
      </c>
      <c r="G1379">
        <v>116.56415801743999</v>
      </c>
      <c r="H1379">
        <v>117.70500244503199</v>
      </c>
      <c r="I1379">
        <v>120.031130933505</v>
      </c>
      <c r="J1379">
        <v>120.40268191069001</v>
      </c>
      <c r="K1379">
        <v>121.57787981163401</v>
      </c>
      <c r="L1379">
        <v>122.327372484877</v>
      </c>
      <c r="M1379">
        <v>127.61267975</v>
      </c>
    </row>
    <row r="1380" spans="1:13" x14ac:dyDescent="0.3">
      <c r="A1380" s="3">
        <v>2011</v>
      </c>
      <c r="B1380" s="3">
        <v>7</v>
      </c>
      <c r="C1380" s="3" t="s">
        <v>66</v>
      </c>
      <c r="D1380" s="3">
        <v>-30</v>
      </c>
      <c r="E1380" s="1">
        <v>40734</v>
      </c>
      <c r="F1380">
        <v>106.882522933262</v>
      </c>
      <c r="G1380">
        <v>116.17049071683</v>
      </c>
      <c r="H1380">
        <v>117.371371673776</v>
      </c>
      <c r="I1380">
        <v>119.731880692595</v>
      </c>
      <c r="J1380">
        <v>120.084851939527</v>
      </c>
      <c r="K1380">
        <v>121.19474159235</v>
      </c>
      <c r="L1380">
        <v>121.96585383713401</v>
      </c>
      <c r="M1380">
        <v>127.2308225</v>
      </c>
    </row>
    <row r="1381" spans="1:13" x14ac:dyDescent="0.3">
      <c r="A1381" s="3">
        <v>2011</v>
      </c>
      <c r="B1381" s="3">
        <v>7</v>
      </c>
      <c r="C1381" s="3" t="s">
        <v>66</v>
      </c>
      <c r="D1381" s="3">
        <v>-30</v>
      </c>
      <c r="E1381" s="1">
        <v>40735</v>
      </c>
      <c r="F1381">
        <v>107.041135344644</v>
      </c>
      <c r="G1381">
        <v>116.54391939512099</v>
      </c>
      <c r="H1381">
        <v>117.70149887959001</v>
      </c>
      <c r="I1381">
        <v>120.030948346542</v>
      </c>
      <c r="J1381">
        <v>120.399066245036</v>
      </c>
      <c r="K1381">
        <v>121.581440728807</v>
      </c>
      <c r="L1381">
        <v>122.332270680202</v>
      </c>
      <c r="M1381">
        <v>127.62658625</v>
      </c>
    </row>
    <row r="1382" spans="1:13" x14ac:dyDescent="0.3">
      <c r="A1382" s="3">
        <v>2011</v>
      </c>
      <c r="B1382" s="3">
        <v>7</v>
      </c>
      <c r="C1382" s="3" t="s">
        <v>66</v>
      </c>
      <c r="D1382" s="3">
        <v>-30</v>
      </c>
      <c r="E1382" s="1">
        <v>40736</v>
      </c>
      <c r="F1382">
        <v>106.86297208424401</v>
      </c>
      <c r="G1382">
        <v>116.108497427738</v>
      </c>
      <c r="H1382">
        <v>117.30820254334</v>
      </c>
      <c r="I1382">
        <v>119.669949296852</v>
      </c>
      <c r="J1382">
        <v>120.020109157409</v>
      </c>
      <c r="K1382">
        <v>121.112849600814</v>
      </c>
      <c r="L1382">
        <v>121.884037553149</v>
      </c>
      <c r="M1382">
        <v>127.12684125</v>
      </c>
    </row>
    <row r="1383" spans="1:13" x14ac:dyDescent="0.3">
      <c r="A1383" s="3">
        <v>2011</v>
      </c>
      <c r="B1383" s="3">
        <v>7</v>
      </c>
      <c r="C1383" s="3" t="s">
        <v>66</v>
      </c>
      <c r="D1383" s="3">
        <v>-30</v>
      </c>
      <c r="E1383" s="1">
        <v>40737</v>
      </c>
      <c r="F1383">
        <v>106.809742075374</v>
      </c>
      <c r="G1383">
        <v>116.129895262982</v>
      </c>
      <c r="H1383">
        <v>117.340881609153</v>
      </c>
      <c r="I1383">
        <v>119.701227304485</v>
      </c>
      <c r="J1383">
        <v>120.050082715613</v>
      </c>
      <c r="K1383">
        <v>121.15606951575</v>
      </c>
      <c r="L1383">
        <v>121.923932615925</v>
      </c>
      <c r="M1383">
        <v>127.16649700000001</v>
      </c>
    </row>
    <row r="1384" spans="1:13" x14ac:dyDescent="0.3">
      <c r="A1384" s="3">
        <v>2011</v>
      </c>
      <c r="B1384" s="3">
        <v>7</v>
      </c>
      <c r="C1384" s="3" t="s">
        <v>66</v>
      </c>
      <c r="D1384" s="3">
        <v>-30</v>
      </c>
      <c r="E1384" s="1">
        <v>40738</v>
      </c>
      <c r="F1384">
        <v>106.891561006911</v>
      </c>
      <c r="G1384">
        <v>116.27380214724801</v>
      </c>
      <c r="H1384">
        <v>117.462568762594</v>
      </c>
      <c r="I1384">
        <v>119.81129998814799</v>
      </c>
      <c r="J1384">
        <v>120.16680620523</v>
      </c>
      <c r="K1384">
        <v>121.297763805549</v>
      </c>
      <c r="L1384">
        <v>122.060714569715</v>
      </c>
      <c r="M1384">
        <v>127.32686624999999</v>
      </c>
    </row>
    <row r="1385" spans="1:13" x14ac:dyDescent="0.3">
      <c r="A1385" s="3">
        <v>2011</v>
      </c>
      <c r="B1385" s="3">
        <v>7</v>
      </c>
      <c r="C1385" s="3" t="s">
        <v>66</v>
      </c>
      <c r="D1385" s="3">
        <v>-30</v>
      </c>
      <c r="E1385" s="1">
        <v>40739</v>
      </c>
      <c r="F1385">
        <v>106.85126443817499</v>
      </c>
      <c r="G1385">
        <v>116.18223275093</v>
      </c>
      <c r="H1385">
        <v>117.385578234444</v>
      </c>
      <c r="I1385">
        <v>119.741675889722</v>
      </c>
      <c r="J1385">
        <v>120.093482559168</v>
      </c>
      <c r="K1385">
        <v>121.207791884915</v>
      </c>
      <c r="L1385">
        <v>121.97374177007499</v>
      </c>
      <c r="M1385">
        <v>127.22225</v>
      </c>
    </row>
    <row r="1386" spans="1:13" x14ac:dyDescent="0.3">
      <c r="A1386" s="3">
        <v>2011</v>
      </c>
      <c r="B1386" s="3">
        <v>7</v>
      </c>
      <c r="C1386" s="3" t="s">
        <v>66</v>
      </c>
      <c r="D1386" s="3">
        <v>-30</v>
      </c>
      <c r="E1386" s="1">
        <v>40740</v>
      </c>
      <c r="F1386">
        <v>106.69708922391</v>
      </c>
      <c r="G1386">
        <v>115.820702146945</v>
      </c>
      <c r="H1386">
        <v>117.02940605293</v>
      </c>
      <c r="I1386">
        <v>119.390037809898</v>
      </c>
      <c r="J1386">
        <v>119.724118206862</v>
      </c>
      <c r="K1386">
        <v>120.744094191641</v>
      </c>
      <c r="L1386">
        <v>121.509164117233</v>
      </c>
      <c r="M1386">
        <v>126.637288</v>
      </c>
    </row>
    <row r="1387" spans="1:13" x14ac:dyDescent="0.3">
      <c r="A1387" s="3">
        <v>2011</v>
      </c>
      <c r="B1387" s="3">
        <v>7</v>
      </c>
      <c r="C1387" s="3" t="s">
        <v>66</v>
      </c>
      <c r="D1387" s="3">
        <v>-30</v>
      </c>
      <c r="E1387" s="1">
        <v>40741</v>
      </c>
      <c r="F1387">
        <v>106.52236255663701</v>
      </c>
      <c r="G1387">
        <v>115.659800573921</v>
      </c>
      <c r="H1387">
        <v>116.925240784049</v>
      </c>
      <c r="I1387">
        <v>119.317039202461</v>
      </c>
      <c r="J1387">
        <v>119.642534168591</v>
      </c>
      <c r="K1387">
        <v>120.659977207604</v>
      </c>
      <c r="L1387">
        <v>121.445363332829</v>
      </c>
      <c r="M1387">
        <v>126.6203335</v>
      </c>
    </row>
    <row r="1388" spans="1:13" x14ac:dyDescent="0.3">
      <c r="A1388" s="3">
        <v>2011</v>
      </c>
      <c r="B1388" s="3">
        <v>7</v>
      </c>
      <c r="C1388" s="3" t="s">
        <v>66</v>
      </c>
      <c r="D1388" s="3">
        <v>-30</v>
      </c>
      <c r="E1388" s="1">
        <v>40742</v>
      </c>
      <c r="F1388">
        <v>106.537166857179</v>
      </c>
      <c r="G1388">
        <v>115.71966870927299</v>
      </c>
      <c r="H1388">
        <v>116.987528972563</v>
      </c>
      <c r="I1388">
        <v>119.380565483474</v>
      </c>
      <c r="J1388">
        <v>119.70887691533299</v>
      </c>
      <c r="K1388">
        <v>120.744797297349</v>
      </c>
      <c r="L1388">
        <v>121.532441098139</v>
      </c>
      <c r="M1388">
        <v>126.7393325</v>
      </c>
    </row>
    <row r="1389" spans="1:13" x14ac:dyDescent="0.3">
      <c r="A1389" s="3">
        <v>2011</v>
      </c>
      <c r="B1389" s="3">
        <v>7</v>
      </c>
      <c r="C1389" s="3" t="s">
        <v>66</v>
      </c>
      <c r="D1389" s="3">
        <v>-30</v>
      </c>
      <c r="E1389" s="1">
        <v>40743</v>
      </c>
      <c r="F1389">
        <v>106.608639810269</v>
      </c>
      <c r="G1389">
        <v>115.71075116094499</v>
      </c>
      <c r="H1389">
        <v>116.939177667914</v>
      </c>
      <c r="I1389">
        <v>119.309938280178</v>
      </c>
      <c r="J1389">
        <v>119.638074247826</v>
      </c>
      <c r="K1389">
        <v>120.642520743877</v>
      </c>
      <c r="L1389">
        <v>121.41384478913</v>
      </c>
      <c r="M1389">
        <v>126.54156175</v>
      </c>
    </row>
    <row r="1390" spans="1:13" x14ac:dyDescent="0.3">
      <c r="A1390" s="3">
        <v>2011</v>
      </c>
      <c r="B1390" s="3">
        <v>7</v>
      </c>
      <c r="C1390" s="3" t="s">
        <v>66</v>
      </c>
      <c r="D1390" s="3">
        <v>-30</v>
      </c>
      <c r="E1390" s="1">
        <v>40744</v>
      </c>
      <c r="F1390">
        <v>106.57111729626099</v>
      </c>
      <c r="G1390">
        <v>115.826367518323</v>
      </c>
      <c r="H1390">
        <v>117.07667728430199</v>
      </c>
      <c r="I1390">
        <v>119.45694991477799</v>
      </c>
      <c r="J1390">
        <v>119.78879180723899</v>
      </c>
      <c r="K1390">
        <v>120.84283183551101</v>
      </c>
      <c r="L1390">
        <v>121.623328885197</v>
      </c>
      <c r="M1390">
        <v>126.838329</v>
      </c>
    </row>
    <row r="1391" spans="1:13" x14ac:dyDescent="0.3">
      <c r="A1391" s="3">
        <v>2011</v>
      </c>
      <c r="B1391" s="3">
        <v>7</v>
      </c>
      <c r="C1391" s="3" t="s">
        <v>66</v>
      </c>
      <c r="D1391" s="3">
        <v>-30</v>
      </c>
      <c r="E1391" s="1">
        <v>40745</v>
      </c>
      <c r="F1391">
        <v>106.56005701030099</v>
      </c>
      <c r="G1391">
        <v>115.62294126582501</v>
      </c>
      <c r="H1391">
        <v>116.86898816212801</v>
      </c>
      <c r="I1391">
        <v>119.24996722874</v>
      </c>
      <c r="J1391">
        <v>119.574410791075</v>
      </c>
      <c r="K1391">
        <v>120.56630110404301</v>
      </c>
      <c r="L1391">
        <v>121.342210176897</v>
      </c>
      <c r="M1391">
        <v>126.4563765</v>
      </c>
    </row>
    <row r="1392" spans="1:13" x14ac:dyDescent="0.3">
      <c r="A1392" s="3">
        <v>2011</v>
      </c>
      <c r="B1392" s="3">
        <v>7</v>
      </c>
      <c r="C1392" s="3" t="s">
        <v>66</v>
      </c>
      <c r="D1392" s="3">
        <v>-30</v>
      </c>
      <c r="E1392" s="1">
        <v>40746</v>
      </c>
      <c r="F1392">
        <v>106.445663782382</v>
      </c>
      <c r="G1392">
        <v>115.58643677015399</v>
      </c>
      <c r="H1392">
        <v>116.858678248206</v>
      </c>
      <c r="I1392">
        <v>119.24826818935</v>
      </c>
      <c r="J1392">
        <v>119.568348585092</v>
      </c>
      <c r="K1392">
        <v>120.570316517942</v>
      </c>
      <c r="L1392">
        <v>121.352743966703</v>
      </c>
      <c r="M1392">
        <v>126.50117575</v>
      </c>
    </row>
    <row r="1393" spans="1:13" x14ac:dyDescent="0.3">
      <c r="A1393" s="3">
        <v>2011</v>
      </c>
      <c r="B1393" s="3">
        <v>7</v>
      </c>
      <c r="C1393" s="3" t="s">
        <v>66</v>
      </c>
      <c r="D1393" s="3">
        <v>-30</v>
      </c>
      <c r="E1393" s="1">
        <v>40747</v>
      </c>
      <c r="F1393">
        <v>106.382052086532</v>
      </c>
      <c r="G1393">
        <v>115.40123760668899</v>
      </c>
      <c r="H1393">
        <v>116.67810766266901</v>
      </c>
      <c r="I1393">
        <v>119.074196265917</v>
      </c>
      <c r="J1393">
        <v>119.38621767998001</v>
      </c>
      <c r="K1393">
        <v>120.341385407888</v>
      </c>
      <c r="L1393">
        <v>121.127034509588</v>
      </c>
      <c r="M1393">
        <v>126.22460150000001</v>
      </c>
    </row>
    <row r="1394" spans="1:13" x14ac:dyDescent="0.3">
      <c r="A1394" s="3">
        <v>2011</v>
      </c>
      <c r="B1394" s="3">
        <v>7</v>
      </c>
      <c r="C1394" s="3" t="s">
        <v>66</v>
      </c>
      <c r="D1394" s="3">
        <v>-30</v>
      </c>
      <c r="E1394" s="1">
        <v>40748</v>
      </c>
      <c r="F1394">
        <v>106.374823235246</v>
      </c>
      <c r="G1394">
        <v>115.453832343752</v>
      </c>
      <c r="H1394">
        <v>116.752257998931</v>
      </c>
      <c r="I1394">
        <v>119.16065543800499</v>
      </c>
      <c r="J1394">
        <v>119.475471098466</v>
      </c>
      <c r="K1394">
        <v>120.459974356278</v>
      </c>
      <c r="L1394">
        <v>121.254555771803</v>
      </c>
      <c r="M1394">
        <v>126.41456175</v>
      </c>
    </row>
    <row r="1395" spans="1:13" x14ac:dyDescent="0.3">
      <c r="A1395" s="3">
        <v>2011</v>
      </c>
      <c r="B1395" s="3">
        <v>7</v>
      </c>
      <c r="C1395" s="3" t="s">
        <v>66</v>
      </c>
      <c r="D1395" s="3">
        <v>-30</v>
      </c>
      <c r="E1395" s="1">
        <v>40749</v>
      </c>
      <c r="F1395">
        <v>106.466653441519</v>
      </c>
      <c r="G1395">
        <v>115.57434440012401</v>
      </c>
      <c r="H1395">
        <v>116.851692835522</v>
      </c>
      <c r="I1395">
        <v>119.248561697661</v>
      </c>
      <c r="J1395">
        <v>119.569739527655</v>
      </c>
      <c r="K1395">
        <v>120.571670621793</v>
      </c>
      <c r="L1395">
        <v>121.35969262915999</v>
      </c>
      <c r="M1395">
        <v>126.521479875</v>
      </c>
    </row>
    <row r="1396" spans="1:13" x14ac:dyDescent="0.3">
      <c r="A1396" s="3">
        <v>2011</v>
      </c>
      <c r="B1396" s="3">
        <v>7</v>
      </c>
      <c r="C1396" s="3" t="s">
        <v>66</v>
      </c>
      <c r="D1396" s="3">
        <v>-30</v>
      </c>
      <c r="E1396" s="1">
        <v>40750</v>
      </c>
      <c r="F1396">
        <v>106.235874589351</v>
      </c>
      <c r="G1396">
        <v>115.095556433582</v>
      </c>
      <c r="H1396">
        <v>116.40714844467</v>
      </c>
      <c r="I1396">
        <v>118.82346506219</v>
      </c>
      <c r="J1396">
        <v>119.121829052981</v>
      </c>
      <c r="K1396">
        <v>120.015886705132</v>
      </c>
      <c r="L1396">
        <v>120.81078172191999</v>
      </c>
      <c r="M1396">
        <v>125.85265025</v>
      </c>
    </row>
    <row r="1397" spans="1:13" x14ac:dyDescent="0.3">
      <c r="A1397" s="3">
        <v>2011</v>
      </c>
      <c r="B1397" s="3">
        <v>7</v>
      </c>
      <c r="C1397" s="3" t="s">
        <v>66</v>
      </c>
      <c r="D1397" s="3">
        <v>-30</v>
      </c>
      <c r="E1397" s="1">
        <v>40751</v>
      </c>
      <c r="F1397">
        <v>106.17159830425599</v>
      </c>
      <c r="G1397">
        <v>115.165702434995</v>
      </c>
      <c r="H1397">
        <v>116.498710597865</v>
      </c>
      <c r="I1397">
        <v>118.922845164324</v>
      </c>
      <c r="J1397">
        <v>119.22207178889801</v>
      </c>
      <c r="K1397">
        <v>120.15291395643899</v>
      </c>
      <c r="L1397">
        <v>120.954481561387</v>
      </c>
      <c r="M1397">
        <v>126.059184</v>
      </c>
    </row>
    <row r="1398" spans="1:13" x14ac:dyDescent="0.3">
      <c r="A1398" s="3">
        <v>2011</v>
      </c>
      <c r="B1398" s="3">
        <v>7</v>
      </c>
      <c r="C1398" s="3" t="s">
        <v>66</v>
      </c>
      <c r="D1398" s="3">
        <v>-30</v>
      </c>
      <c r="E1398" s="1">
        <v>40752</v>
      </c>
      <c r="F1398">
        <v>106.253204509254</v>
      </c>
      <c r="G1398">
        <v>115.204667976606</v>
      </c>
      <c r="H1398">
        <v>116.5059542572</v>
      </c>
      <c r="I1398">
        <v>118.913969166556</v>
      </c>
      <c r="J1398">
        <v>119.215866531194</v>
      </c>
      <c r="K1398">
        <v>120.134583840842</v>
      </c>
      <c r="L1398">
        <v>120.926525360943</v>
      </c>
      <c r="M1398">
        <v>125.9943505</v>
      </c>
    </row>
    <row r="1399" spans="1:13" x14ac:dyDescent="0.3">
      <c r="A1399" s="3">
        <v>2011</v>
      </c>
      <c r="B1399" s="3">
        <v>7</v>
      </c>
      <c r="C1399" s="3" t="s">
        <v>66</v>
      </c>
      <c r="D1399" s="3">
        <v>-30</v>
      </c>
      <c r="E1399" s="1">
        <v>40753</v>
      </c>
      <c r="F1399">
        <v>106.198280545153</v>
      </c>
      <c r="G1399">
        <v>115.20793560044</v>
      </c>
      <c r="H1399">
        <v>116.53342094865999</v>
      </c>
      <c r="I1399">
        <v>118.953223415727</v>
      </c>
      <c r="J1399">
        <v>119.25447893089201</v>
      </c>
      <c r="K1399">
        <v>120.19169545995901</v>
      </c>
      <c r="L1399">
        <v>120.99144195761301</v>
      </c>
      <c r="M1399">
        <v>126.10182425000001</v>
      </c>
    </row>
    <row r="1400" spans="1:13" x14ac:dyDescent="0.3">
      <c r="A1400" s="3">
        <v>2011</v>
      </c>
      <c r="B1400" s="3">
        <v>7</v>
      </c>
      <c r="C1400" s="3" t="s">
        <v>66</v>
      </c>
      <c r="D1400" s="3">
        <v>-30</v>
      </c>
      <c r="E1400" s="1">
        <v>40754</v>
      </c>
      <c r="F1400">
        <v>106.243822615773</v>
      </c>
      <c r="G1400">
        <v>115.15252742939801</v>
      </c>
      <c r="H1400">
        <v>116.45626605541899</v>
      </c>
      <c r="I1400">
        <v>118.869666450674</v>
      </c>
      <c r="J1400">
        <v>119.16982535134601</v>
      </c>
      <c r="K1400">
        <v>120.076795870148</v>
      </c>
      <c r="L1400">
        <v>120.871995527301</v>
      </c>
      <c r="M1400">
        <v>125.93421600000001</v>
      </c>
    </row>
    <row r="1401" spans="1:13" x14ac:dyDescent="0.3">
      <c r="A1401" s="3">
        <v>2011</v>
      </c>
      <c r="B1401" s="3">
        <v>7</v>
      </c>
      <c r="C1401" s="3" t="s">
        <v>66</v>
      </c>
      <c r="D1401" s="3">
        <v>-30</v>
      </c>
      <c r="E1401" s="1">
        <v>40755</v>
      </c>
      <c r="F1401">
        <v>106.094044191381</v>
      </c>
      <c r="G1401">
        <v>114.924330790786</v>
      </c>
      <c r="H1401">
        <v>116.25269829324</v>
      </c>
      <c r="I1401">
        <v>118.671295488374</v>
      </c>
      <c r="J1401">
        <v>118.958894004264</v>
      </c>
      <c r="K1401">
        <v>119.81797681515999</v>
      </c>
      <c r="L1401">
        <v>120.611134469779</v>
      </c>
      <c r="M1401">
        <v>125.59665</v>
      </c>
    </row>
    <row r="1402" spans="1:13" x14ac:dyDescent="0.3">
      <c r="A1402" s="3">
        <v>2011</v>
      </c>
      <c r="B1402" s="3">
        <v>8</v>
      </c>
      <c r="C1402" s="3" t="s">
        <v>67</v>
      </c>
      <c r="D1402" s="3">
        <v>-29</v>
      </c>
      <c r="E1402" s="1">
        <v>40756</v>
      </c>
      <c r="F1402">
        <v>106.02925654918</v>
      </c>
      <c r="G1402">
        <v>114.970395965978</v>
      </c>
      <c r="H1402">
        <v>116.321611487862</v>
      </c>
      <c r="I1402">
        <v>118.751474233479</v>
      </c>
      <c r="J1402">
        <v>119.03942637007199</v>
      </c>
      <c r="K1402">
        <v>119.93018353634299</v>
      </c>
      <c r="L1402">
        <v>120.733111146483</v>
      </c>
      <c r="M1402">
        <v>125.791214</v>
      </c>
    </row>
    <row r="1403" spans="1:13" x14ac:dyDescent="0.3">
      <c r="A1403" s="3">
        <v>2011</v>
      </c>
      <c r="B1403" s="3">
        <v>8</v>
      </c>
      <c r="C1403" s="3" t="s">
        <v>67</v>
      </c>
      <c r="D1403" s="3">
        <v>-29</v>
      </c>
      <c r="E1403" s="1">
        <v>40757</v>
      </c>
      <c r="F1403">
        <v>106.05056465087</v>
      </c>
      <c r="G1403">
        <v>114.850839860618</v>
      </c>
      <c r="H1403">
        <v>116.214713042564</v>
      </c>
      <c r="I1403">
        <v>118.66412001539101</v>
      </c>
      <c r="J1403">
        <v>118.95073411269</v>
      </c>
      <c r="K1403">
        <v>119.817225557374</v>
      </c>
      <c r="L1403">
        <v>120.63446528042699</v>
      </c>
      <c r="M1403">
        <v>125.69961524999999</v>
      </c>
    </row>
    <row r="1404" spans="1:13" x14ac:dyDescent="0.3">
      <c r="A1404" s="3">
        <v>2011</v>
      </c>
      <c r="B1404" s="3">
        <v>8</v>
      </c>
      <c r="C1404" s="3" t="s">
        <v>67</v>
      </c>
      <c r="D1404" s="3">
        <v>-29</v>
      </c>
      <c r="E1404" s="1">
        <v>40758</v>
      </c>
      <c r="F1404">
        <v>106.04568618247799</v>
      </c>
      <c r="G1404">
        <v>114.930931773052</v>
      </c>
      <c r="H1404">
        <v>116.268452289558</v>
      </c>
      <c r="I1404">
        <v>118.691395974415</v>
      </c>
      <c r="J1404">
        <v>118.978016308683</v>
      </c>
      <c r="K1404">
        <v>119.847934579357</v>
      </c>
      <c r="L1404">
        <v>120.64720739124201</v>
      </c>
      <c r="M1404">
        <v>125.67586625</v>
      </c>
    </row>
    <row r="1405" spans="1:13" x14ac:dyDescent="0.3">
      <c r="A1405" s="3">
        <v>2011</v>
      </c>
      <c r="B1405" s="3">
        <v>8</v>
      </c>
      <c r="C1405" s="3" t="s">
        <v>67</v>
      </c>
      <c r="D1405" s="3">
        <v>-29</v>
      </c>
      <c r="E1405" s="1">
        <v>40759</v>
      </c>
      <c r="F1405">
        <v>106.059135592026</v>
      </c>
      <c r="G1405">
        <v>114.894541985529</v>
      </c>
      <c r="H1405">
        <v>116.246317233366</v>
      </c>
      <c r="I1405">
        <v>118.684562715072</v>
      </c>
      <c r="J1405">
        <v>118.971733763923</v>
      </c>
      <c r="K1405">
        <v>119.84144093493801</v>
      </c>
      <c r="L1405">
        <v>120.649157765401</v>
      </c>
      <c r="M1405">
        <v>125.68843925</v>
      </c>
    </row>
    <row r="1406" spans="1:13" x14ac:dyDescent="0.3">
      <c r="A1406" s="3">
        <v>2011</v>
      </c>
      <c r="B1406" s="3">
        <v>8</v>
      </c>
      <c r="C1406" s="3" t="s">
        <v>67</v>
      </c>
      <c r="D1406" s="3">
        <v>-29</v>
      </c>
      <c r="E1406" s="1">
        <v>40760</v>
      </c>
      <c r="F1406">
        <v>106.028875175069</v>
      </c>
      <c r="G1406">
        <v>114.87523809819901</v>
      </c>
      <c r="H1406">
        <v>116.21792907046</v>
      </c>
      <c r="I1406">
        <v>118.646804925323</v>
      </c>
      <c r="J1406">
        <v>118.93133612382699</v>
      </c>
      <c r="K1406">
        <v>119.790052944648</v>
      </c>
      <c r="L1406">
        <v>120.591615549651</v>
      </c>
      <c r="M1406">
        <v>125.60347625</v>
      </c>
    </row>
    <row r="1407" spans="1:13" x14ac:dyDescent="0.3">
      <c r="A1407" s="3">
        <v>2011</v>
      </c>
      <c r="B1407" s="3">
        <v>8</v>
      </c>
      <c r="C1407" s="3" t="s">
        <v>67</v>
      </c>
      <c r="D1407" s="3">
        <v>-29</v>
      </c>
      <c r="E1407" s="1">
        <v>40761</v>
      </c>
      <c r="F1407">
        <v>105.81420161146301</v>
      </c>
      <c r="G1407">
        <v>114.516877053344</v>
      </c>
      <c r="H1407">
        <v>115.899734442633</v>
      </c>
      <c r="I1407">
        <v>118.348094327526</v>
      </c>
      <c r="J1407">
        <v>118.61478572966401</v>
      </c>
      <c r="K1407">
        <v>119.403034489078</v>
      </c>
      <c r="L1407">
        <v>120.214536884295</v>
      </c>
      <c r="M1407">
        <v>125.164469</v>
      </c>
    </row>
    <row r="1408" spans="1:13" x14ac:dyDescent="0.3">
      <c r="A1408" s="3">
        <v>2011</v>
      </c>
      <c r="B1408" s="3">
        <v>8</v>
      </c>
      <c r="C1408" s="3" t="s">
        <v>67</v>
      </c>
      <c r="D1408" s="3">
        <v>-29</v>
      </c>
      <c r="E1408" s="1">
        <v>40762</v>
      </c>
      <c r="F1408">
        <v>105.993381537679</v>
      </c>
      <c r="G1408">
        <v>114.977706053642</v>
      </c>
      <c r="H1408">
        <v>116.349691560153</v>
      </c>
      <c r="I1408">
        <v>118.78406949739001</v>
      </c>
      <c r="J1408">
        <v>119.071606189666</v>
      </c>
      <c r="K1408">
        <v>119.97598948972301</v>
      </c>
      <c r="L1408">
        <v>120.780196345391</v>
      </c>
      <c r="M1408">
        <v>125.85417425</v>
      </c>
    </row>
    <row r="1409" spans="1:13" x14ac:dyDescent="0.3">
      <c r="A1409" s="3">
        <v>2011</v>
      </c>
      <c r="B1409" s="3">
        <v>8</v>
      </c>
      <c r="C1409" s="3" t="s">
        <v>67</v>
      </c>
      <c r="D1409" s="3">
        <v>-29</v>
      </c>
      <c r="E1409" s="1">
        <v>40763</v>
      </c>
      <c r="F1409">
        <v>105.994093822366</v>
      </c>
      <c r="G1409">
        <v>114.751287142156</v>
      </c>
      <c r="H1409">
        <v>116.10000030793699</v>
      </c>
      <c r="I1409">
        <v>118.539038762405</v>
      </c>
      <c r="J1409">
        <v>118.81901049525</v>
      </c>
      <c r="K1409">
        <v>119.649583768358</v>
      </c>
      <c r="L1409">
        <v>120.457855522342</v>
      </c>
      <c r="M1409">
        <v>125.4499015</v>
      </c>
    </row>
    <row r="1410" spans="1:13" x14ac:dyDescent="0.3">
      <c r="A1410" s="3">
        <v>2011</v>
      </c>
      <c r="B1410" s="3">
        <v>8</v>
      </c>
      <c r="C1410" s="3" t="s">
        <v>67</v>
      </c>
      <c r="D1410" s="3">
        <v>-29</v>
      </c>
      <c r="E1410" s="1">
        <v>40764</v>
      </c>
      <c r="F1410">
        <v>105.852050819646</v>
      </c>
      <c r="G1410">
        <v>114.625769305476</v>
      </c>
      <c r="H1410">
        <v>116.016439622964</v>
      </c>
      <c r="I1410">
        <v>118.46840881954201</v>
      </c>
      <c r="J1410">
        <v>118.74059397779401</v>
      </c>
      <c r="K1410">
        <v>119.563305208709</v>
      </c>
      <c r="L1410">
        <v>120.378260366454</v>
      </c>
      <c r="M1410">
        <v>125.3827185</v>
      </c>
    </row>
    <row r="1411" spans="1:13" x14ac:dyDescent="0.3">
      <c r="A1411" s="3">
        <v>2011</v>
      </c>
      <c r="B1411" s="3">
        <v>8</v>
      </c>
      <c r="C1411" s="3" t="s">
        <v>67</v>
      </c>
      <c r="D1411" s="3">
        <v>-29</v>
      </c>
      <c r="E1411" s="1">
        <v>40765</v>
      </c>
      <c r="F1411">
        <v>105.917800595636</v>
      </c>
      <c r="G1411">
        <v>114.69652885123</v>
      </c>
      <c r="H1411">
        <v>116.06662241258</v>
      </c>
      <c r="I1411">
        <v>118.51463206029899</v>
      </c>
      <c r="J1411">
        <v>118.790901450861</v>
      </c>
      <c r="K1411">
        <v>119.621739225268</v>
      </c>
      <c r="L1411">
        <v>120.435671018185</v>
      </c>
      <c r="M1411">
        <v>125.44605975</v>
      </c>
    </row>
    <row r="1412" spans="1:13" x14ac:dyDescent="0.3">
      <c r="A1412" s="3">
        <v>2011</v>
      </c>
      <c r="B1412" s="3">
        <v>8</v>
      </c>
      <c r="C1412" s="3" t="s">
        <v>67</v>
      </c>
      <c r="D1412" s="3">
        <v>-29</v>
      </c>
      <c r="E1412" s="1">
        <v>40766</v>
      </c>
      <c r="F1412">
        <v>105.937926407809</v>
      </c>
      <c r="G1412">
        <v>114.731237325118</v>
      </c>
      <c r="H1412">
        <v>116.10540718178299</v>
      </c>
      <c r="I1412">
        <v>118.551534028215</v>
      </c>
      <c r="J1412">
        <v>118.829706095335</v>
      </c>
      <c r="K1412">
        <v>119.669902081968</v>
      </c>
      <c r="L1412">
        <v>120.48172831451301</v>
      </c>
      <c r="M1412">
        <v>125.49914575</v>
      </c>
    </row>
    <row r="1413" spans="1:13" x14ac:dyDescent="0.3">
      <c r="A1413" s="3">
        <v>2011</v>
      </c>
      <c r="B1413" s="3">
        <v>8</v>
      </c>
      <c r="C1413" s="3" t="s">
        <v>67</v>
      </c>
      <c r="D1413" s="3">
        <v>-29</v>
      </c>
      <c r="E1413" s="1">
        <v>40767</v>
      </c>
      <c r="F1413">
        <v>106.033877756416</v>
      </c>
      <c r="G1413">
        <v>114.942452199538</v>
      </c>
      <c r="H1413">
        <v>116.296220385626</v>
      </c>
      <c r="I1413">
        <v>118.73102141695</v>
      </c>
      <c r="J1413">
        <v>119.018731503957</v>
      </c>
      <c r="K1413">
        <v>119.90395633955301</v>
      </c>
      <c r="L1413">
        <v>120.71137945780001</v>
      </c>
      <c r="M1413">
        <v>125.7747675</v>
      </c>
    </row>
    <row r="1414" spans="1:13" x14ac:dyDescent="0.3">
      <c r="A1414" s="3">
        <v>2011</v>
      </c>
      <c r="B1414" s="3">
        <v>8</v>
      </c>
      <c r="C1414" s="3" t="s">
        <v>67</v>
      </c>
      <c r="D1414" s="3">
        <v>-29</v>
      </c>
      <c r="E1414" s="1">
        <v>40768</v>
      </c>
      <c r="F1414">
        <v>106.08818953100899</v>
      </c>
      <c r="G1414">
        <v>114.900364401972</v>
      </c>
      <c r="H1414">
        <v>116.220605220659</v>
      </c>
      <c r="I1414">
        <v>118.637516492418</v>
      </c>
      <c r="J1414">
        <v>118.92371358602701</v>
      </c>
      <c r="K1414">
        <v>119.77257729281899</v>
      </c>
      <c r="L1414">
        <v>120.564808629027</v>
      </c>
      <c r="M1414">
        <v>125.53502324999999</v>
      </c>
    </row>
    <row r="1415" spans="1:13" x14ac:dyDescent="0.3">
      <c r="A1415" s="3">
        <v>2011</v>
      </c>
      <c r="B1415" s="3">
        <v>8</v>
      </c>
      <c r="C1415" s="3" t="s">
        <v>67</v>
      </c>
      <c r="D1415" s="3">
        <v>-29</v>
      </c>
      <c r="E1415" s="1">
        <v>40769</v>
      </c>
      <c r="F1415">
        <v>105.768061446378</v>
      </c>
      <c r="G1415">
        <v>114.508126310028</v>
      </c>
      <c r="H1415">
        <v>115.92077929064</v>
      </c>
      <c r="I1415">
        <v>118.381742171233</v>
      </c>
      <c r="J1415">
        <v>118.64790456127901</v>
      </c>
      <c r="K1415">
        <v>119.452466220698</v>
      </c>
      <c r="L1415">
        <v>120.27101911875999</v>
      </c>
      <c r="M1415">
        <v>125.257052</v>
      </c>
    </row>
    <row r="1416" spans="1:13" x14ac:dyDescent="0.3">
      <c r="A1416" s="3">
        <v>2011</v>
      </c>
      <c r="B1416" s="3">
        <v>8</v>
      </c>
      <c r="C1416" s="3" t="s">
        <v>67</v>
      </c>
      <c r="D1416" s="3">
        <v>-29</v>
      </c>
      <c r="E1416" s="1">
        <v>40770</v>
      </c>
      <c r="F1416">
        <v>105.842323167459</v>
      </c>
      <c r="G1416">
        <v>114.631546613201</v>
      </c>
      <c r="H1416">
        <v>116.027232852803</v>
      </c>
      <c r="I1416">
        <v>118.48606119844</v>
      </c>
      <c r="J1416">
        <v>118.758665314683</v>
      </c>
      <c r="K1416">
        <v>119.58881506070399</v>
      </c>
      <c r="L1416">
        <v>120.40925685552</v>
      </c>
      <c r="M1416">
        <v>125.43564575000001</v>
      </c>
    </row>
    <row r="1417" spans="1:13" x14ac:dyDescent="0.3">
      <c r="A1417" s="3">
        <v>2011</v>
      </c>
      <c r="B1417" s="3">
        <v>8</v>
      </c>
      <c r="C1417" s="3" t="s">
        <v>67</v>
      </c>
      <c r="D1417" s="3">
        <v>-29</v>
      </c>
      <c r="E1417" s="1">
        <v>40771</v>
      </c>
      <c r="F1417">
        <v>105.882885506642</v>
      </c>
      <c r="G1417">
        <v>114.580391411348</v>
      </c>
      <c r="H1417">
        <v>115.953144009528</v>
      </c>
      <c r="I1417">
        <v>118.403608875686</v>
      </c>
      <c r="J1417">
        <v>118.674866116218</v>
      </c>
      <c r="K1417">
        <v>119.47510562509601</v>
      </c>
      <c r="L1417">
        <v>120.28960206985199</v>
      </c>
      <c r="M1417">
        <v>125.26394175</v>
      </c>
    </row>
    <row r="1418" spans="1:13" x14ac:dyDescent="0.3">
      <c r="A1418" s="3">
        <v>2011</v>
      </c>
      <c r="B1418" s="3">
        <v>8</v>
      </c>
      <c r="C1418" s="3" t="s">
        <v>67</v>
      </c>
      <c r="D1418" s="3">
        <v>-29</v>
      </c>
      <c r="E1418" s="1">
        <v>40772</v>
      </c>
      <c r="F1418">
        <v>105.978934789983</v>
      </c>
      <c r="G1418">
        <v>114.91721428674001</v>
      </c>
      <c r="H1418">
        <v>116.29244318898699</v>
      </c>
      <c r="I1418">
        <v>118.734313968295</v>
      </c>
      <c r="J1418">
        <v>119.019988486215</v>
      </c>
      <c r="K1418">
        <v>119.911814091764</v>
      </c>
      <c r="L1418">
        <v>120.721891203485</v>
      </c>
      <c r="M1418">
        <v>125.79597649999999</v>
      </c>
    </row>
    <row r="1419" spans="1:13" x14ac:dyDescent="0.3">
      <c r="A1419" s="3">
        <v>2011</v>
      </c>
      <c r="B1419" s="3">
        <v>8</v>
      </c>
      <c r="C1419" s="3" t="s">
        <v>67</v>
      </c>
      <c r="D1419" s="3">
        <v>-29</v>
      </c>
      <c r="E1419" s="1">
        <v>40773</v>
      </c>
      <c r="F1419">
        <v>105.993763636287</v>
      </c>
      <c r="G1419">
        <v>114.808958797936</v>
      </c>
      <c r="H1419">
        <v>116.156913578698</v>
      </c>
      <c r="I1419">
        <v>118.586371797935</v>
      </c>
      <c r="J1419">
        <v>118.86756143033</v>
      </c>
      <c r="K1419">
        <v>119.710755723285</v>
      </c>
      <c r="L1419">
        <v>120.51209640539599</v>
      </c>
      <c r="M1419">
        <v>125.504575</v>
      </c>
    </row>
    <row r="1420" spans="1:13" x14ac:dyDescent="0.3">
      <c r="A1420" s="3">
        <v>2011</v>
      </c>
      <c r="B1420" s="3">
        <v>8</v>
      </c>
      <c r="C1420" s="3" t="s">
        <v>67</v>
      </c>
      <c r="D1420" s="3">
        <v>-29</v>
      </c>
      <c r="E1420" s="1">
        <v>40774</v>
      </c>
      <c r="F1420">
        <v>106.006837540749</v>
      </c>
      <c r="G1420">
        <v>114.872363460153</v>
      </c>
      <c r="H1420">
        <v>116.21973911258399</v>
      </c>
      <c r="I1420">
        <v>118.650591168068</v>
      </c>
      <c r="J1420">
        <v>118.934404706461</v>
      </c>
      <c r="K1420">
        <v>119.79637673504899</v>
      </c>
      <c r="L1420">
        <v>120.59972531791</v>
      </c>
      <c r="M1420">
        <v>125.62360575</v>
      </c>
    </row>
    <row r="1421" spans="1:13" x14ac:dyDescent="0.3">
      <c r="A1421" s="3">
        <v>2011</v>
      </c>
      <c r="B1421" s="3">
        <v>8</v>
      </c>
      <c r="C1421" s="3" t="s">
        <v>67</v>
      </c>
      <c r="D1421" s="3">
        <v>-29</v>
      </c>
      <c r="E1421" s="1">
        <v>40775</v>
      </c>
      <c r="F1421">
        <v>105.95366873424599</v>
      </c>
      <c r="G1421">
        <v>114.72133741810001</v>
      </c>
      <c r="H1421">
        <v>116.07937161036401</v>
      </c>
      <c r="I1421">
        <v>118.519590072407</v>
      </c>
      <c r="J1421">
        <v>118.797318582347</v>
      </c>
      <c r="K1421">
        <v>119.625439179677</v>
      </c>
      <c r="L1421">
        <v>120.434938002975</v>
      </c>
      <c r="M1421">
        <v>125.433756625</v>
      </c>
    </row>
    <row r="1422" spans="1:13" x14ac:dyDescent="0.3">
      <c r="A1422" s="3">
        <v>2011</v>
      </c>
      <c r="B1422" s="3">
        <v>8</v>
      </c>
      <c r="C1422" s="3" t="s">
        <v>67</v>
      </c>
      <c r="D1422" s="3">
        <v>-29</v>
      </c>
      <c r="E1422" s="1">
        <v>40776</v>
      </c>
      <c r="F1422">
        <v>105.799382739671</v>
      </c>
      <c r="G1422">
        <v>114.538820545645</v>
      </c>
      <c r="H1422">
        <v>115.953423263527</v>
      </c>
      <c r="I1422">
        <v>118.41798643886401</v>
      </c>
      <c r="J1422">
        <v>118.686600706216</v>
      </c>
      <c r="K1422">
        <v>119.500394741573</v>
      </c>
      <c r="L1422">
        <v>120.320176222548</v>
      </c>
      <c r="M1422">
        <v>125.31232875000001</v>
      </c>
    </row>
    <row r="1423" spans="1:13" x14ac:dyDescent="0.3">
      <c r="A1423" s="3">
        <v>2011</v>
      </c>
      <c r="B1423" s="3">
        <v>8</v>
      </c>
      <c r="C1423" s="3" t="s">
        <v>67</v>
      </c>
      <c r="D1423" s="3">
        <v>-29</v>
      </c>
      <c r="E1423" s="1">
        <v>40777</v>
      </c>
      <c r="F1423">
        <v>105.80966740372099</v>
      </c>
      <c r="G1423">
        <v>114.472113042091</v>
      </c>
      <c r="H1423">
        <v>115.830873228258</v>
      </c>
      <c r="I1423">
        <v>118.26842658600999</v>
      </c>
      <c r="J1423">
        <v>118.531984768614</v>
      </c>
      <c r="K1423">
        <v>119.29409851032</v>
      </c>
      <c r="L1423">
        <v>120.09826414870599</v>
      </c>
      <c r="M1423">
        <v>124.997845</v>
      </c>
    </row>
    <row r="1424" spans="1:13" x14ac:dyDescent="0.3">
      <c r="A1424" s="3">
        <v>2011</v>
      </c>
      <c r="B1424" s="3">
        <v>8</v>
      </c>
      <c r="C1424" s="3" t="s">
        <v>67</v>
      </c>
      <c r="D1424" s="3">
        <v>-29</v>
      </c>
      <c r="E1424" s="1">
        <v>40778</v>
      </c>
      <c r="F1424">
        <v>105.781270223928</v>
      </c>
      <c r="G1424">
        <v>114.572692230922</v>
      </c>
      <c r="H1424">
        <v>115.991335048536</v>
      </c>
      <c r="I1424">
        <v>118.462980470293</v>
      </c>
      <c r="J1424">
        <v>118.732656447479</v>
      </c>
      <c r="K1424">
        <v>119.563075212892</v>
      </c>
      <c r="L1424">
        <v>120.39216948284</v>
      </c>
      <c r="M1424">
        <v>125.44326574999999</v>
      </c>
    </row>
    <row r="1425" spans="1:13" x14ac:dyDescent="0.3">
      <c r="A1425" s="3">
        <v>2011</v>
      </c>
      <c r="B1425" s="3">
        <v>8</v>
      </c>
      <c r="C1425" s="3" t="s">
        <v>67</v>
      </c>
      <c r="D1425" s="3">
        <v>-29</v>
      </c>
      <c r="E1425" s="1">
        <v>40779</v>
      </c>
      <c r="F1425">
        <v>106.068565238754</v>
      </c>
      <c r="G1425">
        <v>115.006927450245</v>
      </c>
      <c r="H1425">
        <v>116.36366715539199</v>
      </c>
      <c r="I1425">
        <v>118.79323998618599</v>
      </c>
      <c r="J1425">
        <v>119.08391899905401</v>
      </c>
      <c r="K1425">
        <v>119.984201155611</v>
      </c>
      <c r="L1425">
        <v>120.783281815496</v>
      </c>
      <c r="M1425">
        <v>125.82852025</v>
      </c>
    </row>
    <row r="1426" spans="1:13" x14ac:dyDescent="0.3">
      <c r="A1426" s="3">
        <v>2011</v>
      </c>
      <c r="B1426" s="3">
        <v>8</v>
      </c>
      <c r="C1426" s="3" t="s">
        <v>67</v>
      </c>
      <c r="D1426" s="3">
        <v>-29</v>
      </c>
      <c r="E1426" s="1">
        <v>40780</v>
      </c>
      <c r="F1426">
        <v>105.841556347497</v>
      </c>
      <c r="G1426">
        <v>114.52653515549</v>
      </c>
      <c r="H1426">
        <v>115.90430118399399</v>
      </c>
      <c r="I1426">
        <v>118.35344801745001</v>
      </c>
      <c r="J1426">
        <v>118.621484387919</v>
      </c>
      <c r="K1426">
        <v>119.409454318076</v>
      </c>
      <c r="L1426">
        <v>120.22281763994</v>
      </c>
      <c r="M1426">
        <v>125.17955025000001</v>
      </c>
    </row>
    <row r="1427" spans="1:13" x14ac:dyDescent="0.3">
      <c r="A1427" s="3">
        <v>2011</v>
      </c>
      <c r="B1427" s="3">
        <v>8</v>
      </c>
      <c r="C1427" s="3" t="s">
        <v>67</v>
      </c>
      <c r="D1427" s="3">
        <v>-29</v>
      </c>
      <c r="E1427" s="1">
        <v>40781</v>
      </c>
      <c r="F1427">
        <v>105.753492786018</v>
      </c>
      <c r="G1427">
        <v>114.39687990369301</v>
      </c>
      <c r="H1427">
        <v>115.805920508113</v>
      </c>
      <c r="I1427">
        <v>118.27457549231799</v>
      </c>
      <c r="J1427">
        <v>118.536862192729</v>
      </c>
      <c r="K1427">
        <v>119.31142868848001</v>
      </c>
      <c r="L1427">
        <v>120.136085387018</v>
      </c>
      <c r="M1427">
        <v>125.103509</v>
      </c>
    </row>
    <row r="1428" spans="1:13" x14ac:dyDescent="0.3">
      <c r="A1428" s="3">
        <v>2011</v>
      </c>
      <c r="B1428" s="3">
        <v>8</v>
      </c>
      <c r="C1428" s="3" t="s">
        <v>67</v>
      </c>
      <c r="D1428" s="3">
        <v>-29</v>
      </c>
      <c r="E1428" s="1">
        <v>40782</v>
      </c>
      <c r="F1428">
        <v>105.75571030705601</v>
      </c>
      <c r="G1428">
        <v>114.526495586774</v>
      </c>
      <c r="H1428">
        <v>115.93323034478</v>
      </c>
      <c r="I1428">
        <v>118.394266205384</v>
      </c>
      <c r="J1428">
        <v>118.66036748726199</v>
      </c>
      <c r="K1428">
        <v>119.469646132981</v>
      </c>
      <c r="L1428">
        <v>120.289609795934</v>
      </c>
      <c r="M1428">
        <v>125.28629375</v>
      </c>
    </row>
    <row r="1429" spans="1:13" x14ac:dyDescent="0.3">
      <c r="A1429" s="3">
        <v>2011</v>
      </c>
      <c r="B1429" s="3">
        <v>8</v>
      </c>
      <c r="C1429" s="3" t="s">
        <v>67</v>
      </c>
      <c r="D1429" s="3">
        <v>-29</v>
      </c>
      <c r="E1429" s="1">
        <v>40783</v>
      </c>
      <c r="F1429">
        <v>105.748933376286</v>
      </c>
      <c r="G1429">
        <v>114.354085042325</v>
      </c>
      <c r="H1429">
        <v>115.738707606359</v>
      </c>
      <c r="I1429">
        <v>118.186377517303</v>
      </c>
      <c r="J1429">
        <v>118.44490456128599</v>
      </c>
      <c r="K1429">
        <v>119.188731397925</v>
      </c>
      <c r="L1429">
        <v>119.996095035938</v>
      </c>
      <c r="M1429">
        <v>124.8742105</v>
      </c>
    </row>
    <row r="1430" spans="1:13" x14ac:dyDescent="0.3">
      <c r="A1430" s="3">
        <v>2011</v>
      </c>
      <c r="B1430" s="3">
        <v>8</v>
      </c>
      <c r="C1430" s="3" t="s">
        <v>67</v>
      </c>
      <c r="D1430" s="3">
        <v>-29</v>
      </c>
      <c r="E1430" s="1">
        <v>40784</v>
      </c>
      <c r="F1430">
        <v>105.454224803963</v>
      </c>
      <c r="G1430">
        <v>113.94382523298501</v>
      </c>
      <c r="H1430">
        <v>115.402803386904</v>
      </c>
      <c r="I1430">
        <v>117.899275129958</v>
      </c>
      <c r="J1430">
        <v>118.138052404622</v>
      </c>
      <c r="K1430">
        <v>118.826936971045</v>
      </c>
      <c r="L1430">
        <v>119.66713482991899</v>
      </c>
      <c r="M1430">
        <v>124.56582275</v>
      </c>
    </row>
    <row r="1431" spans="1:13" x14ac:dyDescent="0.3">
      <c r="A1431" s="3">
        <v>2011</v>
      </c>
      <c r="B1431" s="3">
        <v>8</v>
      </c>
      <c r="C1431" s="3" t="s">
        <v>67</v>
      </c>
      <c r="D1431" s="3">
        <v>-29</v>
      </c>
      <c r="E1431" s="1">
        <v>40785</v>
      </c>
      <c r="F1431">
        <v>105.615016593844</v>
      </c>
      <c r="G1431">
        <v>114.23676180537601</v>
      </c>
      <c r="H1431">
        <v>115.66432810278199</v>
      </c>
      <c r="I1431">
        <v>118.135019382571</v>
      </c>
      <c r="J1431">
        <v>118.38695364244199</v>
      </c>
      <c r="K1431">
        <v>119.129977928065</v>
      </c>
      <c r="L1431">
        <v>119.950896215371</v>
      </c>
      <c r="M1431">
        <v>124.85541449999999</v>
      </c>
    </row>
    <row r="1432" spans="1:13" x14ac:dyDescent="0.3">
      <c r="A1432" s="3">
        <v>2011</v>
      </c>
      <c r="B1432" s="3">
        <v>8</v>
      </c>
      <c r="C1432" s="3" t="s">
        <v>67</v>
      </c>
      <c r="D1432" s="3">
        <v>-29</v>
      </c>
      <c r="E1432" s="1">
        <v>40786</v>
      </c>
      <c r="F1432">
        <v>105.266054806529</v>
      </c>
      <c r="G1432">
        <v>113.61018678367</v>
      </c>
      <c r="H1432">
        <v>115.1117259034</v>
      </c>
      <c r="I1432">
        <v>117.623124814593</v>
      </c>
      <c r="J1432">
        <v>117.845497659964</v>
      </c>
      <c r="K1432">
        <v>118.467785576046</v>
      </c>
      <c r="L1432">
        <v>119.311858430322</v>
      </c>
      <c r="M1432">
        <v>124.136419875</v>
      </c>
    </row>
    <row r="1433" spans="1:13" x14ac:dyDescent="0.3">
      <c r="A1433" s="3">
        <v>2011</v>
      </c>
      <c r="B1433" s="3">
        <v>9</v>
      </c>
      <c r="C1433" s="3" t="s">
        <v>68</v>
      </c>
      <c r="D1433" s="3">
        <v>-28</v>
      </c>
      <c r="E1433" s="1">
        <v>40787</v>
      </c>
      <c r="F1433">
        <v>105.610028380874</v>
      </c>
      <c r="G1433">
        <v>114.358525212457</v>
      </c>
      <c r="H1433">
        <v>115.777537275182</v>
      </c>
      <c r="I1433">
        <v>118.244437348779</v>
      </c>
      <c r="J1433">
        <v>118.499823781587</v>
      </c>
      <c r="K1433">
        <v>119.27584360906501</v>
      </c>
      <c r="L1433">
        <v>120.098701945857</v>
      </c>
      <c r="M1433">
        <v>125.05702700000001</v>
      </c>
    </row>
    <row r="1434" spans="1:13" x14ac:dyDescent="0.3">
      <c r="A1434" s="3">
        <v>2011</v>
      </c>
      <c r="B1434" s="3">
        <v>9</v>
      </c>
      <c r="C1434" s="3" t="s">
        <v>68</v>
      </c>
      <c r="D1434" s="3">
        <v>-28</v>
      </c>
      <c r="E1434" s="1">
        <v>40788</v>
      </c>
      <c r="F1434">
        <v>105.467771010245</v>
      </c>
      <c r="G1434">
        <v>113.731279459047</v>
      </c>
      <c r="H1434">
        <v>115.18120718082901</v>
      </c>
      <c r="I1434">
        <v>117.68486619077601</v>
      </c>
      <c r="J1434">
        <v>117.91719456849501</v>
      </c>
      <c r="K1434">
        <v>118.54101569850501</v>
      </c>
      <c r="L1434">
        <v>119.38242868729201</v>
      </c>
      <c r="M1434">
        <v>124.189109</v>
      </c>
    </row>
    <row r="1435" spans="1:13" x14ac:dyDescent="0.3">
      <c r="A1435" s="3">
        <v>2011</v>
      </c>
      <c r="B1435" s="3">
        <v>9</v>
      </c>
      <c r="C1435" s="3" t="s">
        <v>68</v>
      </c>
      <c r="D1435" s="3">
        <v>-28</v>
      </c>
      <c r="E1435" s="1">
        <v>40789</v>
      </c>
      <c r="F1435">
        <v>104.784062739589</v>
      </c>
      <c r="G1435">
        <v>112.800744495853</v>
      </c>
      <c r="H1435">
        <v>114.342874788904</v>
      </c>
      <c r="I1435">
        <v>116.868901606959</v>
      </c>
      <c r="J1435">
        <v>117.047718696206</v>
      </c>
      <c r="K1435">
        <v>117.480618373645</v>
      </c>
      <c r="L1435">
        <v>118.32927382079301</v>
      </c>
      <c r="M1435">
        <v>122.93419025</v>
      </c>
    </row>
    <row r="1436" spans="1:13" x14ac:dyDescent="0.3">
      <c r="A1436" s="3">
        <v>2011</v>
      </c>
      <c r="B1436" s="3">
        <v>9</v>
      </c>
      <c r="C1436" s="3" t="s">
        <v>68</v>
      </c>
      <c r="D1436" s="3">
        <v>-28</v>
      </c>
      <c r="E1436" s="1">
        <v>40790</v>
      </c>
      <c r="F1436">
        <v>104.616915944631</v>
      </c>
      <c r="G1436">
        <v>112.701261911599</v>
      </c>
      <c r="H1436">
        <v>114.342227609877</v>
      </c>
      <c r="I1436">
        <v>116.920056081178</v>
      </c>
      <c r="J1436">
        <v>117.094433882397</v>
      </c>
      <c r="K1436">
        <v>117.565617075189</v>
      </c>
      <c r="L1436">
        <v>118.439276649101</v>
      </c>
      <c r="M1436">
        <v>123.1216105</v>
      </c>
    </row>
    <row r="1437" spans="1:13" x14ac:dyDescent="0.3">
      <c r="A1437" s="3">
        <v>2011</v>
      </c>
      <c r="B1437" s="3">
        <v>9</v>
      </c>
      <c r="C1437" s="3" t="s">
        <v>68</v>
      </c>
      <c r="D1437" s="3">
        <v>-28</v>
      </c>
      <c r="E1437" s="1">
        <v>40791</v>
      </c>
      <c r="F1437">
        <v>104.679772732592</v>
      </c>
      <c r="G1437">
        <v>112.806995207697</v>
      </c>
      <c r="H1437">
        <v>114.409241110816</v>
      </c>
      <c r="I1437">
        <v>116.974417532735</v>
      </c>
      <c r="J1437">
        <v>117.153333983013</v>
      </c>
      <c r="K1437">
        <v>117.633961181682</v>
      </c>
      <c r="L1437">
        <v>118.508281920979</v>
      </c>
      <c r="M1437">
        <v>123.22781424999999</v>
      </c>
    </row>
    <row r="1438" spans="1:13" x14ac:dyDescent="0.3">
      <c r="A1438" s="3">
        <v>2011</v>
      </c>
      <c r="B1438" s="3">
        <v>9</v>
      </c>
      <c r="C1438" s="3" t="s">
        <v>68</v>
      </c>
      <c r="D1438" s="3">
        <v>-28</v>
      </c>
      <c r="E1438" s="1">
        <v>40792</v>
      </c>
      <c r="F1438">
        <v>104.721367759976</v>
      </c>
      <c r="G1438">
        <v>112.941996229315</v>
      </c>
      <c r="H1438">
        <v>114.583931470685</v>
      </c>
      <c r="I1438">
        <v>117.164738971199</v>
      </c>
      <c r="J1438">
        <v>117.351771485444</v>
      </c>
      <c r="K1438">
        <v>117.89021656518899</v>
      </c>
      <c r="L1438">
        <v>118.772212594354</v>
      </c>
      <c r="M1438">
        <v>123.57179375</v>
      </c>
    </row>
    <row r="1439" spans="1:13" x14ac:dyDescent="0.3">
      <c r="A1439" s="3">
        <v>2011</v>
      </c>
      <c r="B1439" s="3">
        <v>9</v>
      </c>
      <c r="C1439" s="3" t="s">
        <v>68</v>
      </c>
      <c r="D1439" s="3">
        <v>-28</v>
      </c>
      <c r="E1439" s="1">
        <v>40793</v>
      </c>
      <c r="F1439">
        <v>105.157756133118</v>
      </c>
      <c r="G1439">
        <v>113.520332441284</v>
      </c>
      <c r="H1439">
        <v>115.019940186664</v>
      </c>
      <c r="I1439">
        <v>117.53677412017601</v>
      </c>
      <c r="J1439">
        <v>117.75204040173401</v>
      </c>
      <c r="K1439">
        <v>118.357270441189</v>
      </c>
      <c r="L1439">
        <v>119.205608999738</v>
      </c>
      <c r="M1439">
        <v>124.01572225</v>
      </c>
    </row>
    <row r="1440" spans="1:13" x14ac:dyDescent="0.3">
      <c r="A1440" s="3">
        <v>2011</v>
      </c>
      <c r="B1440" s="3">
        <v>9</v>
      </c>
      <c r="C1440" s="3" t="s">
        <v>68</v>
      </c>
      <c r="D1440" s="3">
        <v>-28</v>
      </c>
      <c r="E1440" s="1">
        <v>40794</v>
      </c>
      <c r="F1440">
        <v>105.313811850766</v>
      </c>
      <c r="G1440">
        <v>113.88650065570999</v>
      </c>
      <c r="H1440">
        <v>115.36040065924099</v>
      </c>
      <c r="I1440">
        <v>117.847362306357</v>
      </c>
      <c r="J1440">
        <v>118.07831985564501</v>
      </c>
      <c r="K1440">
        <v>118.760364617593</v>
      </c>
      <c r="L1440">
        <v>119.590865371229</v>
      </c>
      <c r="M1440">
        <v>124.45012575</v>
      </c>
    </row>
    <row r="1441" spans="1:13" x14ac:dyDescent="0.3">
      <c r="A1441" s="3">
        <v>2011</v>
      </c>
      <c r="B1441" s="3">
        <v>9</v>
      </c>
      <c r="C1441" s="3" t="s">
        <v>68</v>
      </c>
      <c r="D1441" s="3">
        <v>-28</v>
      </c>
      <c r="E1441" s="1">
        <v>40795</v>
      </c>
      <c r="F1441">
        <v>105.188588887916</v>
      </c>
      <c r="G1441">
        <v>113.463492961962</v>
      </c>
      <c r="H1441">
        <v>114.973506658133</v>
      </c>
      <c r="I1441">
        <v>117.489047662655</v>
      </c>
      <c r="J1441">
        <v>117.703775590639</v>
      </c>
      <c r="K1441">
        <v>118.291845348384</v>
      </c>
      <c r="L1441">
        <v>119.13392375863801</v>
      </c>
      <c r="M1441">
        <v>123.891548</v>
      </c>
    </row>
    <row r="1442" spans="1:13" x14ac:dyDescent="0.3">
      <c r="A1442" s="3">
        <v>2011</v>
      </c>
      <c r="B1442" s="3">
        <v>9</v>
      </c>
      <c r="C1442" s="3" t="s">
        <v>68</v>
      </c>
      <c r="D1442" s="3">
        <v>-28</v>
      </c>
      <c r="E1442" s="1">
        <v>40796</v>
      </c>
      <c r="F1442">
        <v>104.840601870504</v>
      </c>
      <c r="G1442">
        <v>112.87596960809201</v>
      </c>
      <c r="H1442">
        <v>114.435006703531</v>
      </c>
      <c r="I1442">
        <v>116.986197607908</v>
      </c>
      <c r="J1442">
        <v>117.171677767654</v>
      </c>
      <c r="K1442">
        <v>117.64072358408799</v>
      </c>
      <c r="L1442">
        <v>118.507583200231</v>
      </c>
      <c r="M1442">
        <v>123.19733425</v>
      </c>
    </row>
    <row r="1443" spans="1:13" x14ac:dyDescent="0.3">
      <c r="A1443" s="3">
        <v>2011</v>
      </c>
      <c r="B1443" s="3">
        <v>9</v>
      </c>
      <c r="C1443" s="3" t="s">
        <v>68</v>
      </c>
      <c r="D1443" s="3">
        <v>-28</v>
      </c>
      <c r="E1443" s="1">
        <v>40797</v>
      </c>
      <c r="F1443">
        <v>104.85413831193</v>
      </c>
      <c r="G1443">
        <v>112.96371410377201</v>
      </c>
      <c r="H1443">
        <v>114.546204978048</v>
      </c>
      <c r="I1443">
        <v>117.113023131886</v>
      </c>
      <c r="J1443">
        <v>117.30341819133299</v>
      </c>
      <c r="K1443">
        <v>117.813036826334</v>
      </c>
      <c r="L1443">
        <v>118.690095843203</v>
      </c>
      <c r="M1443">
        <v>123.45336625</v>
      </c>
    </row>
    <row r="1444" spans="1:13" x14ac:dyDescent="0.3">
      <c r="A1444" s="3">
        <v>2011</v>
      </c>
      <c r="B1444" s="3">
        <v>9</v>
      </c>
      <c r="C1444" s="3" t="s">
        <v>68</v>
      </c>
      <c r="D1444" s="3">
        <v>-28</v>
      </c>
      <c r="E1444" s="1">
        <v>40798</v>
      </c>
      <c r="F1444">
        <v>104.81633213039601</v>
      </c>
      <c r="G1444">
        <v>113.083599506396</v>
      </c>
      <c r="H1444">
        <v>114.644310176082</v>
      </c>
      <c r="I1444">
        <v>117.16095019452899</v>
      </c>
      <c r="J1444">
        <v>117.34981436791401</v>
      </c>
      <c r="K1444">
        <v>117.86698124525699</v>
      </c>
      <c r="L1444">
        <v>118.70257412358301</v>
      </c>
      <c r="M1444">
        <v>123.34519400000001</v>
      </c>
    </row>
    <row r="1445" spans="1:13" x14ac:dyDescent="0.3">
      <c r="A1445" s="3">
        <v>2011</v>
      </c>
      <c r="B1445" s="3">
        <v>9</v>
      </c>
      <c r="C1445" s="3" t="s">
        <v>68</v>
      </c>
      <c r="D1445" s="3">
        <v>-28</v>
      </c>
      <c r="E1445" s="1">
        <v>40799</v>
      </c>
      <c r="F1445">
        <v>104.808093072779</v>
      </c>
      <c r="G1445">
        <v>112.930807774332</v>
      </c>
      <c r="H1445">
        <v>114.487718843514</v>
      </c>
      <c r="I1445">
        <v>117.035792400082</v>
      </c>
      <c r="J1445">
        <v>117.221428548815</v>
      </c>
      <c r="K1445">
        <v>117.70733749727</v>
      </c>
      <c r="L1445">
        <v>118.571993521716</v>
      </c>
      <c r="M1445">
        <v>123.2717245</v>
      </c>
    </row>
    <row r="1446" spans="1:13" x14ac:dyDescent="0.3">
      <c r="A1446" s="3">
        <v>2011</v>
      </c>
      <c r="B1446" s="3">
        <v>9</v>
      </c>
      <c r="C1446" s="3" t="s">
        <v>68</v>
      </c>
      <c r="D1446" s="3">
        <v>-28</v>
      </c>
      <c r="E1446" s="1">
        <v>40800</v>
      </c>
      <c r="F1446">
        <v>104.720012800917</v>
      </c>
      <c r="G1446">
        <v>112.909737103065</v>
      </c>
      <c r="H1446">
        <v>114.52836187987501</v>
      </c>
      <c r="I1446">
        <v>117.093476537512</v>
      </c>
      <c r="J1446">
        <v>117.27766127222399</v>
      </c>
      <c r="K1446">
        <v>117.791381160253</v>
      </c>
      <c r="L1446">
        <v>118.662021706391</v>
      </c>
      <c r="M1446">
        <v>123.40070887500001</v>
      </c>
    </row>
    <row r="1447" spans="1:13" x14ac:dyDescent="0.3">
      <c r="A1447" s="3">
        <v>2011</v>
      </c>
      <c r="B1447" s="3">
        <v>9</v>
      </c>
      <c r="C1447" s="3" t="s">
        <v>68</v>
      </c>
      <c r="D1447" s="3">
        <v>-28</v>
      </c>
      <c r="E1447" s="1">
        <v>40801</v>
      </c>
      <c r="F1447">
        <v>104.90210985769799</v>
      </c>
      <c r="G1447">
        <v>113.10608079299</v>
      </c>
      <c r="H1447">
        <v>114.653761750114</v>
      </c>
      <c r="I1447">
        <v>117.187327413939</v>
      </c>
      <c r="J1447">
        <v>117.381202363269</v>
      </c>
      <c r="K1447">
        <v>117.90316651872899</v>
      </c>
      <c r="L1447">
        <v>118.75689217919501</v>
      </c>
      <c r="M1447">
        <v>123.4703525</v>
      </c>
    </row>
    <row r="1448" spans="1:13" x14ac:dyDescent="0.3">
      <c r="A1448" s="3">
        <v>2011</v>
      </c>
      <c r="B1448" s="3">
        <v>9</v>
      </c>
      <c r="C1448" s="3" t="s">
        <v>68</v>
      </c>
      <c r="D1448" s="3">
        <v>-28</v>
      </c>
      <c r="E1448" s="1">
        <v>40802</v>
      </c>
      <c r="F1448">
        <v>104.88018898129199</v>
      </c>
      <c r="G1448">
        <v>113.16370373417099</v>
      </c>
      <c r="H1448">
        <v>114.74395464113</v>
      </c>
      <c r="I1448">
        <v>117.281795953939</v>
      </c>
      <c r="J1448">
        <v>117.477725182987</v>
      </c>
      <c r="K1448">
        <v>118.030956693455</v>
      </c>
      <c r="L1448">
        <v>118.88269503735</v>
      </c>
      <c r="M1448">
        <v>123.61275125</v>
      </c>
    </row>
    <row r="1449" spans="1:13" x14ac:dyDescent="0.3">
      <c r="A1449" s="3">
        <v>2011</v>
      </c>
      <c r="B1449" s="3">
        <v>9</v>
      </c>
      <c r="C1449" s="3" t="s">
        <v>68</v>
      </c>
      <c r="D1449" s="3">
        <v>-28</v>
      </c>
      <c r="E1449" s="1">
        <v>40803</v>
      </c>
      <c r="F1449">
        <v>104.61771413012001</v>
      </c>
      <c r="G1449">
        <v>112.56732535931501</v>
      </c>
      <c r="H1449">
        <v>114.190527949642</v>
      </c>
      <c r="I1449">
        <v>116.77253340199201</v>
      </c>
      <c r="J1449">
        <v>116.942633620943</v>
      </c>
      <c r="K1449">
        <v>117.36979373664001</v>
      </c>
      <c r="L1449">
        <v>118.250764550897</v>
      </c>
      <c r="M1449">
        <v>122.91117149999999</v>
      </c>
    </row>
    <row r="1450" spans="1:13" x14ac:dyDescent="0.3">
      <c r="A1450" s="3">
        <v>2011</v>
      </c>
      <c r="B1450" s="3">
        <v>9</v>
      </c>
      <c r="C1450" s="3" t="s">
        <v>68</v>
      </c>
      <c r="D1450" s="3">
        <v>-28</v>
      </c>
      <c r="E1450" s="1">
        <v>40804</v>
      </c>
      <c r="F1450">
        <v>104.694892949738</v>
      </c>
      <c r="G1450">
        <v>112.630008464783</v>
      </c>
      <c r="H1450">
        <v>114.175624257365</v>
      </c>
      <c r="I1450">
        <v>116.716525418717</v>
      </c>
      <c r="J1450">
        <v>116.886904603114</v>
      </c>
      <c r="K1450">
        <v>117.282937762046</v>
      </c>
      <c r="L1450">
        <v>118.140155513149</v>
      </c>
      <c r="M1450">
        <v>122.71149575</v>
      </c>
    </row>
    <row r="1451" spans="1:13" x14ac:dyDescent="0.3">
      <c r="A1451" s="3">
        <v>2011</v>
      </c>
      <c r="B1451" s="3">
        <v>9</v>
      </c>
      <c r="C1451" s="3" t="s">
        <v>68</v>
      </c>
      <c r="D1451" s="3">
        <v>-28</v>
      </c>
      <c r="E1451" s="1">
        <v>40805</v>
      </c>
      <c r="F1451">
        <v>104.29967206291499</v>
      </c>
      <c r="G1451">
        <v>112.286572425275</v>
      </c>
      <c r="H1451">
        <v>114.013109130571</v>
      </c>
      <c r="I1451">
        <v>116.649654663481</v>
      </c>
      <c r="J1451">
        <v>116.80450727562901</v>
      </c>
      <c r="K1451">
        <v>117.22976141545099</v>
      </c>
      <c r="L1451">
        <v>118.147769530547</v>
      </c>
      <c r="M1451">
        <v>122.9106635</v>
      </c>
    </row>
    <row r="1452" spans="1:13" x14ac:dyDescent="0.3">
      <c r="A1452" s="3">
        <v>2011</v>
      </c>
      <c r="B1452" s="3">
        <v>9</v>
      </c>
      <c r="C1452" s="3" t="s">
        <v>68</v>
      </c>
      <c r="D1452" s="3">
        <v>-28</v>
      </c>
      <c r="E1452" s="1">
        <v>40806</v>
      </c>
      <c r="F1452">
        <v>104.957139446166</v>
      </c>
      <c r="G1452">
        <v>113.28133797541101</v>
      </c>
      <c r="H1452">
        <v>114.82360355704</v>
      </c>
      <c r="I1452">
        <v>117.34600456608101</v>
      </c>
      <c r="J1452">
        <v>117.54694587305301</v>
      </c>
      <c r="K1452">
        <v>118.11085830699299</v>
      </c>
      <c r="L1452">
        <v>118.958126322049</v>
      </c>
      <c r="M1452">
        <v>123.71003325</v>
      </c>
    </row>
    <row r="1453" spans="1:13" x14ac:dyDescent="0.3">
      <c r="A1453" s="3">
        <v>2011</v>
      </c>
      <c r="B1453" s="3">
        <v>9</v>
      </c>
      <c r="C1453" s="3" t="s">
        <v>68</v>
      </c>
      <c r="D1453" s="3">
        <v>-28</v>
      </c>
      <c r="E1453" s="1">
        <v>40807</v>
      </c>
      <c r="F1453">
        <v>104.868248551025</v>
      </c>
      <c r="G1453">
        <v>113.028640263225</v>
      </c>
      <c r="H1453">
        <v>114.58761571089499</v>
      </c>
      <c r="I1453">
        <v>117.125353678005</v>
      </c>
      <c r="J1453">
        <v>117.315933398762</v>
      </c>
      <c r="K1453">
        <v>117.822425859098</v>
      </c>
      <c r="L1453">
        <v>118.67652948525701</v>
      </c>
      <c r="M1453">
        <v>123.3630375</v>
      </c>
    </row>
    <row r="1454" spans="1:13" x14ac:dyDescent="0.3">
      <c r="A1454" s="3">
        <v>2011</v>
      </c>
      <c r="B1454" s="3">
        <v>9</v>
      </c>
      <c r="C1454" s="3" t="s">
        <v>68</v>
      </c>
      <c r="D1454" s="3">
        <v>-28</v>
      </c>
      <c r="E1454" s="1">
        <v>40808</v>
      </c>
      <c r="F1454">
        <v>104.761045852903</v>
      </c>
      <c r="G1454">
        <v>112.870235076334</v>
      </c>
      <c r="H1454">
        <v>114.47608868398299</v>
      </c>
      <c r="I1454">
        <v>117.04855804062301</v>
      </c>
      <c r="J1454">
        <v>117.233156232285</v>
      </c>
      <c r="K1454">
        <v>117.73145725371</v>
      </c>
      <c r="L1454">
        <v>118.609779038539</v>
      </c>
      <c r="M1454">
        <v>123.35919575</v>
      </c>
    </row>
    <row r="1455" spans="1:13" x14ac:dyDescent="0.3">
      <c r="A1455" s="3">
        <v>2011</v>
      </c>
      <c r="B1455" s="3">
        <v>9</v>
      </c>
      <c r="C1455" s="3" t="s">
        <v>68</v>
      </c>
      <c r="D1455" s="3">
        <v>-28</v>
      </c>
      <c r="E1455" s="1">
        <v>40809</v>
      </c>
      <c r="F1455">
        <v>104.950688758011</v>
      </c>
      <c r="G1455">
        <v>113.283509218885</v>
      </c>
      <c r="H1455">
        <v>114.840328961279</v>
      </c>
      <c r="I1455">
        <v>117.377266640413</v>
      </c>
      <c r="J1455">
        <v>117.57954536586</v>
      </c>
      <c r="K1455">
        <v>118.156353616949</v>
      </c>
      <c r="L1455">
        <v>119.015206342241</v>
      </c>
      <c r="M1455">
        <v>123.81220475000001</v>
      </c>
    </row>
    <row r="1456" spans="1:13" x14ac:dyDescent="0.3">
      <c r="A1456" s="3">
        <v>2011</v>
      </c>
      <c r="B1456" s="3">
        <v>9</v>
      </c>
      <c r="C1456" s="3" t="s">
        <v>68</v>
      </c>
      <c r="D1456" s="3">
        <v>-28</v>
      </c>
      <c r="E1456" s="1">
        <v>40810</v>
      </c>
      <c r="F1456">
        <v>104.97076968218801</v>
      </c>
      <c r="G1456">
        <v>113.166502922951</v>
      </c>
      <c r="H1456">
        <v>114.69956193893699</v>
      </c>
      <c r="I1456">
        <v>117.234229761718</v>
      </c>
      <c r="J1456">
        <v>117.43255573694</v>
      </c>
      <c r="K1456">
        <v>117.963619239712</v>
      </c>
      <c r="L1456">
        <v>118.819822752493</v>
      </c>
      <c r="M1456">
        <v>123.550045</v>
      </c>
    </row>
    <row r="1457" spans="1:13" x14ac:dyDescent="0.3">
      <c r="A1457" s="3">
        <v>2011</v>
      </c>
      <c r="B1457" s="3">
        <v>9</v>
      </c>
      <c r="C1457" s="3" t="s">
        <v>68</v>
      </c>
      <c r="D1457" s="3">
        <v>-28</v>
      </c>
      <c r="E1457" s="1">
        <v>40811</v>
      </c>
      <c r="F1457">
        <v>104.978214912621</v>
      </c>
      <c r="G1457">
        <v>113.140407666439</v>
      </c>
      <c r="H1457">
        <v>114.662289121314</v>
      </c>
      <c r="I1457">
        <v>117.171140877859</v>
      </c>
      <c r="J1457">
        <v>117.366456071727</v>
      </c>
      <c r="K1457">
        <v>117.872599666433</v>
      </c>
      <c r="L1457">
        <v>118.703696062354</v>
      </c>
      <c r="M1457">
        <v>123.32134975</v>
      </c>
    </row>
    <row r="1458" spans="1:13" x14ac:dyDescent="0.3">
      <c r="A1458" s="3">
        <v>2011</v>
      </c>
      <c r="B1458" s="3">
        <v>9</v>
      </c>
      <c r="C1458" s="3" t="s">
        <v>68</v>
      </c>
      <c r="D1458" s="3">
        <v>-28</v>
      </c>
      <c r="E1458" s="1">
        <v>40812</v>
      </c>
      <c r="F1458">
        <v>104.513696756142</v>
      </c>
      <c r="G1458">
        <v>112.622649502173</v>
      </c>
      <c r="H1458">
        <v>114.30919312609301</v>
      </c>
      <c r="I1458">
        <v>116.921008604009</v>
      </c>
      <c r="J1458">
        <v>117.09275856633801</v>
      </c>
      <c r="K1458">
        <v>117.579228386728</v>
      </c>
      <c r="L1458">
        <v>118.482660961525</v>
      </c>
      <c r="M1458">
        <v>123.2821385</v>
      </c>
    </row>
    <row r="1459" spans="1:13" x14ac:dyDescent="0.3">
      <c r="A1459" s="3">
        <v>2011</v>
      </c>
      <c r="B1459" s="3">
        <v>9</v>
      </c>
      <c r="C1459" s="3" t="s">
        <v>68</v>
      </c>
      <c r="D1459" s="3">
        <v>-28</v>
      </c>
      <c r="E1459" s="1">
        <v>40813</v>
      </c>
      <c r="F1459">
        <v>104.990140178869</v>
      </c>
      <c r="G1459">
        <v>113.305859985198</v>
      </c>
      <c r="H1459">
        <v>114.844634243233</v>
      </c>
      <c r="I1459">
        <v>117.374624057254</v>
      </c>
      <c r="J1459">
        <v>117.578151774714</v>
      </c>
      <c r="K1459">
        <v>118.14967642763401</v>
      </c>
      <c r="L1459">
        <v>119.00412788613799</v>
      </c>
      <c r="M1459">
        <v>123.783725</v>
      </c>
    </row>
    <row r="1460" spans="1:13" x14ac:dyDescent="0.3">
      <c r="A1460" s="3">
        <v>2011</v>
      </c>
      <c r="B1460" s="3">
        <v>9</v>
      </c>
      <c r="C1460" s="3" t="s">
        <v>68</v>
      </c>
      <c r="D1460" s="3">
        <v>-28</v>
      </c>
      <c r="E1460" s="1">
        <v>40814</v>
      </c>
      <c r="F1460">
        <v>104.773752546466</v>
      </c>
      <c r="G1460">
        <v>112.78342400154401</v>
      </c>
      <c r="H1460">
        <v>114.345890251716</v>
      </c>
      <c r="I1460">
        <v>116.889328511974</v>
      </c>
      <c r="J1460">
        <v>117.068513488539</v>
      </c>
      <c r="K1460">
        <v>117.511559812166</v>
      </c>
      <c r="L1460">
        <v>118.367934181317</v>
      </c>
      <c r="M1460">
        <v>122.98286299999999</v>
      </c>
    </row>
    <row r="1461" spans="1:13" x14ac:dyDescent="0.3">
      <c r="A1461" s="3">
        <v>2011</v>
      </c>
      <c r="B1461" s="3">
        <v>9</v>
      </c>
      <c r="C1461" s="3" t="s">
        <v>68</v>
      </c>
      <c r="D1461" s="3">
        <v>-28</v>
      </c>
      <c r="E1461" s="1">
        <v>40815</v>
      </c>
      <c r="F1461">
        <v>104.767059725039</v>
      </c>
      <c r="G1461">
        <v>113.004959587877</v>
      </c>
      <c r="H1461">
        <v>114.616322059475</v>
      </c>
      <c r="I1461">
        <v>117.185803137276</v>
      </c>
      <c r="J1461">
        <v>117.375209314456</v>
      </c>
      <c r="K1461">
        <v>117.914375171231</v>
      </c>
      <c r="L1461">
        <v>118.793172227938</v>
      </c>
      <c r="M1461">
        <v>123.5988765</v>
      </c>
    </row>
    <row r="1462" spans="1:13" x14ac:dyDescent="0.3">
      <c r="A1462" s="3">
        <v>2011</v>
      </c>
      <c r="B1462" s="3">
        <v>9</v>
      </c>
      <c r="C1462" s="3" t="s">
        <v>68</v>
      </c>
      <c r="D1462" s="3">
        <v>-28</v>
      </c>
      <c r="E1462" s="1">
        <v>40816</v>
      </c>
      <c r="F1462">
        <v>104.862565673381</v>
      </c>
      <c r="G1462">
        <v>112.933754813988</v>
      </c>
      <c r="H1462">
        <v>114.499797573856</v>
      </c>
      <c r="I1462">
        <v>117.047506534958</v>
      </c>
      <c r="J1462">
        <v>117.235465505657</v>
      </c>
      <c r="K1462">
        <v>117.720634047941</v>
      </c>
      <c r="L1462">
        <v>118.580543815342</v>
      </c>
      <c r="M1462">
        <v>123.25804024999999</v>
      </c>
    </row>
    <row r="1463" spans="1:13" x14ac:dyDescent="0.3">
      <c r="A1463" s="3">
        <v>2011</v>
      </c>
      <c r="B1463" s="3">
        <v>10</v>
      </c>
      <c r="C1463" s="3" t="s">
        <v>69</v>
      </c>
      <c r="D1463" s="3">
        <v>-27</v>
      </c>
      <c r="E1463" s="1">
        <v>40817</v>
      </c>
      <c r="F1463">
        <v>104.819398454008</v>
      </c>
      <c r="G1463">
        <v>112.965938375615</v>
      </c>
      <c r="H1463">
        <v>114.510567157145</v>
      </c>
      <c r="I1463">
        <v>117.038017325292</v>
      </c>
      <c r="J1463">
        <v>117.22341383538399</v>
      </c>
      <c r="K1463">
        <v>117.705016189679</v>
      </c>
      <c r="L1463">
        <v>118.551796644492</v>
      </c>
      <c r="M1463">
        <v>123.19028575</v>
      </c>
    </row>
    <row r="1464" spans="1:13" x14ac:dyDescent="0.3">
      <c r="A1464" s="3">
        <v>2011</v>
      </c>
      <c r="B1464" s="3">
        <v>10</v>
      </c>
      <c r="C1464" s="3" t="s">
        <v>69</v>
      </c>
      <c r="D1464" s="3">
        <v>-27</v>
      </c>
      <c r="E1464" s="1">
        <v>40818</v>
      </c>
      <c r="F1464">
        <v>104.58382010112101</v>
      </c>
      <c r="G1464">
        <v>112.650832032503</v>
      </c>
      <c r="H1464">
        <v>114.311574087056</v>
      </c>
      <c r="I1464">
        <v>116.920141558501</v>
      </c>
      <c r="J1464">
        <v>117.094558212997</v>
      </c>
      <c r="K1464">
        <v>117.574592076271</v>
      </c>
      <c r="L1464">
        <v>118.477382860708</v>
      </c>
      <c r="M1464">
        <v>123.27004175</v>
      </c>
    </row>
    <row r="1465" spans="1:13" x14ac:dyDescent="0.3">
      <c r="A1465" s="3">
        <v>2011</v>
      </c>
      <c r="B1465" s="3">
        <v>10</v>
      </c>
      <c r="C1465" s="3" t="s">
        <v>69</v>
      </c>
      <c r="D1465" s="3">
        <v>-27</v>
      </c>
      <c r="E1465" s="1">
        <v>40819</v>
      </c>
      <c r="F1465">
        <v>104.890082121616</v>
      </c>
      <c r="G1465">
        <v>113.08047882619</v>
      </c>
      <c r="H1465">
        <v>114.599873842489</v>
      </c>
      <c r="I1465">
        <v>117.09784504092499</v>
      </c>
      <c r="J1465">
        <v>117.287140008823</v>
      </c>
      <c r="K1465">
        <v>117.775797636946</v>
      </c>
      <c r="L1465">
        <v>118.60112301095801</v>
      </c>
      <c r="M1465">
        <v>123.194699</v>
      </c>
    </row>
    <row r="1466" spans="1:13" x14ac:dyDescent="0.3">
      <c r="A1466" s="3">
        <v>2011</v>
      </c>
      <c r="B1466" s="3">
        <v>10</v>
      </c>
      <c r="C1466" s="3" t="s">
        <v>69</v>
      </c>
      <c r="D1466" s="3">
        <v>-27</v>
      </c>
      <c r="E1466" s="1">
        <v>40820</v>
      </c>
      <c r="F1466">
        <v>104.695686013314</v>
      </c>
      <c r="G1466">
        <v>112.937172973937</v>
      </c>
      <c r="H1466">
        <v>114.57897310150101</v>
      </c>
      <c r="I1466">
        <v>117.168765123828</v>
      </c>
      <c r="J1466">
        <v>117.35534894256701</v>
      </c>
      <c r="K1466">
        <v>117.898725806084</v>
      </c>
      <c r="L1466">
        <v>118.789803305841</v>
      </c>
      <c r="M1466">
        <v>123.61929175</v>
      </c>
    </row>
    <row r="1467" spans="1:13" x14ac:dyDescent="0.3">
      <c r="A1467" s="3">
        <v>2011</v>
      </c>
      <c r="B1467" s="3">
        <v>10</v>
      </c>
      <c r="C1467" s="3" t="s">
        <v>69</v>
      </c>
      <c r="D1467" s="3">
        <v>-27</v>
      </c>
      <c r="E1467" s="1">
        <v>40821</v>
      </c>
      <c r="F1467">
        <v>104.931739249966</v>
      </c>
      <c r="G1467">
        <v>113.14985493989199</v>
      </c>
      <c r="H1467">
        <v>114.702815159099</v>
      </c>
      <c r="I1467">
        <v>117.234120919874</v>
      </c>
      <c r="J1467">
        <v>117.430523362182</v>
      </c>
      <c r="K1467">
        <v>117.96400884301001</v>
      </c>
      <c r="L1467">
        <v>118.81436679583</v>
      </c>
      <c r="M1467">
        <v>123.530868</v>
      </c>
    </row>
    <row r="1468" spans="1:13" x14ac:dyDescent="0.3">
      <c r="A1468" s="3">
        <v>2011</v>
      </c>
      <c r="B1468" s="3">
        <v>10</v>
      </c>
      <c r="C1468" s="3" t="s">
        <v>69</v>
      </c>
      <c r="D1468" s="3">
        <v>-27</v>
      </c>
      <c r="E1468" s="1">
        <v>40822</v>
      </c>
      <c r="F1468">
        <v>104.975611341922</v>
      </c>
      <c r="G1468">
        <v>113.172947636502</v>
      </c>
      <c r="H1468">
        <v>114.68705515195199</v>
      </c>
      <c r="I1468">
        <v>117.20791717247501</v>
      </c>
      <c r="J1468">
        <v>117.40520512527701</v>
      </c>
      <c r="K1468">
        <v>117.925210006756</v>
      </c>
      <c r="L1468">
        <v>118.77275782904201</v>
      </c>
      <c r="M1468">
        <v>123.470035</v>
      </c>
    </row>
    <row r="1469" spans="1:13" x14ac:dyDescent="0.3">
      <c r="A1469" s="3">
        <v>2011</v>
      </c>
      <c r="B1469" s="3">
        <v>10</v>
      </c>
      <c r="C1469" s="3" t="s">
        <v>69</v>
      </c>
      <c r="D1469" s="3">
        <v>-27</v>
      </c>
      <c r="E1469" s="1">
        <v>40823</v>
      </c>
      <c r="F1469">
        <v>104.57496007599001</v>
      </c>
      <c r="G1469">
        <v>112.47185790107299</v>
      </c>
      <c r="H1469">
        <v>114.085762627574</v>
      </c>
      <c r="I1469">
        <v>116.66008635322</v>
      </c>
      <c r="J1469">
        <v>116.824521564447</v>
      </c>
      <c r="K1469">
        <v>117.219204686864</v>
      </c>
      <c r="L1469">
        <v>118.09352325160501</v>
      </c>
      <c r="M1469">
        <v>122.6923505</v>
      </c>
    </row>
    <row r="1470" spans="1:13" x14ac:dyDescent="0.3">
      <c r="A1470" s="3">
        <v>2011</v>
      </c>
      <c r="B1470" s="3">
        <v>10</v>
      </c>
      <c r="C1470" s="3" t="s">
        <v>69</v>
      </c>
      <c r="D1470" s="3">
        <v>-27</v>
      </c>
      <c r="E1470" s="1">
        <v>40824</v>
      </c>
      <c r="F1470">
        <v>104.548226717606</v>
      </c>
      <c r="G1470">
        <v>112.678740696616</v>
      </c>
      <c r="H1470">
        <v>114.353971981673</v>
      </c>
      <c r="I1470">
        <v>116.95881599480001</v>
      </c>
      <c r="J1470">
        <v>117.13285778309</v>
      </c>
      <c r="K1470">
        <v>117.626859297406</v>
      </c>
      <c r="L1470">
        <v>118.526647093725</v>
      </c>
      <c r="M1470">
        <v>123.33227175</v>
      </c>
    </row>
    <row r="1471" spans="1:13" x14ac:dyDescent="0.3">
      <c r="A1471" s="3">
        <v>2011</v>
      </c>
      <c r="B1471" s="3">
        <v>10</v>
      </c>
      <c r="C1471" s="3" t="s">
        <v>69</v>
      </c>
      <c r="D1471" s="3">
        <v>-27</v>
      </c>
      <c r="E1471" s="1">
        <v>40825</v>
      </c>
      <c r="F1471">
        <v>104.92474032257699</v>
      </c>
      <c r="G1471">
        <v>113.111370197871</v>
      </c>
      <c r="H1471">
        <v>114.652610184529</v>
      </c>
      <c r="I1471">
        <v>117.178765017443</v>
      </c>
      <c r="J1471">
        <v>117.373093761769</v>
      </c>
      <c r="K1471">
        <v>117.889348411979</v>
      </c>
      <c r="L1471">
        <v>118.738186251274</v>
      </c>
      <c r="M1471">
        <v>123.43615775000001</v>
      </c>
    </row>
    <row r="1472" spans="1:13" x14ac:dyDescent="0.3">
      <c r="A1472" s="3">
        <v>2011</v>
      </c>
      <c r="B1472" s="3">
        <v>10</v>
      </c>
      <c r="C1472" s="3" t="s">
        <v>69</v>
      </c>
      <c r="D1472" s="3">
        <v>-27</v>
      </c>
      <c r="E1472" s="1">
        <v>40826</v>
      </c>
      <c r="F1472">
        <v>104.97823234075</v>
      </c>
      <c r="G1472">
        <v>113.351848512586</v>
      </c>
      <c r="H1472">
        <v>114.910428611038</v>
      </c>
      <c r="I1472">
        <v>117.450141603483</v>
      </c>
      <c r="J1472">
        <v>117.655769498129</v>
      </c>
      <c r="K1472">
        <v>118.252923704914</v>
      </c>
      <c r="L1472">
        <v>119.11093939315499</v>
      </c>
      <c r="M1472">
        <v>123.91536050000001</v>
      </c>
    </row>
    <row r="1473" spans="1:13" x14ac:dyDescent="0.3">
      <c r="A1473" s="3">
        <v>2011</v>
      </c>
      <c r="B1473" s="3">
        <v>10</v>
      </c>
      <c r="C1473" s="3" t="s">
        <v>69</v>
      </c>
      <c r="D1473" s="3">
        <v>-27</v>
      </c>
      <c r="E1473" s="1">
        <v>40827</v>
      </c>
      <c r="F1473">
        <v>105.00313710755</v>
      </c>
      <c r="G1473">
        <v>113.105090218646</v>
      </c>
      <c r="H1473">
        <v>114.59460551014</v>
      </c>
      <c r="I1473">
        <v>117.100517665391</v>
      </c>
      <c r="J1473">
        <v>117.29493922651599</v>
      </c>
      <c r="K1473">
        <v>117.777212437618</v>
      </c>
      <c r="L1473">
        <v>118.61362111370001</v>
      </c>
      <c r="M1473">
        <v>123.23302124999999</v>
      </c>
    </row>
    <row r="1474" spans="1:13" x14ac:dyDescent="0.3">
      <c r="A1474" s="3">
        <v>2011</v>
      </c>
      <c r="B1474" s="3">
        <v>10</v>
      </c>
      <c r="C1474" s="3" t="s">
        <v>69</v>
      </c>
      <c r="D1474" s="3">
        <v>-27</v>
      </c>
      <c r="E1474" s="1">
        <v>40828</v>
      </c>
      <c r="F1474">
        <v>104.591784771563</v>
      </c>
      <c r="G1474">
        <v>112.708473446121</v>
      </c>
      <c r="H1474">
        <v>114.370327679825</v>
      </c>
      <c r="I1474">
        <v>116.972696616809</v>
      </c>
      <c r="J1474">
        <v>117.148878656886</v>
      </c>
      <c r="K1474">
        <v>117.64300067542101</v>
      </c>
      <c r="L1474">
        <v>118.539529516247</v>
      </c>
      <c r="M1474">
        <v>123.33008100000001</v>
      </c>
    </row>
    <row r="1475" spans="1:13" x14ac:dyDescent="0.3">
      <c r="A1475" s="3">
        <v>2011</v>
      </c>
      <c r="B1475" s="3">
        <v>10</v>
      </c>
      <c r="C1475" s="3" t="s">
        <v>69</v>
      </c>
      <c r="D1475" s="3">
        <v>-27</v>
      </c>
      <c r="E1475" s="1">
        <v>40829</v>
      </c>
      <c r="F1475">
        <v>105.24145948853401</v>
      </c>
      <c r="G1475">
        <v>113.850957965459</v>
      </c>
      <c r="H1475">
        <v>115.36367934407301</v>
      </c>
      <c r="I1475">
        <v>117.870798226658</v>
      </c>
      <c r="J1475">
        <v>118.09998667732999</v>
      </c>
      <c r="K1475">
        <v>118.798725897398</v>
      </c>
      <c r="L1475">
        <v>119.64155649225501</v>
      </c>
      <c r="M1475">
        <v>124.55382125</v>
      </c>
    </row>
    <row r="1476" spans="1:13" x14ac:dyDescent="0.3">
      <c r="A1476" s="3">
        <v>2011</v>
      </c>
      <c r="B1476" s="3">
        <v>10</v>
      </c>
      <c r="C1476" s="3" t="s">
        <v>69</v>
      </c>
      <c r="D1476" s="3">
        <v>-27</v>
      </c>
      <c r="E1476" s="1">
        <v>40830</v>
      </c>
      <c r="F1476">
        <v>105.459190429849</v>
      </c>
      <c r="G1476">
        <v>113.989555705287</v>
      </c>
      <c r="H1476">
        <v>115.425641945911</v>
      </c>
      <c r="I1476">
        <v>117.899784967711</v>
      </c>
      <c r="J1476">
        <v>118.138009860135</v>
      </c>
      <c r="K1476">
        <v>118.822176309624</v>
      </c>
      <c r="L1476">
        <v>119.645201075382</v>
      </c>
      <c r="M1476">
        <v>124.4881305</v>
      </c>
    </row>
    <row r="1477" spans="1:13" x14ac:dyDescent="0.3">
      <c r="A1477" s="3">
        <v>2011</v>
      </c>
      <c r="B1477" s="3">
        <v>10</v>
      </c>
      <c r="C1477" s="3" t="s">
        <v>69</v>
      </c>
      <c r="D1477" s="3">
        <v>-27</v>
      </c>
      <c r="E1477" s="1">
        <v>40831</v>
      </c>
      <c r="F1477">
        <v>105.244818107114</v>
      </c>
      <c r="G1477">
        <v>113.446086659777</v>
      </c>
      <c r="H1477">
        <v>114.915701284842</v>
      </c>
      <c r="I1477">
        <v>117.41216545405</v>
      </c>
      <c r="J1477">
        <v>117.626156560034</v>
      </c>
      <c r="K1477">
        <v>118.18271346279801</v>
      </c>
      <c r="L1477">
        <v>119.012920297693</v>
      </c>
      <c r="M1477">
        <v>123.70231800000001</v>
      </c>
    </row>
    <row r="1478" spans="1:13" x14ac:dyDescent="0.3">
      <c r="A1478" s="3">
        <v>2011</v>
      </c>
      <c r="B1478" s="3">
        <v>10</v>
      </c>
      <c r="C1478" s="3" t="s">
        <v>69</v>
      </c>
      <c r="D1478" s="3">
        <v>-27</v>
      </c>
      <c r="E1478" s="1">
        <v>40832</v>
      </c>
      <c r="F1478">
        <v>104.73370385010701</v>
      </c>
      <c r="G1478">
        <v>112.752387054157</v>
      </c>
      <c r="H1478">
        <v>114.335008728646</v>
      </c>
      <c r="I1478">
        <v>116.89394800275301</v>
      </c>
      <c r="J1478">
        <v>117.072147816732</v>
      </c>
      <c r="K1478">
        <v>117.522777661083</v>
      </c>
      <c r="L1478">
        <v>118.390963540607</v>
      </c>
      <c r="M1478">
        <v>123.051951</v>
      </c>
    </row>
    <row r="1479" spans="1:13" x14ac:dyDescent="0.3">
      <c r="A1479" s="3">
        <v>2011</v>
      </c>
      <c r="B1479" s="3">
        <v>10</v>
      </c>
      <c r="C1479" s="3" t="s">
        <v>69</v>
      </c>
      <c r="D1479" s="3">
        <v>-27</v>
      </c>
      <c r="E1479" s="1">
        <v>40833</v>
      </c>
      <c r="F1479">
        <v>104.718893828961</v>
      </c>
      <c r="G1479">
        <v>112.912239611682</v>
      </c>
      <c r="H1479">
        <v>114.516308728981</v>
      </c>
      <c r="I1479">
        <v>117.075076474149</v>
      </c>
      <c r="J1479">
        <v>117.258472345567</v>
      </c>
      <c r="K1479">
        <v>117.76541748475</v>
      </c>
      <c r="L1479">
        <v>118.633124051903</v>
      </c>
      <c r="M1479">
        <v>123.35935449999999</v>
      </c>
    </row>
    <row r="1480" spans="1:13" x14ac:dyDescent="0.3">
      <c r="A1480" s="3">
        <v>2011</v>
      </c>
      <c r="B1480" s="3">
        <v>10</v>
      </c>
      <c r="C1480" s="3" t="s">
        <v>69</v>
      </c>
      <c r="D1480" s="3">
        <v>-27</v>
      </c>
      <c r="E1480" s="1">
        <v>40834</v>
      </c>
      <c r="F1480">
        <v>104.828333959407</v>
      </c>
      <c r="G1480">
        <v>113.028797264787</v>
      </c>
      <c r="H1480">
        <v>114.609673093485</v>
      </c>
      <c r="I1480">
        <v>117.160383293075</v>
      </c>
      <c r="J1480">
        <v>117.350854355754</v>
      </c>
      <c r="K1480">
        <v>117.873704919166</v>
      </c>
      <c r="L1480">
        <v>118.737650941048</v>
      </c>
      <c r="M1480">
        <v>123.475623</v>
      </c>
    </row>
    <row r="1481" spans="1:13" x14ac:dyDescent="0.3">
      <c r="A1481" s="3">
        <v>2011</v>
      </c>
      <c r="B1481" s="3">
        <v>10</v>
      </c>
      <c r="C1481" s="3" t="s">
        <v>69</v>
      </c>
      <c r="D1481" s="3">
        <v>-27</v>
      </c>
      <c r="E1481" s="1">
        <v>40835</v>
      </c>
      <c r="F1481">
        <v>105.085080056563</v>
      </c>
      <c r="G1481">
        <v>113.421764433661</v>
      </c>
      <c r="H1481">
        <v>114.942162517396</v>
      </c>
      <c r="I1481">
        <v>117.462987033472</v>
      </c>
      <c r="J1481">
        <v>117.672898526577</v>
      </c>
      <c r="K1481">
        <v>118.262157728478</v>
      </c>
      <c r="L1481">
        <v>119.11078764301899</v>
      </c>
      <c r="M1481">
        <v>123.897644</v>
      </c>
    </row>
    <row r="1482" spans="1:13" x14ac:dyDescent="0.3">
      <c r="A1482" s="3">
        <v>2011</v>
      </c>
      <c r="B1482" s="3">
        <v>10</v>
      </c>
      <c r="C1482" s="3" t="s">
        <v>69</v>
      </c>
      <c r="D1482" s="3">
        <v>-27</v>
      </c>
      <c r="E1482" s="1">
        <v>40836</v>
      </c>
      <c r="F1482">
        <v>105.21677423224099</v>
      </c>
      <c r="G1482">
        <v>113.639536372975</v>
      </c>
      <c r="H1482">
        <v>115.138288064341</v>
      </c>
      <c r="I1482">
        <v>117.647138321146</v>
      </c>
      <c r="J1482">
        <v>117.86811746721</v>
      </c>
      <c r="K1482">
        <v>118.50091758017</v>
      </c>
      <c r="L1482">
        <v>119.343505976911</v>
      </c>
      <c r="M1482">
        <v>124.170186</v>
      </c>
    </row>
    <row r="1483" spans="1:13" x14ac:dyDescent="0.3">
      <c r="A1483" s="3">
        <v>2011</v>
      </c>
      <c r="B1483" s="3">
        <v>10</v>
      </c>
      <c r="C1483" s="3" t="s">
        <v>69</v>
      </c>
      <c r="D1483" s="3">
        <v>-27</v>
      </c>
      <c r="E1483" s="1">
        <v>40837</v>
      </c>
      <c r="F1483">
        <v>104.86913020982399</v>
      </c>
      <c r="G1483">
        <v>112.99212749354299</v>
      </c>
      <c r="H1483">
        <v>114.56789529697799</v>
      </c>
      <c r="I1483">
        <v>117.119351990033</v>
      </c>
      <c r="J1483">
        <v>117.310264944484</v>
      </c>
      <c r="K1483">
        <v>117.817670611747</v>
      </c>
      <c r="L1483">
        <v>118.682169879358</v>
      </c>
      <c r="M1483">
        <v>123.40313775</v>
      </c>
    </row>
    <row r="1484" spans="1:13" x14ac:dyDescent="0.3">
      <c r="A1484" s="3">
        <v>2011</v>
      </c>
      <c r="B1484" s="3">
        <v>10</v>
      </c>
      <c r="C1484" s="3" t="s">
        <v>69</v>
      </c>
      <c r="D1484" s="3">
        <v>-27</v>
      </c>
      <c r="E1484" s="1">
        <v>40838</v>
      </c>
      <c r="F1484">
        <v>104.855401014387</v>
      </c>
      <c r="G1484">
        <v>113.068984972556</v>
      </c>
      <c r="H1484">
        <v>114.640715159024</v>
      </c>
      <c r="I1484">
        <v>117.187810181922</v>
      </c>
      <c r="J1484">
        <v>117.380162326361</v>
      </c>
      <c r="K1484">
        <v>117.90856243341101</v>
      </c>
      <c r="L1484">
        <v>118.771019746142</v>
      </c>
      <c r="M1484">
        <v>123.51343725</v>
      </c>
    </row>
    <row r="1485" spans="1:13" x14ac:dyDescent="0.3">
      <c r="A1485" s="3">
        <v>2011</v>
      </c>
      <c r="B1485" s="3">
        <v>10</v>
      </c>
      <c r="C1485" s="3" t="s">
        <v>69</v>
      </c>
      <c r="D1485" s="3">
        <v>-27</v>
      </c>
      <c r="E1485" s="1">
        <v>40839</v>
      </c>
      <c r="F1485">
        <v>104.498137250204</v>
      </c>
      <c r="G1485">
        <v>112.295237831541</v>
      </c>
      <c r="H1485">
        <v>113.92552363227</v>
      </c>
      <c r="I1485">
        <v>116.511610508977</v>
      </c>
      <c r="J1485">
        <v>116.668581098819</v>
      </c>
      <c r="K1485">
        <v>117.026376664208</v>
      </c>
      <c r="L1485">
        <v>117.908240408235</v>
      </c>
      <c r="M1485">
        <v>122.48543574999999</v>
      </c>
    </row>
    <row r="1486" spans="1:13" x14ac:dyDescent="0.3">
      <c r="A1486" s="3">
        <v>2011</v>
      </c>
      <c r="B1486" s="3">
        <v>10</v>
      </c>
      <c r="C1486" s="3" t="s">
        <v>69</v>
      </c>
      <c r="D1486" s="3">
        <v>-27</v>
      </c>
      <c r="E1486" s="1">
        <v>40840</v>
      </c>
      <c r="F1486">
        <v>104.684557789663</v>
      </c>
      <c r="G1486">
        <v>112.930461140193</v>
      </c>
      <c r="H1486">
        <v>114.53685048482799</v>
      </c>
      <c r="I1486">
        <v>117.093536999135</v>
      </c>
      <c r="J1486">
        <v>117.275975755418</v>
      </c>
      <c r="K1486">
        <v>117.79073074113199</v>
      </c>
      <c r="L1486">
        <v>118.656559270245</v>
      </c>
      <c r="M1486">
        <v>123.386103875</v>
      </c>
    </row>
    <row r="1487" spans="1:13" x14ac:dyDescent="0.3">
      <c r="A1487" s="3">
        <v>2011</v>
      </c>
      <c r="B1487" s="3">
        <v>10</v>
      </c>
      <c r="C1487" s="3" t="s">
        <v>69</v>
      </c>
      <c r="D1487" s="3">
        <v>-27</v>
      </c>
      <c r="E1487" s="1">
        <v>40841</v>
      </c>
      <c r="F1487">
        <v>104.920363558723</v>
      </c>
      <c r="G1487">
        <v>113.13559942141499</v>
      </c>
      <c r="H1487">
        <v>114.693022015807</v>
      </c>
      <c r="I1487">
        <v>117.233176280764</v>
      </c>
      <c r="J1487">
        <v>117.429447763909</v>
      </c>
      <c r="K1487">
        <v>117.96527993277</v>
      </c>
      <c r="L1487">
        <v>118.823578082976</v>
      </c>
      <c r="M1487">
        <v>123.56525325</v>
      </c>
    </row>
    <row r="1488" spans="1:13" x14ac:dyDescent="0.3">
      <c r="A1488" s="3">
        <v>2011</v>
      </c>
      <c r="B1488" s="3">
        <v>10</v>
      </c>
      <c r="C1488" s="3" t="s">
        <v>69</v>
      </c>
      <c r="D1488" s="3">
        <v>-27</v>
      </c>
      <c r="E1488" s="1">
        <v>40842</v>
      </c>
      <c r="F1488">
        <v>105.021388317751</v>
      </c>
      <c r="G1488">
        <v>113.368047631392</v>
      </c>
      <c r="H1488">
        <v>114.908235026021</v>
      </c>
      <c r="I1488">
        <v>117.438159024417</v>
      </c>
      <c r="J1488">
        <v>117.644967825558</v>
      </c>
      <c r="K1488">
        <v>118.23338839485</v>
      </c>
      <c r="L1488">
        <v>119.087590600128</v>
      </c>
      <c r="M1488">
        <v>123.88745225</v>
      </c>
    </row>
    <row r="1489" spans="1:13" x14ac:dyDescent="0.3">
      <c r="A1489" s="3">
        <v>2011</v>
      </c>
      <c r="B1489" s="3">
        <v>10</v>
      </c>
      <c r="C1489" s="3" t="s">
        <v>69</v>
      </c>
      <c r="D1489" s="3">
        <v>-27</v>
      </c>
      <c r="E1489" s="1">
        <v>40843</v>
      </c>
      <c r="F1489">
        <v>105.12166987214999</v>
      </c>
      <c r="G1489">
        <v>113.473167765949</v>
      </c>
      <c r="H1489">
        <v>114.993286791336</v>
      </c>
      <c r="I1489">
        <v>117.513684714229</v>
      </c>
      <c r="J1489">
        <v>117.726789908062</v>
      </c>
      <c r="K1489">
        <v>118.32859497878999</v>
      </c>
      <c r="L1489">
        <v>119.17725574651401</v>
      </c>
      <c r="M1489">
        <v>123.97955899999999</v>
      </c>
    </row>
    <row r="1490" spans="1:13" x14ac:dyDescent="0.3">
      <c r="A1490" s="3">
        <v>2011</v>
      </c>
      <c r="B1490" s="3">
        <v>10</v>
      </c>
      <c r="C1490" s="3" t="s">
        <v>69</v>
      </c>
      <c r="D1490" s="3">
        <v>-27</v>
      </c>
      <c r="E1490" s="1">
        <v>40844</v>
      </c>
      <c r="F1490">
        <v>105.212131402195</v>
      </c>
      <c r="G1490">
        <v>113.59962917998899</v>
      </c>
      <c r="H1490">
        <v>115.09890671338</v>
      </c>
      <c r="I1490">
        <v>117.608870720113</v>
      </c>
      <c r="J1490">
        <v>117.82842884915701</v>
      </c>
      <c r="K1490">
        <v>118.450160614501</v>
      </c>
      <c r="L1490">
        <v>119.29296993587199</v>
      </c>
      <c r="M1490">
        <v>124.10576525</v>
      </c>
    </row>
    <row r="1491" spans="1:13" x14ac:dyDescent="0.3">
      <c r="A1491" s="3">
        <v>2011</v>
      </c>
      <c r="B1491" s="3">
        <v>10</v>
      </c>
      <c r="C1491" s="3" t="s">
        <v>69</v>
      </c>
      <c r="D1491" s="3">
        <v>-27</v>
      </c>
      <c r="E1491" s="1">
        <v>40845</v>
      </c>
      <c r="F1491">
        <v>105.104837678461</v>
      </c>
      <c r="G1491">
        <v>113.436165844218</v>
      </c>
      <c r="H1491">
        <v>114.964869226592</v>
      </c>
      <c r="I1491">
        <v>117.49009829995801</v>
      </c>
      <c r="J1491">
        <v>117.701940148971</v>
      </c>
      <c r="K1491">
        <v>118.298845720141</v>
      </c>
      <c r="L1491">
        <v>119.150506197646</v>
      </c>
      <c r="M1491">
        <v>123.95444474999999</v>
      </c>
    </row>
    <row r="1492" spans="1:13" x14ac:dyDescent="0.3">
      <c r="A1492" s="3">
        <v>2011</v>
      </c>
      <c r="B1492" s="3">
        <v>10</v>
      </c>
      <c r="C1492" s="3" t="s">
        <v>69</v>
      </c>
      <c r="D1492" s="3">
        <v>-27</v>
      </c>
      <c r="E1492" s="1">
        <v>40846</v>
      </c>
      <c r="F1492">
        <v>104.68085182871501</v>
      </c>
      <c r="G1492">
        <v>112.60125689321001</v>
      </c>
      <c r="H1492">
        <v>114.198471314496</v>
      </c>
      <c r="I1492">
        <v>116.766731173582</v>
      </c>
      <c r="J1492">
        <v>116.93896170446899</v>
      </c>
      <c r="K1492">
        <v>117.356802957778</v>
      </c>
      <c r="L1492">
        <v>118.22957889145501</v>
      </c>
      <c r="M1492">
        <v>122.859292</v>
      </c>
    </row>
    <row r="1493" spans="1:13" x14ac:dyDescent="0.3">
      <c r="A1493" s="3">
        <v>2011</v>
      </c>
      <c r="B1493" s="3">
        <v>10</v>
      </c>
      <c r="C1493" s="3" t="s">
        <v>69</v>
      </c>
      <c r="D1493" s="3">
        <v>-27</v>
      </c>
      <c r="E1493" s="1">
        <v>40847</v>
      </c>
      <c r="F1493">
        <v>104.620170448265</v>
      </c>
      <c r="G1493">
        <v>112.74966292988699</v>
      </c>
      <c r="H1493">
        <v>114.37578739568001</v>
      </c>
      <c r="I1493">
        <v>116.945710053554</v>
      </c>
      <c r="J1493">
        <v>117.121168412255</v>
      </c>
      <c r="K1493">
        <v>117.59854914934</v>
      </c>
      <c r="L1493">
        <v>118.471710517009</v>
      </c>
      <c r="M1493">
        <v>123.1726645</v>
      </c>
    </row>
    <row r="1494" spans="1:13" x14ac:dyDescent="0.3">
      <c r="A1494" s="3">
        <v>2011</v>
      </c>
      <c r="B1494" s="3">
        <v>11</v>
      </c>
      <c r="C1494" s="3" t="s">
        <v>70</v>
      </c>
      <c r="D1494" s="3">
        <v>-26</v>
      </c>
      <c r="E1494" s="1">
        <v>40848</v>
      </c>
      <c r="F1494">
        <v>104.84417726274999</v>
      </c>
      <c r="G1494">
        <v>113.06147365381401</v>
      </c>
      <c r="H1494">
        <v>114.630892856549</v>
      </c>
      <c r="I1494">
        <v>117.176243386987</v>
      </c>
      <c r="J1494">
        <v>117.36768179472099</v>
      </c>
      <c r="K1494">
        <v>117.893063731821</v>
      </c>
      <c r="L1494">
        <v>118.754250073284</v>
      </c>
      <c r="M1494">
        <v>123.49032325</v>
      </c>
    </row>
    <row r="1495" spans="1:13" x14ac:dyDescent="0.3">
      <c r="A1495" s="3">
        <v>2011</v>
      </c>
      <c r="B1495" s="3">
        <v>11</v>
      </c>
      <c r="C1495" s="3" t="s">
        <v>70</v>
      </c>
      <c r="D1495" s="3">
        <v>-26</v>
      </c>
      <c r="E1495" s="1">
        <v>40849</v>
      </c>
      <c r="F1495">
        <v>104.98816980172499</v>
      </c>
      <c r="G1495">
        <v>113.24253826432</v>
      </c>
      <c r="H1495">
        <v>114.781778653665</v>
      </c>
      <c r="I1495">
        <v>117.31424643344501</v>
      </c>
      <c r="J1495">
        <v>117.51573080745101</v>
      </c>
      <c r="K1495">
        <v>118.06946797240001</v>
      </c>
      <c r="L1495">
        <v>118.924328360034</v>
      </c>
      <c r="M1495">
        <v>123.6834585</v>
      </c>
    </row>
    <row r="1496" spans="1:13" x14ac:dyDescent="0.3">
      <c r="A1496" s="3">
        <v>2011</v>
      </c>
      <c r="B1496" s="3">
        <v>11</v>
      </c>
      <c r="C1496" s="3" t="s">
        <v>70</v>
      </c>
      <c r="D1496" s="3">
        <v>-26</v>
      </c>
      <c r="E1496" s="1">
        <v>40850</v>
      </c>
      <c r="F1496">
        <v>105.21218188038399</v>
      </c>
      <c r="G1496">
        <v>113.675451182283</v>
      </c>
      <c r="H1496">
        <v>115.178654168318</v>
      </c>
      <c r="I1496">
        <v>117.68708954990799</v>
      </c>
      <c r="J1496">
        <v>117.909128528631</v>
      </c>
      <c r="K1496">
        <v>118.554379790235</v>
      </c>
      <c r="L1496">
        <v>119.39655291524301</v>
      </c>
      <c r="M1496">
        <v>124.23530525</v>
      </c>
    </row>
    <row r="1497" spans="1:13" x14ac:dyDescent="0.3">
      <c r="A1497" s="3">
        <v>2011</v>
      </c>
      <c r="B1497" s="3">
        <v>11</v>
      </c>
      <c r="C1497" s="3" t="s">
        <v>70</v>
      </c>
      <c r="D1497" s="3">
        <v>-26</v>
      </c>
      <c r="E1497" s="1">
        <v>40851</v>
      </c>
      <c r="F1497">
        <v>105.04213814397799</v>
      </c>
      <c r="G1497">
        <v>113.271365028223</v>
      </c>
      <c r="H1497">
        <v>114.813526980452</v>
      </c>
      <c r="I1497">
        <v>117.34724594524999</v>
      </c>
      <c r="J1497">
        <v>117.552124141378</v>
      </c>
      <c r="K1497">
        <v>118.112061278152</v>
      </c>
      <c r="L1497">
        <v>118.967454249255</v>
      </c>
      <c r="M1497">
        <v>123.7329885</v>
      </c>
    </row>
    <row r="1498" spans="1:13" x14ac:dyDescent="0.3">
      <c r="A1498" s="3">
        <v>2011</v>
      </c>
      <c r="B1498" s="3">
        <v>11</v>
      </c>
      <c r="C1498" s="3" t="s">
        <v>70</v>
      </c>
      <c r="D1498" s="3">
        <v>-26</v>
      </c>
      <c r="E1498" s="1">
        <v>40852</v>
      </c>
      <c r="F1498">
        <v>104.725480577421</v>
      </c>
      <c r="G1498">
        <v>112.805746605452</v>
      </c>
      <c r="H1498">
        <v>114.40077404314999</v>
      </c>
      <c r="I1498">
        <v>116.960653491597</v>
      </c>
      <c r="J1498">
        <v>117.14073607655</v>
      </c>
      <c r="K1498">
        <v>117.612533263432</v>
      </c>
      <c r="L1498">
        <v>118.480780597779</v>
      </c>
      <c r="M1498">
        <v>123.16501275</v>
      </c>
    </row>
    <row r="1499" spans="1:13" x14ac:dyDescent="0.3">
      <c r="A1499" s="3">
        <v>2011</v>
      </c>
      <c r="B1499" s="3">
        <v>11</v>
      </c>
      <c r="C1499" s="3" t="s">
        <v>70</v>
      </c>
      <c r="D1499" s="3">
        <v>-26</v>
      </c>
      <c r="E1499" s="1">
        <v>40853</v>
      </c>
      <c r="F1499">
        <v>104.839836033686</v>
      </c>
      <c r="G1499">
        <v>113.072696962081</v>
      </c>
      <c r="H1499">
        <v>114.64506565328</v>
      </c>
      <c r="I1499">
        <v>117.192362553018</v>
      </c>
      <c r="J1499">
        <v>117.384177441866</v>
      </c>
      <c r="K1499">
        <v>117.91518880151899</v>
      </c>
      <c r="L1499">
        <v>118.77798110585</v>
      </c>
      <c r="M1499">
        <v>123.52613725</v>
      </c>
    </row>
    <row r="1500" spans="1:13" x14ac:dyDescent="0.3">
      <c r="A1500" s="3">
        <v>2011</v>
      </c>
      <c r="B1500" s="3">
        <v>11</v>
      </c>
      <c r="C1500" s="3" t="s">
        <v>70</v>
      </c>
      <c r="D1500" s="3">
        <v>-26</v>
      </c>
      <c r="E1500" s="1">
        <v>40854</v>
      </c>
      <c r="F1500">
        <v>105.219359019987</v>
      </c>
      <c r="G1500">
        <v>113.660264890386</v>
      </c>
      <c r="H1500">
        <v>115.157076544326</v>
      </c>
      <c r="I1500">
        <v>117.66406492298501</v>
      </c>
      <c r="J1500">
        <v>117.88562308542799</v>
      </c>
      <c r="K1500">
        <v>118.52298694936</v>
      </c>
      <c r="L1500">
        <v>119.364187321914</v>
      </c>
      <c r="M1500">
        <v>124.19237925</v>
      </c>
    </row>
    <row r="1501" spans="1:13" x14ac:dyDescent="0.3">
      <c r="A1501" s="3">
        <v>2011</v>
      </c>
      <c r="B1501" s="3">
        <v>11</v>
      </c>
      <c r="C1501" s="3" t="s">
        <v>70</v>
      </c>
      <c r="D1501" s="3">
        <v>-26</v>
      </c>
      <c r="E1501" s="1">
        <v>40855</v>
      </c>
      <c r="F1501">
        <v>105.11575538292399</v>
      </c>
      <c r="G1501">
        <v>113.43185532016901</v>
      </c>
      <c r="H1501">
        <v>114.955750459664</v>
      </c>
      <c r="I1501">
        <v>117.478714875547</v>
      </c>
      <c r="J1501">
        <v>117.69055369335901</v>
      </c>
      <c r="K1501">
        <v>118.28271006051099</v>
      </c>
      <c r="L1501">
        <v>119.132842118661</v>
      </c>
      <c r="M1501">
        <v>123.92663175</v>
      </c>
    </row>
    <row r="1502" spans="1:13" x14ac:dyDescent="0.3">
      <c r="A1502" s="3">
        <v>2011</v>
      </c>
      <c r="B1502" s="3">
        <v>11</v>
      </c>
      <c r="C1502" s="3" t="s">
        <v>70</v>
      </c>
      <c r="D1502" s="3">
        <v>-26</v>
      </c>
      <c r="E1502" s="1">
        <v>40856</v>
      </c>
      <c r="F1502">
        <v>105.144858985106</v>
      </c>
      <c r="G1502">
        <v>113.49450210158</v>
      </c>
      <c r="H1502">
        <v>115.009293179533</v>
      </c>
      <c r="I1502">
        <v>117.52765464778901</v>
      </c>
      <c r="J1502">
        <v>117.742114342555</v>
      </c>
      <c r="K1502">
        <v>118.345981656148</v>
      </c>
      <c r="L1502">
        <v>119.193616666823</v>
      </c>
      <c r="M1502">
        <v>123.99629125</v>
      </c>
    </row>
    <row r="1503" spans="1:13" x14ac:dyDescent="0.3">
      <c r="A1503" s="3">
        <v>2011</v>
      </c>
      <c r="B1503" s="3">
        <v>11</v>
      </c>
      <c r="C1503" s="3" t="s">
        <v>70</v>
      </c>
      <c r="D1503" s="3">
        <v>-26</v>
      </c>
      <c r="E1503" s="1">
        <v>40857</v>
      </c>
      <c r="F1503">
        <v>105.171133098653</v>
      </c>
      <c r="G1503">
        <v>113.54269488206501</v>
      </c>
      <c r="H1503">
        <v>115.053828177848</v>
      </c>
      <c r="I1503">
        <v>117.569497167102</v>
      </c>
      <c r="J1503">
        <v>117.78630111740399</v>
      </c>
      <c r="K1503">
        <v>118.40035134274</v>
      </c>
      <c r="L1503">
        <v>119.24640983606101</v>
      </c>
      <c r="M1503">
        <v>124.0574735</v>
      </c>
    </row>
    <row r="1504" spans="1:13" x14ac:dyDescent="0.3">
      <c r="A1504" s="3">
        <v>2011</v>
      </c>
      <c r="B1504" s="3">
        <v>11</v>
      </c>
      <c r="C1504" s="3" t="s">
        <v>70</v>
      </c>
      <c r="D1504" s="3">
        <v>-26</v>
      </c>
      <c r="E1504" s="1">
        <v>40858</v>
      </c>
      <c r="F1504">
        <v>105.21659265021</v>
      </c>
      <c r="G1504">
        <v>113.62707832666401</v>
      </c>
      <c r="H1504">
        <v>115.133301717815</v>
      </c>
      <c r="I1504">
        <v>117.646928780867</v>
      </c>
      <c r="J1504">
        <v>117.86806707096601</v>
      </c>
      <c r="K1504">
        <v>118.501795353962</v>
      </c>
      <c r="L1504">
        <v>119.34762785487401</v>
      </c>
      <c r="M1504">
        <v>124.1843465</v>
      </c>
    </row>
    <row r="1505" spans="1:13" x14ac:dyDescent="0.3">
      <c r="A1505" s="3">
        <v>2011</v>
      </c>
      <c r="B1505" s="3">
        <v>11</v>
      </c>
      <c r="C1505" s="3" t="s">
        <v>70</v>
      </c>
      <c r="D1505" s="3">
        <v>-26</v>
      </c>
      <c r="E1505" s="1">
        <v>40859</v>
      </c>
      <c r="F1505">
        <v>105.17587355682301</v>
      </c>
      <c r="G1505">
        <v>113.522810301875</v>
      </c>
      <c r="H1505">
        <v>115.035492277836</v>
      </c>
      <c r="I1505">
        <v>117.553232644994</v>
      </c>
      <c r="J1505">
        <v>117.769787285058</v>
      </c>
      <c r="K1505">
        <v>118.378945734392</v>
      </c>
      <c r="L1505">
        <v>119.226351430082</v>
      </c>
      <c r="M1505">
        <v>124.0348675</v>
      </c>
    </row>
    <row r="1506" spans="1:13" x14ac:dyDescent="0.3">
      <c r="A1506" s="3">
        <v>2011</v>
      </c>
      <c r="B1506" s="3">
        <v>11</v>
      </c>
      <c r="C1506" s="3" t="s">
        <v>70</v>
      </c>
      <c r="D1506" s="3">
        <v>-26</v>
      </c>
      <c r="E1506" s="1">
        <v>40860</v>
      </c>
      <c r="F1506">
        <v>105.120449907292</v>
      </c>
      <c r="G1506">
        <v>113.450514275675</v>
      </c>
      <c r="H1506">
        <v>114.972427509035</v>
      </c>
      <c r="I1506">
        <v>117.49422649899</v>
      </c>
      <c r="J1506">
        <v>117.706711000217</v>
      </c>
      <c r="K1506">
        <v>118.30297299982099</v>
      </c>
      <c r="L1506">
        <v>119.152311261069</v>
      </c>
      <c r="M1506">
        <v>123.9490155</v>
      </c>
    </row>
    <row r="1507" spans="1:13" x14ac:dyDescent="0.3">
      <c r="A1507" s="3">
        <v>2011</v>
      </c>
      <c r="B1507" s="3">
        <v>11</v>
      </c>
      <c r="C1507" s="3" t="s">
        <v>70</v>
      </c>
      <c r="D1507" s="3">
        <v>-26</v>
      </c>
      <c r="E1507" s="1">
        <v>40861</v>
      </c>
      <c r="F1507">
        <v>105.013940873522</v>
      </c>
      <c r="G1507">
        <v>113.28048160592</v>
      </c>
      <c r="H1507">
        <v>114.82003531918799</v>
      </c>
      <c r="I1507">
        <v>117.35037197554399</v>
      </c>
      <c r="J1507">
        <v>117.554093704702</v>
      </c>
      <c r="K1507">
        <v>118.116454541218</v>
      </c>
      <c r="L1507">
        <v>118.969748500241</v>
      </c>
      <c r="M1507">
        <v>123.732798</v>
      </c>
    </row>
    <row r="1508" spans="1:13" x14ac:dyDescent="0.3">
      <c r="A1508" s="3">
        <v>2011</v>
      </c>
      <c r="B1508" s="3">
        <v>11</v>
      </c>
      <c r="C1508" s="3" t="s">
        <v>70</v>
      </c>
      <c r="D1508" s="3">
        <v>-26</v>
      </c>
      <c r="E1508" s="1">
        <v>40862</v>
      </c>
      <c r="F1508">
        <v>105.21244602557501</v>
      </c>
      <c r="G1508">
        <v>113.63889705535</v>
      </c>
      <c r="H1508">
        <v>115.141552367429</v>
      </c>
      <c r="I1508">
        <v>117.65258990760201</v>
      </c>
      <c r="J1508">
        <v>117.873579327542</v>
      </c>
      <c r="K1508">
        <v>118.508807723442</v>
      </c>
      <c r="L1508">
        <v>119.352692192333</v>
      </c>
      <c r="M1508">
        <v>124.185553</v>
      </c>
    </row>
    <row r="1509" spans="1:13" x14ac:dyDescent="0.3">
      <c r="A1509" s="3">
        <v>2011</v>
      </c>
      <c r="B1509" s="3">
        <v>11</v>
      </c>
      <c r="C1509" s="3" t="s">
        <v>70</v>
      </c>
      <c r="D1509" s="3">
        <v>-26</v>
      </c>
      <c r="E1509" s="1">
        <v>40863</v>
      </c>
      <c r="F1509">
        <v>105.25112754648799</v>
      </c>
      <c r="G1509">
        <v>113.68031165385401</v>
      </c>
      <c r="H1509">
        <v>115.173544476752</v>
      </c>
      <c r="I1509">
        <v>117.680245781425</v>
      </c>
      <c r="J1509">
        <v>117.90370800015999</v>
      </c>
      <c r="K1509">
        <v>118.543528765563</v>
      </c>
      <c r="L1509">
        <v>119.38540202756199</v>
      </c>
      <c r="M1509">
        <v>124.21993825</v>
      </c>
    </row>
    <row r="1510" spans="1:13" x14ac:dyDescent="0.3">
      <c r="A1510" s="3">
        <v>2011</v>
      </c>
      <c r="B1510" s="3">
        <v>11</v>
      </c>
      <c r="C1510" s="3" t="s">
        <v>70</v>
      </c>
      <c r="D1510" s="3">
        <v>-26</v>
      </c>
      <c r="E1510" s="1">
        <v>40864</v>
      </c>
      <c r="F1510">
        <v>105.28548311575101</v>
      </c>
      <c r="G1510">
        <v>113.712858348935</v>
      </c>
      <c r="H1510">
        <v>115.204950827836</v>
      </c>
      <c r="I1510">
        <v>117.71164722136101</v>
      </c>
      <c r="J1510">
        <v>117.937491486506</v>
      </c>
      <c r="K1510">
        <v>118.58423640585799</v>
      </c>
      <c r="L1510">
        <v>119.426096140645</v>
      </c>
      <c r="M1510">
        <v>124.26876975</v>
      </c>
    </row>
    <row r="1511" spans="1:13" x14ac:dyDescent="0.3">
      <c r="A1511" s="3">
        <v>2011</v>
      </c>
      <c r="B1511" s="3">
        <v>11</v>
      </c>
      <c r="C1511" s="3" t="s">
        <v>70</v>
      </c>
      <c r="D1511" s="3">
        <v>-26</v>
      </c>
      <c r="E1511" s="1">
        <v>40865</v>
      </c>
      <c r="F1511">
        <v>105.126961189212</v>
      </c>
      <c r="G1511">
        <v>113.421744450245</v>
      </c>
      <c r="H1511">
        <v>114.94421091689399</v>
      </c>
      <c r="I1511">
        <v>117.46743595698599</v>
      </c>
      <c r="J1511">
        <v>117.679366765268</v>
      </c>
      <c r="K1511">
        <v>118.26726990948499</v>
      </c>
      <c r="L1511">
        <v>119.117275951743</v>
      </c>
      <c r="M1511">
        <v>123.90516875</v>
      </c>
    </row>
    <row r="1512" spans="1:13" x14ac:dyDescent="0.3">
      <c r="A1512" s="3">
        <v>2011</v>
      </c>
      <c r="B1512" s="3">
        <v>11</v>
      </c>
      <c r="C1512" s="3" t="s">
        <v>70</v>
      </c>
      <c r="D1512" s="3">
        <v>-26</v>
      </c>
      <c r="E1512" s="1">
        <v>40866</v>
      </c>
      <c r="F1512">
        <v>105.027203645024</v>
      </c>
      <c r="G1512">
        <v>113.30467492835299</v>
      </c>
      <c r="H1512">
        <v>114.844482308179</v>
      </c>
      <c r="I1512">
        <v>117.37571611724</v>
      </c>
      <c r="J1512">
        <v>117.580777644699</v>
      </c>
      <c r="K1512">
        <v>118.150013175144</v>
      </c>
      <c r="L1512">
        <v>119.004177041839</v>
      </c>
      <c r="M1512">
        <v>123.77854975</v>
      </c>
    </row>
    <row r="1513" spans="1:13" x14ac:dyDescent="0.3">
      <c r="A1513" s="3">
        <v>2011</v>
      </c>
      <c r="B1513" s="3">
        <v>11</v>
      </c>
      <c r="C1513" s="3" t="s">
        <v>70</v>
      </c>
      <c r="D1513" s="3">
        <v>-26</v>
      </c>
      <c r="E1513" s="1">
        <v>40867</v>
      </c>
      <c r="F1513">
        <v>105.22853579864601</v>
      </c>
      <c r="G1513">
        <v>113.649602519364</v>
      </c>
      <c r="H1513">
        <v>115.138365372436</v>
      </c>
      <c r="I1513">
        <v>117.644449138835</v>
      </c>
      <c r="J1513">
        <v>117.86585241578</v>
      </c>
      <c r="K1513">
        <v>118.496426550557</v>
      </c>
      <c r="L1513">
        <v>119.339204686068</v>
      </c>
      <c r="M1513">
        <v>124.1746945</v>
      </c>
    </row>
    <row r="1514" spans="1:13" x14ac:dyDescent="0.3">
      <c r="A1514" s="3">
        <v>2011</v>
      </c>
      <c r="B1514" s="3">
        <v>11</v>
      </c>
      <c r="C1514" s="3" t="s">
        <v>70</v>
      </c>
      <c r="D1514" s="3">
        <v>-26</v>
      </c>
      <c r="E1514" s="1">
        <v>40868</v>
      </c>
      <c r="F1514">
        <v>105.242009826187</v>
      </c>
      <c r="G1514">
        <v>113.881657415313</v>
      </c>
      <c r="H1514">
        <v>115.438008482822</v>
      </c>
      <c r="I1514">
        <v>117.974739870672</v>
      </c>
      <c r="J1514">
        <v>118.20855591927101</v>
      </c>
      <c r="K1514">
        <v>118.944932699934</v>
      </c>
      <c r="L1514">
        <v>119.810705450943</v>
      </c>
      <c r="M1514">
        <v>124.82934775</v>
      </c>
    </row>
    <row r="1515" spans="1:13" x14ac:dyDescent="0.3">
      <c r="A1515" s="3">
        <v>2011</v>
      </c>
      <c r="B1515" s="3">
        <v>11</v>
      </c>
      <c r="C1515" s="3" t="s">
        <v>70</v>
      </c>
      <c r="D1515" s="3">
        <v>-26</v>
      </c>
      <c r="E1515" s="1">
        <v>40869</v>
      </c>
      <c r="F1515">
        <v>105.430329620451</v>
      </c>
      <c r="G1515">
        <v>113.84450309304999</v>
      </c>
      <c r="H1515">
        <v>115.315627100507</v>
      </c>
      <c r="I1515">
        <v>117.811907835996</v>
      </c>
      <c r="J1515">
        <v>118.04642432294</v>
      </c>
      <c r="K1515">
        <v>118.71032388200901</v>
      </c>
      <c r="L1515">
        <v>119.542906787853</v>
      </c>
      <c r="M1515">
        <v>124.37113175</v>
      </c>
    </row>
    <row r="1516" spans="1:13" x14ac:dyDescent="0.3">
      <c r="A1516" s="3">
        <v>2011</v>
      </c>
      <c r="B1516" s="3">
        <v>11</v>
      </c>
      <c r="C1516" s="3" t="s">
        <v>70</v>
      </c>
      <c r="D1516" s="3">
        <v>-26</v>
      </c>
      <c r="E1516" s="1">
        <v>40870</v>
      </c>
      <c r="F1516">
        <v>105.07706151924</v>
      </c>
      <c r="G1516">
        <v>113.282495849306</v>
      </c>
      <c r="H1516">
        <v>114.815283790737</v>
      </c>
      <c r="I1516">
        <v>117.343061255064</v>
      </c>
      <c r="J1516">
        <v>117.54865503405</v>
      </c>
      <c r="K1516">
        <v>118.103166995202</v>
      </c>
      <c r="L1516">
        <v>118.94988791217099</v>
      </c>
      <c r="M1516">
        <v>123.675648</v>
      </c>
    </row>
    <row r="1517" spans="1:13" x14ac:dyDescent="0.3">
      <c r="A1517" s="3">
        <v>2011</v>
      </c>
      <c r="B1517" s="3">
        <v>11</v>
      </c>
      <c r="C1517" s="3" t="s">
        <v>70</v>
      </c>
      <c r="D1517" s="3">
        <v>-26</v>
      </c>
      <c r="E1517" s="1">
        <v>40871</v>
      </c>
      <c r="F1517">
        <v>105.02505881894101</v>
      </c>
      <c r="G1517">
        <v>113.38197832725</v>
      </c>
      <c r="H1517">
        <v>114.907151511423</v>
      </c>
      <c r="I1517">
        <v>117.421108271596</v>
      </c>
      <c r="J1517">
        <v>117.62713908503299</v>
      </c>
      <c r="K1517">
        <v>118.206998902271</v>
      </c>
      <c r="L1517">
        <v>119.04983869349201</v>
      </c>
      <c r="M1517">
        <v>123.804553</v>
      </c>
    </row>
    <row r="1518" spans="1:13" x14ac:dyDescent="0.3">
      <c r="A1518" s="3">
        <v>2011</v>
      </c>
      <c r="B1518" s="3">
        <v>11</v>
      </c>
      <c r="C1518" s="3" t="s">
        <v>70</v>
      </c>
      <c r="D1518" s="3">
        <v>-26</v>
      </c>
      <c r="E1518" s="1">
        <v>40872</v>
      </c>
      <c r="F1518">
        <v>105.007776549944</v>
      </c>
      <c r="G1518">
        <v>113.168914320971</v>
      </c>
      <c r="H1518">
        <v>114.703679744466</v>
      </c>
      <c r="I1518">
        <v>117.242735897755</v>
      </c>
      <c r="J1518">
        <v>117.4429573715</v>
      </c>
      <c r="K1518">
        <v>117.974773381266</v>
      </c>
      <c r="L1518">
        <v>118.835693475867</v>
      </c>
      <c r="M1518">
        <v>123.58652575000001</v>
      </c>
    </row>
    <row r="1519" spans="1:13" x14ac:dyDescent="0.3">
      <c r="A1519" s="3">
        <v>2011</v>
      </c>
      <c r="B1519" s="3">
        <v>11</v>
      </c>
      <c r="C1519" s="3" t="s">
        <v>70</v>
      </c>
      <c r="D1519" s="3">
        <v>-26</v>
      </c>
      <c r="E1519" s="1">
        <v>40873</v>
      </c>
      <c r="F1519">
        <v>104.973359121681</v>
      </c>
      <c r="G1519">
        <v>113.336119525722</v>
      </c>
      <c r="H1519">
        <v>114.90914681292099</v>
      </c>
      <c r="I1519">
        <v>117.45357256166101</v>
      </c>
      <c r="J1519">
        <v>117.659426472357</v>
      </c>
      <c r="K1519">
        <v>118.25925790709</v>
      </c>
      <c r="L1519">
        <v>119.123175528288</v>
      </c>
      <c r="M1519">
        <v>123.96428725</v>
      </c>
    </row>
    <row r="1520" spans="1:13" x14ac:dyDescent="0.3">
      <c r="A1520" s="3">
        <v>2011</v>
      </c>
      <c r="B1520" s="3">
        <v>11</v>
      </c>
      <c r="C1520" s="3" t="s">
        <v>70</v>
      </c>
      <c r="D1520" s="3">
        <v>-26</v>
      </c>
      <c r="E1520" s="1">
        <v>40874</v>
      </c>
      <c r="F1520">
        <v>105.171953892445</v>
      </c>
      <c r="G1520">
        <v>113.42315983006699</v>
      </c>
      <c r="H1520">
        <v>114.878172529412</v>
      </c>
      <c r="I1520">
        <v>117.36109316831001</v>
      </c>
      <c r="J1520">
        <v>117.57016052559899</v>
      </c>
      <c r="K1520">
        <v>118.11408597894901</v>
      </c>
      <c r="L1520">
        <v>118.935976620045</v>
      </c>
      <c r="M1520">
        <v>123.5935425</v>
      </c>
    </row>
    <row r="1521" spans="1:13" x14ac:dyDescent="0.3">
      <c r="A1521" s="3">
        <v>2011</v>
      </c>
      <c r="B1521" s="3">
        <v>11</v>
      </c>
      <c r="C1521" s="3" t="s">
        <v>70</v>
      </c>
      <c r="D1521" s="3">
        <v>-26</v>
      </c>
      <c r="E1521" s="1">
        <v>40875</v>
      </c>
      <c r="F1521">
        <v>104.66954892096101</v>
      </c>
      <c r="G1521">
        <v>112.805526672398</v>
      </c>
      <c r="H1521">
        <v>114.453955158171</v>
      </c>
      <c r="I1521">
        <v>117.052048939043</v>
      </c>
      <c r="J1521">
        <v>117.234137596015</v>
      </c>
      <c r="K1521">
        <v>117.745796937775</v>
      </c>
      <c r="L1521">
        <v>118.64407926343399</v>
      </c>
      <c r="M1521">
        <v>123.470797</v>
      </c>
    </row>
    <row r="1522" spans="1:13" x14ac:dyDescent="0.3">
      <c r="A1522" s="3">
        <v>2011</v>
      </c>
      <c r="B1522" s="3">
        <v>11</v>
      </c>
      <c r="C1522" s="3" t="s">
        <v>70</v>
      </c>
      <c r="D1522" s="3">
        <v>-26</v>
      </c>
      <c r="E1522" s="1">
        <v>40876</v>
      </c>
      <c r="F1522">
        <v>105.333533720491</v>
      </c>
      <c r="G1522">
        <v>113.939376983179</v>
      </c>
      <c r="H1522">
        <v>115.423562076199</v>
      </c>
      <c r="I1522">
        <v>117.92573604042001</v>
      </c>
      <c r="J1522">
        <v>118.160474148303</v>
      </c>
      <c r="K1522">
        <v>118.86782909905</v>
      </c>
      <c r="L1522">
        <v>119.71103612797199</v>
      </c>
      <c r="M1522">
        <v>124.638054</v>
      </c>
    </row>
    <row r="1523" spans="1:13" x14ac:dyDescent="0.3">
      <c r="A1523" s="3">
        <v>2011</v>
      </c>
      <c r="B1523" s="3">
        <v>11</v>
      </c>
      <c r="C1523" s="3" t="s">
        <v>70</v>
      </c>
      <c r="D1523" s="3">
        <v>-26</v>
      </c>
      <c r="E1523" s="1">
        <v>40877</v>
      </c>
      <c r="F1523">
        <v>105.206197605968</v>
      </c>
      <c r="G1523">
        <v>113.507345966966</v>
      </c>
      <c r="H1523">
        <v>115.02055672567</v>
      </c>
      <c r="I1523">
        <v>117.536000113188</v>
      </c>
      <c r="J1523">
        <v>117.753116443983</v>
      </c>
      <c r="K1523">
        <v>118.354258090869</v>
      </c>
      <c r="L1523">
        <v>119.198278305573</v>
      </c>
      <c r="M1523">
        <v>123.98625825000001</v>
      </c>
    </row>
    <row r="1524" spans="1:13" x14ac:dyDescent="0.3">
      <c r="A1524" s="3">
        <v>2011</v>
      </c>
      <c r="B1524" s="3">
        <v>12</v>
      </c>
      <c r="C1524" s="3" t="s">
        <v>71</v>
      </c>
      <c r="D1524" s="3">
        <v>-25</v>
      </c>
      <c r="E1524" s="1">
        <v>40878</v>
      </c>
      <c r="F1524">
        <v>105.22456335045</v>
      </c>
      <c r="G1524">
        <v>113.61999208732701</v>
      </c>
      <c r="H1524">
        <v>115.10989235040999</v>
      </c>
      <c r="I1524">
        <v>117.61497611600601</v>
      </c>
      <c r="J1524">
        <v>117.835215006447</v>
      </c>
      <c r="K1524">
        <v>118.45694394021599</v>
      </c>
      <c r="L1524">
        <v>119.298087219306</v>
      </c>
      <c r="M1524">
        <v>124.1109405</v>
      </c>
    </row>
    <row r="1525" spans="1:13" x14ac:dyDescent="0.3">
      <c r="A1525" s="3">
        <v>2011</v>
      </c>
      <c r="B1525" s="3">
        <v>12</v>
      </c>
      <c r="C1525" s="3" t="s">
        <v>71</v>
      </c>
      <c r="D1525" s="3">
        <v>-25</v>
      </c>
      <c r="E1525" s="1">
        <v>40879</v>
      </c>
      <c r="F1525">
        <v>105.052010060481</v>
      </c>
      <c r="G1525">
        <v>113.333177152164</v>
      </c>
      <c r="H1525">
        <v>114.88006889656801</v>
      </c>
      <c r="I1525">
        <v>117.416101718305</v>
      </c>
      <c r="J1525">
        <v>117.623640391016</v>
      </c>
      <c r="K1525">
        <v>118.20418914452701</v>
      </c>
      <c r="L1525">
        <v>119.061078993487</v>
      </c>
      <c r="M1525">
        <v>123.85309875</v>
      </c>
    </row>
    <row r="1526" spans="1:13" x14ac:dyDescent="0.3">
      <c r="A1526" s="3">
        <v>2011</v>
      </c>
      <c r="B1526" s="3">
        <v>12</v>
      </c>
      <c r="C1526" s="3" t="s">
        <v>71</v>
      </c>
      <c r="D1526" s="3">
        <v>-25</v>
      </c>
      <c r="E1526" s="1">
        <v>40880</v>
      </c>
      <c r="F1526">
        <v>105.280545230954</v>
      </c>
      <c r="G1526">
        <v>113.75447086087</v>
      </c>
      <c r="H1526">
        <v>115.22596042211499</v>
      </c>
      <c r="I1526">
        <v>117.71516388747899</v>
      </c>
      <c r="J1526">
        <v>117.94032740170999</v>
      </c>
      <c r="K1526">
        <v>118.585007789618</v>
      </c>
      <c r="L1526">
        <v>119.414487971944</v>
      </c>
      <c r="M1526">
        <v>124.22025575000001</v>
      </c>
    </row>
    <row r="1527" spans="1:13" x14ac:dyDescent="0.3">
      <c r="A1527" s="3">
        <v>2011</v>
      </c>
      <c r="B1527" s="3">
        <v>12</v>
      </c>
      <c r="C1527" s="3" t="s">
        <v>71</v>
      </c>
      <c r="D1527" s="3">
        <v>-25</v>
      </c>
      <c r="E1527" s="1">
        <v>40881</v>
      </c>
      <c r="F1527">
        <v>105.15185053587</v>
      </c>
      <c r="G1527">
        <v>113.55409388734699</v>
      </c>
      <c r="H1527">
        <v>115.09946874454199</v>
      </c>
      <c r="I1527">
        <v>117.635336758382</v>
      </c>
      <c r="J1527">
        <v>117.854050405544</v>
      </c>
      <c r="K1527">
        <v>118.493612227733</v>
      </c>
      <c r="L1527">
        <v>119.35259234713899</v>
      </c>
      <c r="M1527">
        <v>124.22625650000001</v>
      </c>
    </row>
    <row r="1528" spans="1:13" x14ac:dyDescent="0.3">
      <c r="A1528" s="3">
        <v>2011</v>
      </c>
      <c r="B1528" s="3">
        <v>12</v>
      </c>
      <c r="C1528" s="3" t="s">
        <v>71</v>
      </c>
      <c r="D1528" s="3">
        <v>-25</v>
      </c>
      <c r="E1528" s="1">
        <v>40882</v>
      </c>
      <c r="F1528">
        <v>105.358016625156</v>
      </c>
      <c r="G1528">
        <v>113.862721965611</v>
      </c>
      <c r="H1528">
        <v>115.339788032534</v>
      </c>
      <c r="I1528">
        <v>117.841412160597</v>
      </c>
      <c r="J1528">
        <v>118.074464515103</v>
      </c>
      <c r="K1528">
        <v>118.75421048122401</v>
      </c>
      <c r="L1528">
        <v>119.59696756305</v>
      </c>
      <c r="M1528">
        <v>124.49254375</v>
      </c>
    </row>
    <row r="1529" spans="1:13" x14ac:dyDescent="0.3">
      <c r="A1529" s="3">
        <v>2011</v>
      </c>
      <c r="B1529" s="3">
        <v>12</v>
      </c>
      <c r="C1529" s="3" t="s">
        <v>71</v>
      </c>
      <c r="D1529" s="3">
        <v>-25</v>
      </c>
      <c r="E1529" s="1">
        <v>40883</v>
      </c>
      <c r="F1529">
        <v>105.474563799308</v>
      </c>
      <c r="G1529">
        <v>113.987902944095</v>
      </c>
      <c r="H1529">
        <v>115.432128428184</v>
      </c>
      <c r="I1529">
        <v>117.91075148482</v>
      </c>
      <c r="J1529">
        <v>118.149948432172</v>
      </c>
      <c r="K1529">
        <v>118.837112695077</v>
      </c>
      <c r="L1529">
        <v>119.661461829922</v>
      </c>
      <c r="M1529">
        <v>124.50752975</v>
      </c>
    </row>
    <row r="1530" spans="1:13" x14ac:dyDescent="0.3">
      <c r="A1530" s="3">
        <v>2011</v>
      </c>
      <c r="B1530" s="3">
        <v>12</v>
      </c>
      <c r="C1530" s="3" t="s">
        <v>71</v>
      </c>
      <c r="D1530" s="3">
        <v>-25</v>
      </c>
      <c r="E1530" s="1">
        <v>40884</v>
      </c>
      <c r="F1530">
        <v>105.289206127814</v>
      </c>
      <c r="G1530">
        <v>113.75586292221</v>
      </c>
      <c r="H1530">
        <v>115.25621947675</v>
      </c>
      <c r="I1530">
        <v>117.76677454884801</v>
      </c>
      <c r="J1530">
        <v>117.994823566424</v>
      </c>
      <c r="K1530">
        <v>118.658898569635</v>
      </c>
      <c r="L1530">
        <v>119.504817739263</v>
      </c>
      <c r="M1530">
        <v>124.38468899999999</v>
      </c>
    </row>
    <row r="1531" spans="1:13" x14ac:dyDescent="0.3">
      <c r="A1531" s="3">
        <v>2011</v>
      </c>
      <c r="B1531" s="3">
        <v>12</v>
      </c>
      <c r="C1531" s="3" t="s">
        <v>71</v>
      </c>
      <c r="D1531" s="3">
        <v>-25</v>
      </c>
      <c r="E1531" s="1">
        <v>40885</v>
      </c>
      <c r="F1531">
        <v>105.52228656950101</v>
      </c>
      <c r="G1531">
        <v>114.10469579719501</v>
      </c>
      <c r="H1531">
        <v>115.540360772452</v>
      </c>
      <c r="I1531">
        <v>118.01978105675499</v>
      </c>
      <c r="J1531">
        <v>118.26457574296801</v>
      </c>
      <c r="K1531">
        <v>118.981417718069</v>
      </c>
      <c r="L1531">
        <v>119.809754904103</v>
      </c>
      <c r="M1531">
        <v>124.70844375</v>
      </c>
    </row>
    <row r="1532" spans="1:13" x14ac:dyDescent="0.3">
      <c r="A1532" s="3">
        <v>2011</v>
      </c>
      <c r="B1532" s="3">
        <v>12</v>
      </c>
      <c r="C1532" s="3" t="s">
        <v>71</v>
      </c>
      <c r="D1532" s="3">
        <v>-25</v>
      </c>
      <c r="E1532" s="1">
        <v>40886</v>
      </c>
      <c r="F1532">
        <v>105.46664571720299</v>
      </c>
      <c r="G1532">
        <v>113.99513087816899</v>
      </c>
      <c r="H1532">
        <v>115.45874985245</v>
      </c>
      <c r="I1532">
        <v>117.94811367245499</v>
      </c>
      <c r="J1532">
        <v>118.188556006619</v>
      </c>
      <c r="K1532">
        <v>118.88991678561899</v>
      </c>
      <c r="L1532">
        <v>119.72205296218399</v>
      </c>
      <c r="M1532">
        <v>124.6085265</v>
      </c>
    </row>
    <row r="1533" spans="1:13" x14ac:dyDescent="0.3">
      <c r="A1533" s="3">
        <v>2011</v>
      </c>
      <c r="B1533" s="3">
        <v>12</v>
      </c>
      <c r="C1533" s="3" t="s">
        <v>71</v>
      </c>
      <c r="D1533" s="3">
        <v>-25</v>
      </c>
      <c r="E1533" s="1">
        <v>40887</v>
      </c>
      <c r="F1533">
        <v>105.395294640279</v>
      </c>
      <c r="G1533">
        <v>113.82601903144599</v>
      </c>
      <c r="H1533">
        <v>115.29697039575601</v>
      </c>
      <c r="I1533">
        <v>117.79702893356099</v>
      </c>
      <c r="J1533">
        <v>118.030023996069</v>
      </c>
      <c r="K1533">
        <v>118.693029148224</v>
      </c>
      <c r="L1533">
        <v>119.532940512154</v>
      </c>
      <c r="M1533">
        <v>124.39526175</v>
      </c>
    </row>
    <row r="1534" spans="1:13" x14ac:dyDescent="0.3">
      <c r="A1534" s="3">
        <v>2011</v>
      </c>
      <c r="B1534" s="3">
        <v>12</v>
      </c>
      <c r="C1534" s="3" t="s">
        <v>71</v>
      </c>
      <c r="D1534" s="3">
        <v>-25</v>
      </c>
      <c r="E1534" s="1">
        <v>40888</v>
      </c>
      <c r="F1534">
        <v>105.372918561079</v>
      </c>
      <c r="G1534">
        <v>113.81993115512201</v>
      </c>
      <c r="H1534">
        <v>115.282884620375</v>
      </c>
      <c r="I1534">
        <v>117.77850978507399</v>
      </c>
      <c r="J1534">
        <v>118.00978276583101</v>
      </c>
      <c r="K1534">
        <v>118.667848069453</v>
      </c>
      <c r="L1534">
        <v>119.503728091326</v>
      </c>
      <c r="M1534">
        <v>124.3439855</v>
      </c>
    </row>
    <row r="1535" spans="1:13" x14ac:dyDescent="0.3">
      <c r="A1535" s="3">
        <v>2011</v>
      </c>
      <c r="B1535" s="3">
        <v>12</v>
      </c>
      <c r="C1535" s="3" t="s">
        <v>71</v>
      </c>
      <c r="D1535" s="3">
        <v>-25</v>
      </c>
      <c r="E1535" s="1">
        <v>40889</v>
      </c>
      <c r="F1535">
        <v>105.139451632646</v>
      </c>
      <c r="G1535">
        <v>113.44508267268</v>
      </c>
      <c r="H1535">
        <v>114.974112362338</v>
      </c>
      <c r="I1535">
        <v>117.50104089425</v>
      </c>
      <c r="J1535">
        <v>117.71468520651101</v>
      </c>
      <c r="K1535">
        <v>118.312620412173</v>
      </c>
      <c r="L1535">
        <v>119.165458694105</v>
      </c>
      <c r="M1535">
        <v>123.97673325</v>
      </c>
    </row>
    <row r="1536" spans="1:13" x14ac:dyDescent="0.3">
      <c r="A1536" s="3">
        <v>2011</v>
      </c>
      <c r="B1536" s="3">
        <v>12</v>
      </c>
      <c r="C1536" s="3" t="s">
        <v>71</v>
      </c>
      <c r="D1536" s="3">
        <v>-25</v>
      </c>
      <c r="E1536" s="1">
        <v>40890</v>
      </c>
      <c r="F1536">
        <v>105.531077257799</v>
      </c>
      <c r="G1536">
        <v>114.29192020247901</v>
      </c>
      <c r="H1536">
        <v>115.727852004589</v>
      </c>
      <c r="I1536">
        <v>118.19934756858</v>
      </c>
      <c r="J1536">
        <v>118.45021126205999</v>
      </c>
      <c r="K1536">
        <v>119.219513747422</v>
      </c>
      <c r="L1536">
        <v>120.044553147236</v>
      </c>
      <c r="M1536">
        <v>125.00321074999999</v>
      </c>
    </row>
    <row r="1537" spans="1:13" x14ac:dyDescent="0.3">
      <c r="A1537" s="3">
        <v>2011</v>
      </c>
      <c r="B1537" s="3">
        <v>12</v>
      </c>
      <c r="C1537" s="3" t="s">
        <v>71</v>
      </c>
      <c r="D1537" s="3">
        <v>-25</v>
      </c>
      <c r="E1537" s="1">
        <v>40891</v>
      </c>
      <c r="F1537">
        <v>105.75694797959299</v>
      </c>
      <c r="G1537">
        <v>114.510986458727</v>
      </c>
      <c r="H1537">
        <v>115.914159185226</v>
      </c>
      <c r="I1537">
        <v>118.371465065371</v>
      </c>
      <c r="J1537">
        <v>118.63666250601599</v>
      </c>
      <c r="K1537">
        <v>119.438136886533</v>
      </c>
      <c r="L1537">
        <v>120.25414301782899</v>
      </c>
      <c r="M1537">
        <v>125.22438124999999</v>
      </c>
    </row>
    <row r="1538" spans="1:13" x14ac:dyDescent="0.3">
      <c r="A1538" s="3">
        <v>2011</v>
      </c>
      <c r="B1538" s="3">
        <v>12</v>
      </c>
      <c r="C1538" s="3" t="s">
        <v>71</v>
      </c>
      <c r="D1538" s="3">
        <v>-25</v>
      </c>
      <c r="E1538" s="1">
        <v>40892</v>
      </c>
      <c r="F1538">
        <v>105.46287779457499</v>
      </c>
      <c r="G1538">
        <v>113.812687372252</v>
      </c>
      <c r="H1538">
        <v>115.258979208746</v>
      </c>
      <c r="I1538">
        <v>117.740998358966</v>
      </c>
      <c r="J1538">
        <v>117.97432594682699</v>
      </c>
      <c r="K1538">
        <v>118.611487691718</v>
      </c>
      <c r="L1538">
        <v>119.436579203957</v>
      </c>
      <c r="M1538">
        <v>124.22406574999999</v>
      </c>
    </row>
    <row r="1539" spans="1:13" x14ac:dyDescent="0.3">
      <c r="A1539" s="3">
        <v>2011</v>
      </c>
      <c r="B1539" s="3">
        <v>12</v>
      </c>
      <c r="C1539" s="3" t="s">
        <v>71</v>
      </c>
      <c r="D1539" s="3">
        <v>-25</v>
      </c>
      <c r="E1539" s="1">
        <v>40893</v>
      </c>
      <c r="F1539">
        <v>105.22531215854499</v>
      </c>
      <c r="G1539">
        <v>113.49016280970601</v>
      </c>
      <c r="H1539">
        <v>114.959959578414</v>
      </c>
      <c r="I1539">
        <v>117.45602925657801</v>
      </c>
      <c r="J1539">
        <v>117.670726923476</v>
      </c>
      <c r="K1539">
        <v>118.242064623937</v>
      </c>
      <c r="L1539">
        <v>119.073646445036</v>
      </c>
      <c r="M1539">
        <v>123.7893765</v>
      </c>
    </row>
    <row r="1540" spans="1:13" x14ac:dyDescent="0.3">
      <c r="A1540" s="3">
        <v>2011</v>
      </c>
      <c r="B1540" s="3">
        <v>12</v>
      </c>
      <c r="C1540" s="3" t="s">
        <v>71</v>
      </c>
      <c r="D1540" s="3">
        <v>-25</v>
      </c>
      <c r="E1540" s="1">
        <v>40894</v>
      </c>
      <c r="F1540">
        <v>104.747646519585</v>
      </c>
      <c r="G1540">
        <v>112.955325745129</v>
      </c>
      <c r="H1540">
        <v>114.567735867908</v>
      </c>
      <c r="I1540">
        <v>117.129587402368</v>
      </c>
      <c r="J1540">
        <v>117.31608144434</v>
      </c>
      <c r="K1540">
        <v>117.83803570924999</v>
      </c>
      <c r="L1540">
        <v>118.707392750501</v>
      </c>
      <c r="M1540">
        <v>123.45381075</v>
      </c>
    </row>
    <row r="1541" spans="1:13" x14ac:dyDescent="0.3">
      <c r="A1541" s="3">
        <v>2011</v>
      </c>
      <c r="B1541" s="3">
        <v>12</v>
      </c>
      <c r="C1541" s="3" t="s">
        <v>71</v>
      </c>
      <c r="D1541" s="3">
        <v>-25</v>
      </c>
      <c r="E1541" s="1">
        <v>40895</v>
      </c>
      <c r="F1541">
        <v>105.072296001051</v>
      </c>
      <c r="G1541">
        <v>113.312034095323</v>
      </c>
      <c r="H1541">
        <v>114.820596647635</v>
      </c>
      <c r="I1541">
        <v>117.34176712117301</v>
      </c>
      <c r="J1541">
        <v>117.547259188027</v>
      </c>
      <c r="K1541">
        <v>118.100631239159</v>
      </c>
      <c r="L1541">
        <v>118.949884890389</v>
      </c>
      <c r="M1541">
        <v>123.69685699999999</v>
      </c>
    </row>
    <row r="1542" spans="1:13" x14ac:dyDescent="0.3">
      <c r="A1542" s="3">
        <v>2011</v>
      </c>
      <c r="B1542" s="3">
        <v>12</v>
      </c>
      <c r="C1542" s="3" t="s">
        <v>71</v>
      </c>
      <c r="D1542" s="3">
        <v>-25</v>
      </c>
      <c r="E1542" s="1">
        <v>40896</v>
      </c>
      <c r="F1542">
        <v>104.913018592068</v>
      </c>
      <c r="G1542">
        <v>113.28277132777799</v>
      </c>
      <c r="H1542">
        <v>114.906005505872</v>
      </c>
      <c r="I1542">
        <v>117.48428405705199</v>
      </c>
      <c r="J1542">
        <v>117.68966326263801</v>
      </c>
      <c r="K1542">
        <v>118.31026318034399</v>
      </c>
      <c r="L1542">
        <v>119.197837772855</v>
      </c>
      <c r="M1542">
        <v>124.1298</v>
      </c>
    </row>
    <row r="1543" spans="1:13" x14ac:dyDescent="0.3">
      <c r="A1543" s="3">
        <v>2011</v>
      </c>
      <c r="B1543" s="3">
        <v>12</v>
      </c>
      <c r="C1543" s="3" t="s">
        <v>71</v>
      </c>
      <c r="D1543" s="3">
        <v>-25</v>
      </c>
      <c r="E1543" s="1">
        <v>40897</v>
      </c>
      <c r="F1543">
        <v>105.457454297147</v>
      </c>
      <c r="G1543">
        <v>114.00118905046401</v>
      </c>
      <c r="H1543">
        <v>115.41820565827</v>
      </c>
      <c r="I1543">
        <v>117.877404398472</v>
      </c>
      <c r="J1543">
        <v>118.114367241263</v>
      </c>
      <c r="K1543">
        <v>118.788795404366</v>
      </c>
      <c r="L1543">
        <v>119.600274290881</v>
      </c>
      <c r="M1543">
        <v>124.3945315</v>
      </c>
    </row>
    <row r="1544" spans="1:13" x14ac:dyDescent="0.3">
      <c r="A1544" s="3">
        <v>2011</v>
      </c>
      <c r="B1544" s="3">
        <v>12</v>
      </c>
      <c r="C1544" s="3" t="s">
        <v>71</v>
      </c>
      <c r="D1544" s="3">
        <v>-25</v>
      </c>
      <c r="E1544" s="1">
        <v>40898</v>
      </c>
      <c r="F1544">
        <v>105.052021487318</v>
      </c>
      <c r="G1544">
        <v>113.31819179319</v>
      </c>
      <c r="H1544">
        <v>114.872966748447</v>
      </c>
      <c r="I1544">
        <v>117.411414210201</v>
      </c>
      <c r="J1544">
        <v>117.618877169005</v>
      </c>
      <c r="K1544">
        <v>118.198622383269</v>
      </c>
      <c r="L1544">
        <v>119.057781788729</v>
      </c>
      <c r="M1544">
        <v>123.861576</v>
      </c>
    </row>
    <row r="1545" spans="1:13" x14ac:dyDescent="0.3">
      <c r="A1545" s="3">
        <v>2011</v>
      </c>
      <c r="B1545" s="3">
        <v>12</v>
      </c>
      <c r="C1545" s="3" t="s">
        <v>71</v>
      </c>
      <c r="D1545" s="3">
        <v>-25</v>
      </c>
      <c r="E1545" s="1">
        <v>40899</v>
      </c>
      <c r="F1545">
        <v>105.415462366066</v>
      </c>
      <c r="G1545">
        <v>114.00653981795099</v>
      </c>
      <c r="H1545">
        <v>115.45902163642999</v>
      </c>
      <c r="I1545">
        <v>117.94071488527</v>
      </c>
      <c r="J1545">
        <v>118.178523970029</v>
      </c>
      <c r="K1545">
        <v>118.879894287583</v>
      </c>
      <c r="L1545">
        <v>119.706503621894</v>
      </c>
      <c r="M1545">
        <v>124.57315699999999</v>
      </c>
    </row>
    <row r="1546" spans="1:13" x14ac:dyDescent="0.3">
      <c r="A1546" s="3">
        <v>2011</v>
      </c>
      <c r="B1546" s="3">
        <v>12</v>
      </c>
      <c r="C1546" s="3" t="s">
        <v>71</v>
      </c>
      <c r="D1546" s="3">
        <v>-25</v>
      </c>
      <c r="E1546" s="1">
        <v>40900</v>
      </c>
      <c r="F1546">
        <v>105.245258336902</v>
      </c>
      <c r="G1546">
        <v>113.61307780409599</v>
      </c>
      <c r="H1546">
        <v>115.131989300811</v>
      </c>
      <c r="I1546">
        <v>117.663179562759</v>
      </c>
      <c r="J1546">
        <v>117.88670067120999</v>
      </c>
      <c r="K1546">
        <v>118.52675961595099</v>
      </c>
      <c r="L1546">
        <v>119.387919193207</v>
      </c>
      <c r="M1546">
        <v>124.28712125</v>
      </c>
    </row>
    <row r="1547" spans="1:13" x14ac:dyDescent="0.3">
      <c r="A1547" s="3">
        <v>2011</v>
      </c>
      <c r="B1547" s="3">
        <v>12</v>
      </c>
      <c r="C1547" s="3" t="s">
        <v>71</v>
      </c>
      <c r="D1547" s="3">
        <v>-25</v>
      </c>
      <c r="E1547" s="1">
        <v>40901</v>
      </c>
      <c r="F1547">
        <v>105.551648292305</v>
      </c>
      <c r="G1547">
        <v>114.189741776677</v>
      </c>
      <c r="H1547">
        <v>115.63464064017001</v>
      </c>
      <c r="I1547">
        <v>118.116378299622</v>
      </c>
      <c r="J1547">
        <v>118.365516761715</v>
      </c>
      <c r="K1547">
        <v>119.109982874672</v>
      </c>
      <c r="L1547">
        <v>119.93964020865199</v>
      </c>
      <c r="M1547">
        <v>124.87360725000001</v>
      </c>
    </row>
    <row r="1548" spans="1:13" x14ac:dyDescent="0.3">
      <c r="A1548" s="3">
        <v>2011</v>
      </c>
      <c r="B1548" s="3">
        <v>12</v>
      </c>
      <c r="C1548" s="3" t="s">
        <v>71</v>
      </c>
      <c r="D1548" s="3">
        <v>-25</v>
      </c>
      <c r="E1548" s="1">
        <v>40902</v>
      </c>
      <c r="F1548">
        <v>105.632624456352</v>
      </c>
      <c r="G1548">
        <v>114.208345052445</v>
      </c>
      <c r="H1548">
        <v>115.610446806285</v>
      </c>
      <c r="I1548">
        <v>118.07037302642399</v>
      </c>
      <c r="J1548">
        <v>118.320876073528</v>
      </c>
      <c r="K1548">
        <v>119.04085847588399</v>
      </c>
      <c r="L1548">
        <v>119.857906698457</v>
      </c>
      <c r="M1548">
        <v>124.7340025</v>
      </c>
    </row>
    <row r="1549" spans="1:13" x14ac:dyDescent="0.3">
      <c r="A1549" s="3">
        <v>2011</v>
      </c>
      <c r="B1549" s="3">
        <v>12</v>
      </c>
      <c r="C1549" s="3" t="s">
        <v>71</v>
      </c>
      <c r="D1549" s="3">
        <v>-25</v>
      </c>
      <c r="E1549" s="1">
        <v>40903</v>
      </c>
      <c r="F1549">
        <v>105.18929205335699</v>
      </c>
      <c r="G1549">
        <v>113.551509867847</v>
      </c>
      <c r="H1549">
        <v>115.085871563997</v>
      </c>
      <c r="I1549">
        <v>117.613808522543</v>
      </c>
      <c r="J1549">
        <v>117.83315176325701</v>
      </c>
      <c r="K1549">
        <v>118.461770566632</v>
      </c>
      <c r="L1549">
        <v>119.31517404926301</v>
      </c>
      <c r="M1549">
        <v>124.166122</v>
      </c>
    </row>
    <row r="1550" spans="1:13" x14ac:dyDescent="0.3">
      <c r="A1550" s="3">
        <v>2011</v>
      </c>
      <c r="B1550" s="3">
        <v>12</v>
      </c>
      <c r="C1550" s="3" t="s">
        <v>71</v>
      </c>
      <c r="D1550" s="3">
        <v>-25</v>
      </c>
      <c r="E1550" s="1">
        <v>40904</v>
      </c>
      <c r="F1550">
        <v>105.400426696244</v>
      </c>
      <c r="G1550">
        <v>113.780748073811</v>
      </c>
      <c r="H1550">
        <v>115.221563278933</v>
      </c>
      <c r="I1550">
        <v>117.705977294918</v>
      </c>
      <c r="J1550">
        <v>117.935649962615</v>
      </c>
      <c r="K1550">
        <v>118.567253350402</v>
      </c>
      <c r="L1550">
        <v>119.394503919833</v>
      </c>
      <c r="M1550">
        <v>124.17205925</v>
      </c>
    </row>
    <row r="1551" spans="1:13" x14ac:dyDescent="0.3">
      <c r="A1551" s="3">
        <v>2011</v>
      </c>
      <c r="B1551" s="3">
        <v>12</v>
      </c>
      <c r="C1551" s="3" t="s">
        <v>71</v>
      </c>
      <c r="D1551" s="3">
        <v>-25</v>
      </c>
      <c r="E1551" s="1">
        <v>40905</v>
      </c>
      <c r="F1551">
        <v>104.911730412236</v>
      </c>
      <c r="G1551">
        <v>113.088260138046</v>
      </c>
      <c r="H1551">
        <v>114.647606490512</v>
      </c>
      <c r="I1551">
        <v>117.189080131929</v>
      </c>
      <c r="J1551">
        <v>117.383606230203</v>
      </c>
      <c r="K1551">
        <v>117.90684962402899</v>
      </c>
      <c r="L1551">
        <v>118.76430971394301</v>
      </c>
      <c r="M1551">
        <v>123.48743399999999</v>
      </c>
    </row>
    <row r="1552" spans="1:13" x14ac:dyDescent="0.3">
      <c r="A1552" s="3">
        <v>2011</v>
      </c>
      <c r="B1552" s="3">
        <v>12</v>
      </c>
      <c r="C1552" s="3" t="s">
        <v>71</v>
      </c>
      <c r="D1552" s="3">
        <v>-25</v>
      </c>
      <c r="E1552" s="1">
        <v>40906</v>
      </c>
      <c r="F1552">
        <v>104.94058883836701</v>
      </c>
      <c r="G1552">
        <v>113.15811191886399</v>
      </c>
      <c r="H1552">
        <v>114.688245364107</v>
      </c>
      <c r="I1552">
        <v>117.209894780792</v>
      </c>
      <c r="J1552">
        <v>117.4059017392</v>
      </c>
      <c r="K1552">
        <v>117.929597646773</v>
      </c>
      <c r="L1552">
        <v>118.778420730788</v>
      </c>
      <c r="M1552">
        <v>123.49600649999999</v>
      </c>
    </row>
    <row r="1553" spans="1:13" x14ac:dyDescent="0.3">
      <c r="A1553" s="3">
        <v>2011</v>
      </c>
      <c r="B1553" s="3">
        <v>12</v>
      </c>
      <c r="C1553" s="3" t="s">
        <v>71</v>
      </c>
      <c r="D1553" s="3">
        <v>-25</v>
      </c>
      <c r="E1553" s="1">
        <v>40907</v>
      </c>
      <c r="F1553">
        <v>105.07680162562301</v>
      </c>
      <c r="G1553">
        <v>113.48575047837799</v>
      </c>
      <c r="H1553">
        <v>115.039211952597</v>
      </c>
      <c r="I1553">
        <v>117.569671708033</v>
      </c>
      <c r="J1553">
        <v>117.78267439774601</v>
      </c>
      <c r="K1553">
        <v>118.406801147517</v>
      </c>
      <c r="L1553">
        <v>119.25634326894701</v>
      </c>
      <c r="M1553">
        <v>124.0640775</v>
      </c>
    </row>
    <row r="1554" spans="1:13" x14ac:dyDescent="0.3">
      <c r="A1554" s="3">
        <v>2011</v>
      </c>
      <c r="B1554" s="3">
        <v>12</v>
      </c>
      <c r="C1554" s="3" t="s">
        <v>71</v>
      </c>
      <c r="D1554" s="3">
        <v>-25</v>
      </c>
      <c r="E1554" s="1">
        <v>40908</v>
      </c>
      <c r="F1554">
        <v>104.817454523305</v>
      </c>
      <c r="G1554">
        <v>112.884775452041</v>
      </c>
      <c r="H1554">
        <v>114.439729765461</v>
      </c>
      <c r="I1554">
        <v>116.990316223081</v>
      </c>
      <c r="J1554">
        <v>117.175398518188</v>
      </c>
      <c r="K1554">
        <v>117.647644416811</v>
      </c>
      <c r="L1554">
        <v>118.52035915171101</v>
      </c>
      <c r="M1554">
        <v>123.25365875</v>
      </c>
    </row>
    <row r="1555" spans="1:13" x14ac:dyDescent="0.3">
      <c r="A1555" s="3">
        <v>2012</v>
      </c>
      <c r="B1555" s="3">
        <v>1</v>
      </c>
      <c r="C1555" s="3" t="s">
        <v>72</v>
      </c>
      <c r="D1555" s="3">
        <v>-24</v>
      </c>
      <c r="E1555" s="1">
        <v>40909</v>
      </c>
      <c r="F1555">
        <v>105.206163659664</v>
      </c>
      <c r="G1555">
        <v>113.668329541392</v>
      </c>
      <c r="H1555">
        <v>115.164331640941</v>
      </c>
      <c r="I1555">
        <v>117.664143127061</v>
      </c>
      <c r="J1555">
        <v>117.88459428693</v>
      </c>
      <c r="K1555">
        <v>118.521262064696</v>
      </c>
      <c r="L1555">
        <v>119.351165946826</v>
      </c>
      <c r="M1555">
        <v>124.12189425</v>
      </c>
    </row>
    <row r="1556" spans="1:13" x14ac:dyDescent="0.3">
      <c r="A1556" s="3">
        <v>2012</v>
      </c>
      <c r="B1556" s="3">
        <v>1</v>
      </c>
      <c r="C1556" s="3" t="s">
        <v>72</v>
      </c>
      <c r="D1556" s="3">
        <v>-24</v>
      </c>
      <c r="E1556" s="1">
        <v>40910</v>
      </c>
      <c r="F1556">
        <v>104.840597335892</v>
      </c>
      <c r="G1556">
        <v>112.953675676576</v>
      </c>
      <c r="H1556">
        <v>114.54806030047899</v>
      </c>
      <c r="I1556">
        <v>117.113384644612</v>
      </c>
      <c r="J1556">
        <v>117.303282882579</v>
      </c>
      <c r="K1556">
        <v>117.81379479781999</v>
      </c>
      <c r="L1556">
        <v>118.687642223607</v>
      </c>
      <c r="M1556">
        <v>123.441968</v>
      </c>
    </row>
    <row r="1557" spans="1:13" x14ac:dyDescent="0.3">
      <c r="A1557" s="3">
        <v>2012</v>
      </c>
      <c r="B1557" s="3">
        <v>1</v>
      </c>
      <c r="C1557" s="3" t="s">
        <v>72</v>
      </c>
      <c r="D1557" s="3">
        <v>-24</v>
      </c>
      <c r="E1557" s="1">
        <v>40911</v>
      </c>
      <c r="F1557">
        <v>104.992487709038</v>
      </c>
      <c r="G1557">
        <v>113.44788825975201</v>
      </c>
      <c r="H1557">
        <v>115.024562463675</v>
      </c>
      <c r="I1557">
        <v>117.568441615439</v>
      </c>
      <c r="J1557">
        <v>117.77883035638899</v>
      </c>
      <c r="K1557">
        <v>118.41207017425501</v>
      </c>
      <c r="L1557">
        <v>119.276576281576</v>
      </c>
      <c r="M1557">
        <v>124.15589850000001</v>
      </c>
    </row>
    <row r="1558" spans="1:13" x14ac:dyDescent="0.3">
      <c r="A1558" s="3">
        <v>2012</v>
      </c>
      <c r="B1558" s="3">
        <v>1</v>
      </c>
      <c r="C1558" s="3" t="s">
        <v>72</v>
      </c>
      <c r="D1558" s="3">
        <v>-24</v>
      </c>
      <c r="E1558" s="1">
        <v>40912</v>
      </c>
      <c r="F1558">
        <v>105.207088988387</v>
      </c>
      <c r="G1558">
        <v>113.584229808968</v>
      </c>
      <c r="H1558">
        <v>115.09236980788501</v>
      </c>
      <c r="I1558">
        <v>117.605910463171</v>
      </c>
      <c r="J1558">
        <v>117.82527991461301</v>
      </c>
      <c r="K1558">
        <v>118.44724199295401</v>
      </c>
      <c r="L1558">
        <v>119.29190192767</v>
      </c>
      <c r="M1558">
        <v>124.1084005</v>
      </c>
    </row>
    <row r="1559" spans="1:13" x14ac:dyDescent="0.3">
      <c r="A1559" s="3">
        <v>2012</v>
      </c>
      <c r="B1559" s="3">
        <v>1</v>
      </c>
      <c r="C1559" s="3" t="s">
        <v>72</v>
      </c>
      <c r="D1559" s="3">
        <v>-24</v>
      </c>
      <c r="E1559" s="1">
        <v>40913</v>
      </c>
      <c r="F1559">
        <v>105.09929053185</v>
      </c>
      <c r="G1559">
        <v>113.245200945232</v>
      </c>
      <c r="H1559">
        <v>114.72176440780601</v>
      </c>
      <c r="I1559">
        <v>117.222622666009</v>
      </c>
      <c r="J1559">
        <v>117.424737239986</v>
      </c>
      <c r="K1559">
        <v>117.93563415267199</v>
      </c>
      <c r="L1559">
        <v>118.768405224571</v>
      </c>
      <c r="M1559">
        <v>123.41247224999999</v>
      </c>
    </row>
    <row r="1560" spans="1:13" x14ac:dyDescent="0.3">
      <c r="A1560" s="3">
        <v>2012</v>
      </c>
      <c r="B1560" s="3">
        <v>1</v>
      </c>
      <c r="C1560" s="3" t="s">
        <v>72</v>
      </c>
      <c r="D1560" s="3">
        <v>-24</v>
      </c>
      <c r="E1560" s="1">
        <v>40914</v>
      </c>
      <c r="F1560">
        <v>104.739429045695</v>
      </c>
      <c r="G1560">
        <v>112.925015857178</v>
      </c>
      <c r="H1560">
        <v>114.537854556135</v>
      </c>
      <c r="I1560">
        <v>117.108546361123</v>
      </c>
      <c r="J1560">
        <v>117.294326788856</v>
      </c>
      <c r="K1560">
        <v>117.81226638201299</v>
      </c>
      <c r="L1560">
        <v>118.69009327445301</v>
      </c>
      <c r="M1560">
        <v>123.46193875</v>
      </c>
    </row>
    <row r="1561" spans="1:13" x14ac:dyDescent="0.3">
      <c r="A1561" s="3">
        <v>2012</v>
      </c>
      <c r="B1561" s="3">
        <v>1</v>
      </c>
      <c r="C1561" s="3" t="s">
        <v>72</v>
      </c>
      <c r="D1561" s="3">
        <v>-24</v>
      </c>
      <c r="E1561" s="1">
        <v>40915</v>
      </c>
      <c r="F1561">
        <v>104.96265671277401</v>
      </c>
      <c r="G1561">
        <v>113.157290961215</v>
      </c>
      <c r="H1561">
        <v>114.696434045232</v>
      </c>
      <c r="I1561">
        <v>117.23030821818701</v>
      </c>
      <c r="J1561">
        <v>117.428059724558</v>
      </c>
      <c r="K1561">
        <v>117.958512274155</v>
      </c>
      <c r="L1561">
        <v>118.813922039471</v>
      </c>
      <c r="M1561">
        <v>123.544838</v>
      </c>
    </row>
    <row r="1562" spans="1:13" x14ac:dyDescent="0.3">
      <c r="A1562" s="3">
        <v>2012</v>
      </c>
      <c r="B1562" s="3">
        <v>1</v>
      </c>
      <c r="C1562" s="3" t="s">
        <v>72</v>
      </c>
      <c r="D1562" s="3">
        <v>-24</v>
      </c>
      <c r="E1562" s="1">
        <v>40916</v>
      </c>
      <c r="F1562">
        <v>105.21612947626799</v>
      </c>
      <c r="G1562">
        <v>113.86636217254301</v>
      </c>
      <c r="H1562">
        <v>115.391074196812</v>
      </c>
      <c r="I1562">
        <v>117.905244344057</v>
      </c>
      <c r="J1562">
        <v>118.134881276746</v>
      </c>
      <c r="K1562">
        <v>118.84744610361</v>
      </c>
      <c r="L1562">
        <v>119.69552083081901</v>
      </c>
      <c r="M1562">
        <v>124.63211674999999</v>
      </c>
    </row>
    <row r="1563" spans="1:13" x14ac:dyDescent="0.3">
      <c r="A1563" s="3">
        <v>2012</v>
      </c>
      <c r="B1563" s="3">
        <v>1</v>
      </c>
      <c r="C1563" s="3" t="s">
        <v>72</v>
      </c>
      <c r="D1563" s="3">
        <v>-24</v>
      </c>
      <c r="E1563" s="1">
        <v>40917</v>
      </c>
      <c r="F1563">
        <v>105.327541657217</v>
      </c>
      <c r="G1563">
        <v>113.691094411572</v>
      </c>
      <c r="H1563">
        <v>115.18081353816299</v>
      </c>
      <c r="I1563">
        <v>117.693281307522</v>
      </c>
      <c r="J1563">
        <v>117.92046015375701</v>
      </c>
      <c r="K1563">
        <v>118.55954798925499</v>
      </c>
      <c r="L1563">
        <v>119.40669786282101</v>
      </c>
      <c r="M1563">
        <v>124.26251499999999</v>
      </c>
    </row>
    <row r="1564" spans="1:13" x14ac:dyDescent="0.3">
      <c r="A1564" s="3">
        <v>2012</v>
      </c>
      <c r="B1564" s="3">
        <v>1</v>
      </c>
      <c r="C1564" s="3" t="s">
        <v>72</v>
      </c>
      <c r="D1564" s="3">
        <v>-24</v>
      </c>
      <c r="E1564" s="1">
        <v>40918</v>
      </c>
      <c r="F1564">
        <v>105.239793721084</v>
      </c>
      <c r="G1564">
        <v>113.59786956564599</v>
      </c>
      <c r="H1564">
        <v>115.094030129738</v>
      </c>
      <c r="I1564">
        <v>117.600942721659</v>
      </c>
      <c r="J1564">
        <v>117.821214623147</v>
      </c>
      <c r="K1564">
        <v>118.43771159943699</v>
      </c>
      <c r="L1564">
        <v>119.276055982431</v>
      </c>
      <c r="M1564">
        <v>124.061331125</v>
      </c>
    </row>
    <row r="1565" spans="1:13" x14ac:dyDescent="0.3">
      <c r="A1565" s="3">
        <v>2012</v>
      </c>
      <c r="B1565" s="3">
        <v>1</v>
      </c>
      <c r="C1565" s="3" t="s">
        <v>72</v>
      </c>
      <c r="D1565" s="3">
        <v>-24</v>
      </c>
      <c r="E1565" s="1">
        <v>40919</v>
      </c>
      <c r="F1565">
        <v>105.322988535373</v>
      </c>
      <c r="G1565">
        <v>113.90717425538701</v>
      </c>
      <c r="H1565">
        <v>115.378550792759</v>
      </c>
      <c r="I1565">
        <v>117.863208245273</v>
      </c>
      <c r="J1565">
        <v>118.094836398979</v>
      </c>
      <c r="K1565">
        <v>118.780408889827</v>
      </c>
      <c r="L1565">
        <v>119.60749649538199</v>
      </c>
      <c r="M1565">
        <v>124.4559995</v>
      </c>
    </row>
    <row r="1566" spans="1:13" x14ac:dyDescent="0.3">
      <c r="A1566" s="3">
        <v>2012</v>
      </c>
      <c r="B1566" s="3">
        <v>1</v>
      </c>
      <c r="C1566" s="3" t="s">
        <v>72</v>
      </c>
      <c r="D1566" s="3">
        <v>-24</v>
      </c>
      <c r="E1566" s="1">
        <v>40920</v>
      </c>
      <c r="F1566">
        <v>105.390294292722</v>
      </c>
      <c r="G1566">
        <v>113.866489687288</v>
      </c>
      <c r="H1566">
        <v>115.34946659906301</v>
      </c>
      <c r="I1566">
        <v>117.85864807512399</v>
      </c>
      <c r="J1566">
        <v>118.09379317779999</v>
      </c>
      <c r="K1566">
        <v>118.777794873958</v>
      </c>
      <c r="L1566">
        <v>119.625877221572</v>
      </c>
      <c r="M1566">
        <v>124.542677</v>
      </c>
    </row>
    <row r="1567" spans="1:13" x14ac:dyDescent="0.3">
      <c r="A1567" s="3">
        <v>2012</v>
      </c>
      <c r="B1567" s="3">
        <v>1</v>
      </c>
      <c r="C1567" s="3" t="s">
        <v>72</v>
      </c>
      <c r="D1567" s="3">
        <v>-24</v>
      </c>
      <c r="E1567" s="1">
        <v>40921</v>
      </c>
      <c r="F1567">
        <v>105.447151668343</v>
      </c>
      <c r="G1567">
        <v>113.98430212917</v>
      </c>
      <c r="H1567">
        <v>115.44996010325799</v>
      </c>
      <c r="I1567">
        <v>117.94334410410799</v>
      </c>
      <c r="J1567">
        <v>118.18303054917</v>
      </c>
      <c r="K1567">
        <v>118.885265387839</v>
      </c>
      <c r="L1567">
        <v>119.721914253675</v>
      </c>
      <c r="M1567">
        <v>124.62792575</v>
      </c>
    </row>
    <row r="1568" spans="1:13" x14ac:dyDescent="0.3">
      <c r="A1568" s="3">
        <v>2012</v>
      </c>
      <c r="B1568" s="3">
        <v>1</v>
      </c>
      <c r="C1568" s="3" t="s">
        <v>72</v>
      </c>
      <c r="D1568" s="3">
        <v>-24</v>
      </c>
      <c r="E1568" s="1">
        <v>40922</v>
      </c>
      <c r="F1568">
        <v>105.395993904856</v>
      </c>
      <c r="G1568">
        <v>113.809118498996</v>
      </c>
      <c r="H1568">
        <v>115.258541164514</v>
      </c>
      <c r="I1568">
        <v>117.737477977034</v>
      </c>
      <c r="J1568">
        <v>117.967827639795</v>
      </c>
      <c r="K1568">
        <v>118.608408974356</v>
      </c>
      <c r="L1568">
        <v>119.430897368828</v>
      </c>
      <c r="M1568">
        <v>124.21266749999999</v>
      </c>
    </row>
    <row r="1569" spans="1:13" x14ac:dyDescent="0.3">
      <c r="A1569" s="3">
        <v>2012</v>
      </c>
      <c r="B1569" s="3">
        <v>1</v>
      </c>
      <c r="C1569" s="3" t="s">
        <v>72</v>
      </c>
      <c r="D1569" s="3">
        <v>-24</v>
      </c>
      <c r="E1569" s="1">
        <v>40923</v>
      </c>
      <c r="F1569">
        <v>105.117265635682</v>
      </c>
      <c r="G1569">
        <v>113.40796866036</v>
      </c>
      <c r="H1569">
        <v>114.94202246366</v>
      </c>
      <c r="I1569">
        <v>117.473846407422</v>
      </c>
      <c r="J1569">
        <v>117.685856861389</v>
      </c>
      <c r="K1569">
        <v>118.27818047345301</v>
      </c>
      <c r="L1569">
        <v>119.134348853852</v>
      </c>
      <c r="M1569">
        <v>123.94523725000001</v>
      </c>
    </row>
    <row r="1570" spans="1:13" x14ac:dyDescent="0.3">
      <c r="A1570" s="3">
        <v>2012</v>
      </c>
      <c r="B1570" s="3">
        <v>1</v>
      </c>
      <c r="C1570" s="3" t="s">
        <v>72</v>
      </c>
      <c r="D1570" s="3">
        <v>-24</v>
      </c>
      <c r="E1570" s="1">
        <v>40924</v>
      </c>
      <c r="F1570">
        <v>105.237025671355</v>
      </c>
      <c r="G1570">
        <v>113.718027493319</v>
      </c>
      <c r="H1570">
        <v>115.21534232441699</v>
      </c>
      <c r="I1570">
        <v>117.72067182554299</v>
      </c>
      <c r="J1570">
        <v>117.944699306375</v>
      </c>
      <c r="K1570">
        <v>118.597547644928</v>
      </c>
      <c r="L1570">
        <v>119.43690305014201</v>
      </c>
      <c r="M1570">
        <v>124.2736275</v>
      </c>
    </row>
    <row r="1571" spans="1:13" x14ac:dyDescent="0.3">
      <c r="A1571" s="3">
        <v>2012</v>
      </c>
      <c r="B1571" s="3">
        <v>1</v>
      </c>
      <c r="C1571" s="3" t="s">
        <v>72</v>
      </c>
      <c r="D1571" s="3">
        <v>-24</v>
      </c>
      <c r="E1571" s="1">
        <v>40925</v>
      </c>
      <c r="F1571">
        <v>105.37656552496399</v>
      </c>
      <c r="G1571">
        <v>113.94738298516199</v>
      </c>
      <c r="H1571">
        <v>115.41290685726899</v>
      </c>
      <c r="I1571">
        <v>117.902166654634</v>
      </c>
      <c r="J1571">
        <v>118.137582101799</v>
      </c>
      <c r="K1571">
        <v>118.83190963181301</v>
      </c>
      <c r="L1571">
        <v>119.665856973365</v>
      </c>
      <c r="M1571">
        <v>124.5522655</v>
      </c>
    </row>
    <row r="1572" spans="1:13" x14ac:dyDescent="0.3">
      <c r="A1572" s="3">
        <v>2012</v>
      </c>
      <c r="B1572" s="3">
        <v>1</v>
      </c>
      <c r="C1572" s="3" t="s">
        <v>72</v>
      </c>
      <c r="D1572" s="3">
        <v>-24</v>
      </c>
      <c r="E1572" s="1">
        <v>40926</v>
      </c>
      <c r="F1572">
        <v>105.484312519101</v>
      </c>
      <c r="G1572">
        <v>114.00717271628901</v>
      </c>
      <c r="H1572">
        <v>115.470918324089</v>
      </c>
      <c r="I1572">
        <v>117.974049303493</v>
      </c>
      <c r="J1572">
        <v>118.21657818044299</v>
      </c>
      <c r="K1572">
        <v>118.927161141125</v>
      </c>
      <c r="L1572">
        <v>119.77241228365899</v>
      </c>
      <c r="M1572">
        <v>124.71361899999999</v>
      </c>
    </row>
    <row r="1573" spans="1:13" x14ac:dyDescent="0.3">
      <c r="A1573" s="3">
        <v>2012</v>
      </c>
      <c r="B1573" s="3">
        <v>1</v>
      </c>
      <c r="C1573" s="3" t="s">
        <v>72</v>
      </c>
      <c r="D1573" s="3">
        <v>-24</v>
      </c>
      <c r="E1573" s="1">
        <v>40927</v>
      </c>
      <c r="F1573">
        <v>105.64601624090101</v>
      </c>
      <c r="G1573">
        <v>114.32647960752401</v>
      </c>
      <c r="H1573">
        <v>115.74488312754301</v>
      </c>
      <c r="I1573">
        <v>118.20371700217601</v>
      </c>
      <c r="J1573">
        <v>118.458894171183</v>
      </c>
      <c r="K1573">
        <v>119.218186092019</v>
      </c>
      <c r="L1573">
        <v>120.03203404870401</v>
      </c>
      <c r="M1573">
        <v>124.94513999999999</v>
      </c>
    </row>
    <row r="1574" spans="1:13" x14ac:dyDescent="0.3">
      <c r="A1574" s="3">
        <v>2012</v>
      </c>
      <c r="B1574" s="3">
        <v>1</v>
      </c>
      <c r="C1574" s="3" t="s">
        <v>72</v>
      </c>
      <c r="D1574" s="3">
        <v>-24</v>
      </c>
      <c r="E1574" s="1">
        <v>40928</v>
      </c>
      <c r="F1574">
        <v>105.516054970635</v>
      </c>
      <c r="G1574">
        <v>114.092512775719</v>
      </c>
      <c r="H1574">
        <v>115.549539181673</v>
      </c>
      <c r="I1574">
        <v>118.039413772236</v>
      </c>
      <c r="J1574">
        <v>118.284947768064</v>
      </c>
      <c r="K1574">
        <v>119.01033789224</v>
      </c>
      <c r="L1574">
        <v>119.84440817938599</v>
      </c>
      <c r="M1574">
        <v>124.7609265</v>
      </c>
    </row>
    <row r="1575" spans="1:13" x14ac:dyDescent="0.3">
      <c r="A1575" s="3">
        <v>2012</v>
      </c>
      <c r="B1575" s="3">
        <v>1</v>
      </c>
      <c r="C1575" s="3" t="s">
        <v>72</v>
      </c>
      <c r="D1575" s="3">
        <v>-24</v>
      </c>
      <c r="E1575" s="1">
        <v>40929</v>
      </c>
      <c r="F1575">
        <v>105.360575091645</v>
      </c>
      <c r="G1575">
        <v>113.63251624843301</v>
      </c>
      <c r="H1575">
        <v>115.088865390656</v>
      </c>
      <c r="I1575">
        <v>117.58070186477801</v>
      </c>
      <c r="J1575">
        <v>117.804803619605</v>
      </c>
      <c r="K1575">
        <v>118.402873468306</v>
      </c>
      <c r="L1575">
        <v>119.232749536312</v>
      </c>
      <c r="M1575">
        <v>123.980321</v>
      </c>
    </row>
    <row r="1576" spans="1:13" x14ac:dyDescent="0.3">
      <c r="A1576" s="3">
        <v>2012</v>
      </c>
      <c r="B1576" s="3">
        <v>1</v>
      </c>
      <c r="C1576" s="3" t="s">
        <v>72</v>
      </c>
      <c r="D1576" s="3">
        <v>-24</v>
      </c>
      <c r="E1576" s="1">
        <v>40930</v>
      </c>
      <c r="F1576">
        <v>104.92554243453399</v>
      </c>
      <c r="G1576">
        <v>113.119172868032</v>
      </c>
      <c r="H1576">
        <v>114.671800968548</v>
      </c>
      <c r="I1576">
        <v>117.207672524801</v>
      </c>
      <c r="J1576">
        <v>117.403327812507</v>
      </c>
      <c r="K1576">
        <v>117.93023220742</v>
      </c>
      <c r="L1576">
        <v>118.786253120225</v>
      </c>
      <c r="M1576">
        <v>123.51470725</v>
      </c>
    </row>
    <row r="1577" spans="1:13" x14ac:dyDescent="0.3">
      <c r="A1577" s="3">
        <v>2012</v>
      </c>
      <c r="B1577" s="3">
        <v>1</v>
      </c>
      <c r="C1577" s="3" t="s">
        <v>72</v>
      </c>
      <c r="D1577" s="3">
        <v>-24</v>
      </c>
      <c r="E1577" s="1">
        <v>40931</v>
      </c>
      <c r="F1577">
        <v>105.01278773768701</v>
      </c>
      <c r="G1577">
        <v>113.360221195029</v>
      </c>
      <c r="H1577">
        <v>114.898661596449</v>
      </c>
      <c r="I1577">
        <v>117.426770873718</v>
      </c>
      <c r="J1577">
        <v>117.632952978921</v>
      </c>
      <c r="K1577">
        <v>118.218276907535</v>
      </c>
      <c r="L1577">
        <v>119.07217036784</v>
      </c>
      <c r="M1577">
        <v>123.86979925</v>
      </c>
    </row>
    <row r="1578" spans="1:13" x14ac:dyDescent="0.3">
      <c r="A1578" s="3">
        <v>2012</v>
      </c>
      <c r="B1578" s="3">
        <v>1</v>
      </c>
      <c r="C1578" s="3" t="s">
        <v>72</v>
      </c>
      <c r="D1578" s="3">
        <v>-24</v>
      </c>
      <c r="E1578" s="1">
        <v>40932</v>
      </c>
      <c r="F1578">
        <v>105.164189980421</v>
      </c>
      <c r="G1578">
        <v>113.54158321338601</v>
      </c>
      <c r="H1578">
        <v>115.07101117763</v>
      </c>
      <c r="I1578">
        <v>117.598439824493</v>
      </c>
      <c r="J1578">
        <v>117.816200127068</v>
      </c>
      <c r="K1578">
        <v>118.441976367172</v>
      </c>
      <c r="L1578">
        <v>119.296379073048</v>
      </c>
      <c r="M1578">
        <v>124.14653225000001</v>
      </c>
    </row>
    <row r="1579" spans="1:13" x14ac:dyDescent="0.3">
      <c r="A1579" s="3">
        <v>2012</v>
      </c>
      <c r="B1579" s="3">
        <v>1</v>
      </c>
      <c r="C1579" s="3" t="s">
        <v>72</v>
      </c>
      <c r="D1579" s="3">
        <v>-24</v>
      </c>
      <c r="E1579" s="1">
        <v>40933</v>
      </c>
      <c r="F1579">
        <v>105.366763322613</v>
      </c>
      <c r="G1579">
        <v>113.912625747983</v>
      </c>
      <c r="H1579">
        <v>115.395374370292</v>
      </c>
      <c r="I1579">
        <v>117.897065983735</v>
      </c>
      <c r="J1579">
        <v>118.132055769883</v>
      </c>
      <c r="K1579">
        <v>118.82791112916399</v>
      </c>
      <c r="L1579">
        <v>119.66771476006301</v>
      </c>
      <c r="M1579">
        <v>124.56410825</v>
      </c>
    </row>
    <row r="1580" spans="1:13" x14ac:dyDescent="0.3">
      <c r="A1580" s="3">
        <v>2012</v>
      </c>
      <c r="B1580" s="3">
        <v>1</v>
      </c>
      <c r="C1580" s="3" t="s">
        <v>72</v>
      </c>
      <c r="D1580" s="3">
        <v>-24</v>
      </c>
      <c r="E1580" s="1">
        <v>40934</v>
      </c>
      <c r="F1580">
        <v>105.09538261706599</v>
      </c>
      <c r="G1580">
        <v>113.269447467609</v>
      </c>
      <c r="H1580">
        <v>114.79063031413</v>
      </c>
      <c r="I1580">
        <v>117.31830711209</v>
      </c>
      <c r="J1580">
        <v>117.52431161095799</v>
      </c>
      <c r="K1580">
        <v>118.07014037244799</v>
      </c>
      <c r="L1580">
        <v>118.922777853166</v>
      </c>
      <c r="M1580">
        <v>123.6672025</v>
      </c>
    </row>
    <row r="1581" spans="1:13" x14ac:dyDescent="0.3">
      <c r="A1581" s="3">
        <v>2012</v>
      </c>
      <c r="B1581" s="3">
        <v>1</v>
      </c>
      <c r="C1581" s="3" t="s">
        <v>72</v>
      </c>
      <c r="D1581" s="3">
        <v>-24</v>
      </c>
      <c r="E1581" s="1">
        <v>40935</v>
      </c>
      <c r="F1581">
        <v>105.120059063854</v>
      </c>
      <c r="G1581">
        <v>113.52555290135599</v>
      </c>
      <c r="H1581">
        <v>115.070164883692</v>
      </c>
      <c r="I1581">
        <v>117.608077305918</v>
      </c>
      <c r="J1581">
        <v>117.82475984857101</v>
      </c>
      <c r="K1581">
        <v>118.45897959512899</v>
      </c>
      <c r="L1581">
        <v>119.321926815542</v>
      </c>
      <c r="M1581">
        <v>124.20882575</v>
      </c>
    </row>
    <row r="1582" spans="1:13" x14ac:dyDescent="0.3">
      <c r="A1582" s="3">
        <v>2012</v>
      </c>
      <c r="B1582" s="3">
        <v>1</v>
      </c>
      <c r="C1582" s="3" t="s">
        <v>72</v>
      </c>
      <c r="D1582" s="3">
        <v>-24</v>
      </c>
      <c r="E1582" s="1">
        <v>40936</v>
      </c>
      <c r="F1582">
        <v>105.424202799566</v>
      </c>
      <c r="G1582">
        <v>114.020914793053</v>
      </c>
      <c r="H1582">
        <v>115.493498820399</v>
      </c>
      <c r="I1582">
        <v>117.98119901442401</v>
      </c>
      <c r="J1582">
        <v>118.220783959497</v>
      </c>
      <c r="K1582">
        <v>118.93506964054301</v>
      </c>
      <c r="L1582">
        <v>119.763905734635</v>
      </c>
      <c r="M1582">
        <v>124.64888075</v>
      </c>
    </row>
    <row r="1583" spans="1:13" x14ac:dyDescent="0.3">
      <c r="A1583" s="3">
        <v>2012</v>
      </c>
      <c r="B1583" s="3">
        <v>1</v>
      </c>
      <c r="C1583" s="3" t="s">
        <v>72</v>
      </c>
      <c r="D1583" s="3">
        <v>-24</v>
      </c>
      <c r="E1583" s="1">
        <v>40937</v>
      </c>
      <c r="F1583">
        <v>105.340558441665</v>
      </c>
      <c r="G1583">
        <v>113.653361950812</v>
      </c>
      <c r="H1583">
        <v>115.09638796966399</v>
      </c>
      <c r="I1583">
        <v>117.578790910802</v>
      </c>
      <c r="J1583">
        <v>117.801855784921</v>
      </c>
      <c r="K1583">
        <v>118.39897307111301</v>
      </c>
      <c r="L1583">
        <v>119.223115342301</v>
      </c>
      <c r="M1583">
        <v>123.95209525</v>
      </c>
    </row>
    <row r="1584" spans="1:13" x14ac:dyDescent="0.3">
      <c r="A1584" s="3">
        <v>2012</v>
      </c>
      <c r="B1584" s="3">
        <v>1</v>
      </c>
      <c r="C1584" s="3" t="s">
        <v>72</v>
      </c>
      <c r="D1584" s="3">
        <v>-24</v>
      </c>
      <c r="E1584" s="1">
        <v>40938</v>
      </c>
      <c r="F1584">
        <v>104.816388137559</v>
      </c>
      <c r="G1584">
        <v>112.896999704019</v>
      </c>
      <c r="H1584">
        <v>114.452431010045</v>
      </c>
      <c r="I1584">
        <v>116.99205970923801</v>
      </c>
      <c r="J1584">
        <v>117.17635581911701</v>
      </c>
      <c r="K1584">
        <v>117.64671651310699</v>
      </c>
      <c r="L1584">
        <v>118.50361137132499</v>
      </c>
      <c r="M1584">
        <v>123.1644095</v>
      </c>
    </row>
    <row r="1585" spans="1:13" x14ac:dyDescent="0.3">
      <c r="A1585" s="3">
        <v>2012</v>
      </c>
      <c r="B1585" s="3">
        <v>1</v>
      </c>
      <c r="C1585" s="3" t="s">
        <v>72</v>
      </c>
      <c r="D1585" s="3">
        <v>-24</v>
      </c>
      <c r="E1585" s="1">
        <v>40939</v>
      </c>
      <c r="F1585">
        <v>104.709948149711</v>
      </c>
      <c r="G1585">
        <v>112.82598642873</v>
      </c>
      <c r="H1585">
        <v>114.43107561098699</v>
      </c>
      <c r="I1585">
        <v>116.99768676624601</v>
      </c>
      <c r="J1585">
        <v>117.178487388015</v>
      </c>
      <c r="K1585">
        <v>117.66411004310901</v>
      </c>
      <c r="L1585">
        <v>118.53777686216</v>
      </c>
      <c r="M1585">
        <v>123.25569075</v>
      </c>
    </row>
    <row r="1586" spans="1:13" x14ac:dyDescent="0.3">
      <c r="A1586" s="3">
        <v>2012</v>
      </c>
      <c r="B1586" s="3">
        <v>2</v>
      </c>
      <c r="C1586" s="3" t="s">
        <v>73</v>
      </c>
      <c r="D1586" s="3">
        <v>-23</v>
      </c>
      <c r="E1586" s="1">
        <v>40940</v>
      </c>
      <c r="F1586">
        <v>104.86617587764999</v>
      </c>
      <c r="G1586">
        <v>113.1111214005</v>
      </c>
      <c r="H1586">
        <v>114.70140436164699</v>
      </c>
      <c r="I1586">
        <v>117.257688656626</v>
      </c>
      <c r="J1586">
        <v>117.452881893016</v>
      </c>
      <c r="K1586">
        <v>118.003483639828</v>
      </c>
      <c r="L1586">
        <v>118.870568245507</v>
      </c>
      <c r="M1586">
        <v>123.6480255</v>
      </c>
    </row>
    <row r="1587" spans="1:13" x14ac:dyDescent="0.3">
      <c r="A1587" s="3">
        <v>2012</v>
      </c>
      <c r="B1587" s="3">
        <v>2</v>
      </c>
      <c r="C1587" s="3" t="s">
        <v>73</v>
      </c>
      <c r="D1587" s="3">
        <v>-23</v>
      </c>
      <c r="E1587" s="1">
        <v>40941</v>
      </c>
      <c r="F1587">
        <v>104.854337182205</v>
      </c>
      <c r="G1587">
        <v>113.060827844982</v>
      </c>
      <c r="H1587">
        <v>114.63623062657101</v>
      </c>
      <c r="I1587">
        <v>117.184278061547</v>
      </c>
      <c r="J1587">
        <v>117.376536767768</v>
      </c>
      <c r="K1587">
        <v>117.904150258206</v>
      </c>
      <c r="L1587">
        <v>118.76665350136101</v>
      </c>
      <c r="M1587">
        <v>123.50432499999999</v>
      </c>
    </row>
    <row r="1588" spans="1:13" x14ac:dyDescent="0.3">
      <c r="A1588" s="3">
        <v>2012</v>
      </c>
      <c r="B1588" s="3">
        <v>2</v>
      </c>
      <c r="C1588" s="3" t="s">
        <v>73</v>
      </c>
      <c r="D1588" s="3">
        <v>-23</v>
      </c>
      <c r="E1588" s="1">
        <v>40942</v>
      </c>
      <c r="F1588">
        <v>105.087940328635</v>
      </c>
      <c r="G1588">
        <v>113.422497151283</v>
      </c>
      <c r="H1588">
        <v>114.94097547170399</v>
      </c>
      <c r="I1588">
        <v>117.465594036192</v>
      </c>
      <c r="J1588">
        <v>117.67603815540799</v>
      </c>
      <c r="K1588">
        <v>118.266713277165</v>
      </c>
      <c r="L1588">
        <v>119.121215953508</v>
      </c>
      <c r="M1588">
        <v>123.937776</v>
      </c>
    </row>
    <row r="1589" spans="1:13" x14ac:dyDescent="0.3">
      <c r="A1589" s="3">
        <v>2012</v>
      </c>
      <c r="B1589" s="3">
        <v>2</v>
      </c>
      <c r="C1589" s="3" t="s">
        <v>73</v>
      </c>
      <c r="D1589" s="3">
        <v>-23</v>
      </c>
      <c r="E1589" s="1">
        <v>40943</v>
      </c>
      <c r="F1589">
        <v>105.053765197403</v>
      </c>
      <c r="G1589">
        <v>113.265571846605</v>
      </c>
      <c r="H1589">
        <v>114.771745662428</v>
      </c>
      <c r="I1589">
        <v>117.279999673419</v>
      </c>
      <c r="J1589">
        <v>117.482272379766</v>
      </c>
      <c r="K1589">
        <v>118.015703767471</v>
      </c>
      <c r="L1589">
        <v>118.852000547727</v>
      </c>
      <c r="M1589">
        <v>123.529471</v>
      </c>
    </row>
    <row r="1590" spans="1:13" x14ac:dyDescent="0.3">
      <c r="A1590" s="3">
        <v>2012</v>
      </c>
      <c r="B1590" s="3">
        <v>2</v>
      </c>
      <c r="C1590" s="3" t="s">
        <v>73</v>
      </c>
      <c r="D1590" s="3">
        <v>-23</v>
      </c>
      <c r="E1590" s="1">
        <v>40944</v>
      </c>
      <c r="F1590">
        <v>104.920236896022</v>
      </c>
      <c r="G1590">
        <v>113.159369380954</v>
      </c>
      <c r="H1590">
        <v>114.716507620833</v>
      </c>
      <c r="I1590">
        <v>117.256014711075</v>
      </c>
      <c r="J1590">
        <v>117.453004583206</v>
      </c>
      <c r="K1590">
        <v>117.99566348527</v>
      </c>
      <c r="L1590">
        <v>118.85384478610101</v>
      </c>
      <c r="M1590">
        <v>123.60424225</v>
      </c>
    </row>
    <row r="1591" spans="1:13" x14ac:dyDescent="0.3">
      <c r="A1591" s="3">
        <v>2012</v>
      </c>
      <c r="B1591" s="3">
        <v>2</v>
      </c>
      <c r="C1591" s="3" t="s">
        <v>73</v>
      </c>
      <c r="D1591" s="3">
        <v>-23</v>
      </c>
      <c r="E1591" s="1">
        <v>40945</v>
      </c>
      <c r="F1591">
        <v>104.785310711493</v>
      </c>
      <c r="G1591">
        <v>113.01878582640001</v>
      </c>
      <c r="H1591">
        <v>114.646571726852</v>
      </c>
      <c r="I1591">
        <v>117.222074067351</v>
      </c>
      <c r="J1591">
        <v>117.41341650854601</v>
      </c>
      <c r="K1591">
        <v>117.963270608976</v>
      </c>
      <c r="L1591">
        <v>118.84198980674201</v>
      </c>
      <c r="M1591">
        <v>123.64418375</v>
      </c>
    </row>
    <row r="1592" spans="1:13" x14ac:dyDescent="0.3">
      <c r="A1592" s="3">
        <v>2012</v>
      </c>
      <c r="B1592" s="3">
        <v>2</v>
      </c>
      <c r="C1592" s="3" t="s">
        <v>73</v>
      </c>
      <c r="D1592" s="3">
        <v>-23</v>
      </c>
      <c r="E1592" s="1">
        <v>40946</v>
      </c>
      <c r="F1592">
        <v>105.04239685530101</v>
      </c>
      <c r="G1592">
        <v>113.279367240299</v>
      </c>
      <c r="H1592">
        <v>114.807978803632</v>
      </c>
      <c r="I1592">
        <v>117.34339922683399</v>
      </c>
      <c r="J1592">
        <v>117.548269533891</v>
      </c>
      <c r="K1592">
        <v>118.10734492591</v>
      </c>
      <c r="L1592">
        <v>118.967744574186</v>
      </c>
      <c r="M1592">
        <v>123.75753125</v>
      </c>
    </row>
    <row r="1593" spans="1:13" x14ac:dyDescent="0.3">
      <c r="A1593" s="3">
        <v>2012</v>
      </c>
      <c r="B1593" s="3">
        <v>2</v>
      </c>
      <c r="C1593" s="3" t="s">
        <v>73</v>
      </c>
      <c r="D1593" s="3">
        <v>-23</v>
      </c>
      <c r="E1593" s="1">
        <v>40947</v>
      </c>
      <c r="F1593">
        <v>105.227912240107</v>
      </c>
      <c r="G1593">
        <v>113.82818342988701</v>
      </c>
      <c r="H1593">
        <v>115.351761181139</v>
      </c>
      <c r="I1593">
        <v>117.864966759935</v>
      </c>
      <c r="J1593">
        <v>118.093708789944</v>
      </c>
      <c r="K1593">
        <v>118.79297094651901</v>
      </c>
      <c r="L1593">
        <v>119.64015016980601</v>
      </c>
      <c r="M1593">
        <v>124.5653465</v>
      </c>
    </row>
    <row r="1594" spans="1:13" x14ac:dyDescent="0.3">
      <c r="A1594" s="3">
        <v>2012</v>
      </c>
      <c r="B1594" s="3">
        <v>2</v>
      </c>
      <c r="C1594" s="3" t="s">
        <v>73</v>
      </c>
      <c r="D1594" s="3">
        <v>-23</v>
      </c>
      <c r="E1594" s="1">
        <v>40948</v>
      </c>
      <c r="F1594">
        <v>105.375662148008</v>
      </c>
      <c r="G1594">
        <v>113.715203129641</v>
      </c>
      <c r="H1594">
        <v>115.170011169055</v>
      </c>
      <c r="I1594">
        <v>117.664246089497</v>
      </c>
      <c r="J1594">
        <v>117.89199848751799</v>
      </c>
      <c r="K1594">
        <v>118.514918227244</v>
      </c>
      <c r="L1594">
        <v>119.350797666468</v>
      </c>
      <c r="M1594">
        <v>124.156597</v>
      </c>
    </row>
    <row r="1595" spans="1:13" x14ac:dyDescent="0.3">
      <c r="A1595" s="3">
        <v>2012</v>
      </c>
      <c r="B1595" s="3">
        <v>2</v>
      </c>
      <c r="C1595" s="3" t="s">
        <v>73</v>
      </c>
      <c r="D1595" s="3">
        <v>-23</v>
      </c>
      <c r="E1595" s="1">
        <v>40949</v>
      </c>
      <c r="F1595">
        <v>105.184876349075</v>
      </c>
      <c r="G1595">
        <v>113.538133362813</v>
      </c>
      <c r="H1595">
        <v>115.054533844464</v>
      </c>
      <c r="I1595">
        <v>117.57613533873</v>
      </c>
      <c r="J1595">
        <v>117.79386025175</v>
      </c>
      <c r="K1595">
        <v>118.410018727137</v>
      </c>
      <c r="L1595">
        <v>119.259644609007</v>
      </c>
      <c r="M1595">
        <v>124.07731724999999</v>
      </c>
    </row>
    <row r="1596" spans="1:13" x14ac:dyDescent="0.3">
      <c r="A1596" s="3">
        <v>2012</v>
      </c>
      <c r="B1596" s="3">
        <v>2</v>
      </c>
      <c r="C1596" s="3" t="s">
        <v>73</v>
      </c>
      <c r="D1596" s="3">
        <v>-23</v>
      </c>
      <c r="E1596" s="1">
        <v>40950</v>
      </c>
      <c r="F1596">
        <v>105.191316818103</v>
      </c>
      <c r="G1596">
        <v>113.53753749977901</v>
      </c>
      <c r="H1596">
        <v>115.018965494407</v>
      </c>
      <c r="I1596">
        <v>117.51010284753301</v>
      </c>
      <c r="J1596">
        <v>117.72492907975</v>
      </c>
      <c r="K1596">
        <v>118.314395655911</v>
      </c>
      <c r="L1596">
        <v>119.140924931897</v>
      </c>
      <c r="M1596">
        <v>123.86764024999999</v>
      </c>
    </row>
    <row r="1597" spans="1:13" x14ac:dyDescent="0.3">
      <c r="A1597" s="3">
        <v>2012</v>
      </c>
      <c r="B1597" s="3">
        <v>2</v>
      </c>
      <c r="C1597" s="3" t="s">
        <v>73</v>
      </c>
      <c r="D1597" s="3">
        <v>-23</v>
      </c>
      <c r="E1597" s="1">
        <v>40951</v>
      </c>
      <c r="F1597">
        <v>105.018277097029</v>
      </c>
      <c r="G1597">
        <v>113.328343826929</v>
      </c>
      <c r="H1597">
        <v>114.85677958689099</v>
      </c>
      <c r="I1597">
        <v>117.381036312533</v>
      </c>
      <c r="J1597">
        <v>117.585897976626</v>
      </c>
      <c r="K1597">
        <v>118.156107146352</v>
      </c>
      <c r="L1597">
        <v>119.007670087135</v>
      </c>
      <c r="M1597">
        <v>123.780978625</v>
      </c>
    </row>
    <row r="1598" spans="1:13" x14ac:dyDescent="0.3">
      <c r="A1598" s="3">
        <v>2012</v>
      </c>
      <c r="B1598" s="3">
        <v>2</v>
      </c>
      <c r="C1598" s="3" t="s">
        <v>73</v>
      </c>
      <c r="D1598" s="3">
        <v>-23</v>
      </c>
      <c r="E1598" s="1">
        <v>40952</v>
      </c>
      <c r="F1598">
        <v>104.979415834734</v>
      </c>
      <c r="G1598">
        <v>113.23131161572501</v>
      </c>
      <c r="H1598">
        <v>114.80621337117999</v>
      </c>
      <c r="I1598">
        <v>117.365237608451</v>
      </c>
      <c r="J1598">
        <v>117.568895795168</v>
      </c>
      <c r="K1598">
        <v>118.144209432946</v>
      </c>
      <c r="L1598">
        <v>119.018726712925</v>
      </c>
      <c r="M1598">
        <v>123.8535115</v>
      </c>
    </row>
    <row r="1599" spans="1:13" x14ac:dyDescent="0.3">
      <c r="A1599" s="3">
        <v>2012</v>
      </c>
      <c r="B1599" s="3">
        <v>2</v>
      </c>
      <c r="C1599" s="3" t="s">
        <v>73</v>
      </c>
      <c r="D1599" s="3">
        <v>-23</v>
      </c>
      <c r="E1599" s="1">
        <v>40953</v>
      </c>
      <c r="F1599">
        <v>105.265394779581</v>
      </c>
      <c r="G1599">
        <v>113.818816723144</v>
      </c>
      <c r="H1599">
        <v>115.323454134401</v>
      </c>
      <c r="I1599">
        <v>117.824013799257</v>
      </c>
      <c r="J1599">
        <v>118.052210777954</v>
      </c>
      <c r="K1599">
        <v>118.73332618986301</v>
      </c>
      <c r="L1599">
        <v>119.56648199595701</v>
      </c>
      <c r="M1599">
        <v>124.4121845</v>
      </c>
    </row>
    <row r="1600" spans="1:13" x14ac:dyDescent="0.3">
      <c r="A1600" s="3">
        <v>2012</v>
      </c>
      <c r="B1600" s="3">
        <v>2</v>
      </c>
      <c r="C1600" s="3" t="s">
        <v>73</v>
      </c>
      <c r="D1600" s="3">
        <v>-23</v>
      </c>
      <c r="E1600" s="1">
        <v>40954</v>
      </c>
      <c r="F1600">
        <v>105.272411529629</v>
      </c>
      <c r="G1600">
        <v>113.67888920753199</v>
      </c>
      <c r="H1600">
        <v>115.15967376315101</v>
      </c>
      <c r="I1600">
        <v>117.660703519964</v>
      </c>
      <c r="J1600">
        <v>117.884418381131</v>
      </c>
      <c r="K1600">
        <v>118.51564967354901</v>
      </c>
      <c r="L1600">
        <v>119.356126322862</v>
      </c>
      <c r="M1600">
        <v>124.189363</v>
      </c>
    </row>
    <row r="1601" spans="1:13" x14ac:dyDescent="0.3">
      <c r="A1601" s="3">
        <v>2012</v>
      </c>
      <c r="B1601" s="3">
        <v>2</v>
      </c>
      <c r="C1601" s="3" t="s">
        <v>73</v>
      </c>
      <c r="D1601" s="3">
        <v>-23</v>
      </c>
      <c r="E1601" s="1">
        <v>40955</v>
      </c>
      <c r="F1601">
        <v>105.24493152692</v>
      </c>
      <c r="G1601">
        <v>113.637812758481</v>
      </c>
      <c r="H1601">
        <v>115.14290319528099</v>
      </c>
      <c r="I1601">
        <v>117.65447271881401</v>
      </c>
      <c r="J1601">
        <v>117.876847802507</v>
      </c>
      <c r="K1601">
        <v>118.510215113499</v>
      </c>
      <c r="L1601">
        <v>119.35271817979699</v>
      </c>
      <c r="M1601">
        <v>124.176536</v>
      </c>
    </row>
    <row r="1602" spans="1:13" x14ac:dyDescent="0.3">
      <c r="A1602" s="3">
        <v>2012</v>
      </c>
      <c r="B1602" s="3">
        <v>2</v>
      </c>
      <c r="C1602" s="3" t="s">
        <v>73</v>
      </c>
      <c r="D1602" s="3">
        <v>-23</v>
      </c>
      <c r="E1602" s="1">
        <v>40956</v>
      </c>
      <c r="F1602">
        <v>105.289236652303</v>
      </c>
      <c r="G1602">
        <v>113.764552319332</v>
      </c>
      <c r="H1602">
        <v>115.247678502051</v>
      </c>
      <c r="I1602">
        <v>117.74876021848399</v>
      </c>
      <c r="J1602">
        <v>117.97591593385199</v>
      </c>
      <c r="K1602">
        <v>118.63256587377199</v>
      </c>
      <c r="L1602">
        <v>119.471877778568</v>
      </c>
      <c r="M1602">
        <v>124.31412462500001</v>
      </c>
    </row>
    <row r="1603" spans="1:13" x14ac:dyDescent="0.3">
      <c r="A1603" s="3">
        <v>2012</v>
      </c>
      <c r="B1603" s="3">
        <v>2</v>
      </c>
      <c r="C1603" s="3" t="s">
        <v>73</v>
      </c>
      <c r="D1603" s="3">
        <v>-23</v>
      </c>
      <c r="E1603" s="1">
        <v>40957</v>
      </c>
      <c r="F1603">
        <v>105.17026776990301</v>
      </c>
      <c r="G1603">
        <v>113.459744963497</v>
      </c>
      <c r="H1603">
        <v>114.96578414384901</v>
      </c>
      <c r="I1603">
        <v>117.481157020887</v>
      </c>
      <c r="J1603">
        <v>117.69498232881899</v>
      </c>
      <c r="K1603">
        <v>118.282087908444</v>
      </c>
      <c r="L1603">
        <v>119.126520994776</v>
      </c>
      <c r="M1603">
        <v>123.90078724999999</v>
      </c>
    </row>
    <row r="1604" spans="1:13" x14ac:dyDescent="0.3">
      <c r="A1604" s="3">
        <v>2012</v>
      </c>
      <c r="B1604" s="3">
        <v>2</v>
      </c>
      <c r="C1604" s="3" t="s">
        <v>73</v>
      </c>
      <c r="D1604" s="3">
        <v>-23</v>
      </c>
      <c r="E1604" s="1">
        <v>40958</v>
      </c>
      <c r="F1604">
        <v>105.046621373405</v>
      </c>
      <c r="G1604">
        <v>113.208632055075</v>
      </c>
      <c r="H1604">
        <v>114.713718109143</v>
      </c>
      <c r="I1604">
        <v>117.229658713726</v>
      </c>
      <c r="J1604">
        <v>117.43035853856399</v>
      </c>
      <c r="K1604">
        <v>117.950593922678</v>
      </c>
      <c r="L1604">
        <v>118.794703355118</v>
      </c>
      <c r="M1604">
        <v>123.48538612500001</v>
      </c>
    </row>
    <row r="1605" spans="1:13" x14ac:dyDescent="0.3">
      <c r="A1605" s="3">
        <v>2012</v>
      </c>
      <c r="B1605" s="3">
        <v>2</v>
      </c>
      <c r="C1605" s="3" t="s">
        <v>73</v>
      </c>
      <c r="D1605" s="3">
        <v>-23</v>
      </c>
      <c r="E1605" s="1">
        <v>40959</v>
      </c>
      <c r="F1605">
        <v>104.787242531836</v>
      </c>
      <c r="G1605">
        <v>113.001624587796</v>
      </c>
      <c r="H1605">
        <v>114.629183928298</v>
      </c>
      <c r="I1605">
        <v>117.213260261588</v>
      </c>
      <c r="J1605">
        <v>117.404786464732</v>
      </c>
      <c r="K1605">
        <v>117.953626273433</v>
      </c>
      <c r="L1605">
        <v>118.842393492263</v>
      </c>
      <c r="M1605">
        <v>123.68571274999999</v>
      </c>
    </row>
    <row r="1606" spans="1:13" x14ac:dyDescent="0.3">
      <c r="A1606" s="3">
        <v>2012</v>
      </c>
      <c r="B1606" s="3">
        <v>2</v>
      </c>
      <c r="C1606" s="3" t="s">
        <v>73</v>
      </c>
      <c r="D1606" s="3">
        <v>-23</v>
      </c>
      <c r="E1606" s="1">
        <v>40960</v>
      </c>
      <c r="F1606">
        <v>105.12989129616101</v>
      </c>
      <c r="G1606">
        <v>113.512764461007</v>
      </c>
      <c r="H1606">
        <v>115.01948565212</v>
      </c>
      <c r="I1606">
        <v>117.52246296811001</v>
      </c>
      <c r="J1606">
        <v>117.735558438556</v>
      </c>
      <c r="K1606">
        <v>118.335880801225</v>
      </c>
      <c r="L1606">
        <v>119.169917865214</v>
      </c>
      <c r="M1606">
        <v>123.927854125</v>
      </c>
    </row>
    <row r="1607" spans="1:13" x14ac:dyDescent="0.3">
      <c r="A1607" s="3">
        <v>2012</v>
      </c>
      <c r="B1607" s="3">
        <v>2</v>
      </c>
      <c r="C1607" s="3" t="s">
        <v>73</v>
      </c>
      <c r="D1607" s="3">
        <v>-23</v>
      </c>
      <c r="E1607" s="1">
        <v>40961</v>
      </c>
      <c r="F1607">
        <v>105.094295217922</v>
      </c>
      <c r="G1607">
        <v>113.456500295978</v>
      </c>
      <c r="H1607">
        <v>114.987585215341</v>
      </c>
      <c r="I1607">
        <v>117.51503120843699</v>
      </c>
      <c r="J1607">
        <v>117.727258280434</v>
      </c>
      <c r="K1607">
        <v>118.332922217194</v>
      </c>
      <c r="L1607">
        <v>119.185469523753</v>
      </c>
      <c r="M1607">
        <v>123.99197325</v>
      </c>
    </row>
    <row r="1608" spans="1:13" x14ac:dyDescent="0.3">
      <c r="A1608" s="3">
        <v>2012</v>
      </c>
      <c r="B1608" s="3">
        <v>2</v>
      </c>
      <c r="C1608" s="3" t="s">
        <v>73</v>
      </c>
      <c r="D1608" s="3">
        <v>-23</v>
      </c>
      <c r="E1608" s="1">
        <v>40962</v>
      </c>
      <c r="F1608">
        <v>105.05923057080101</v>
      </c>
      <c r="G1608">
        <v>113.232507411198</v>
      </c>
      <c r="H1608">
        <v>114.729243551762</v>
      </c>
      <c r="I1608">
        <v>117.243341418612</v>
      </c>
      <c r="J1608">
        <v>117.445232757442</v>
      </c>
      <c r="K1608">
        <v>117.96856321741301</v>
      </c>
      <c r="L1608">
        <v>118.81700311595</v>
      </c>
      <c r="M1608">
        <v>123.54064700000001</v>
      </c>
    </row>
    <row r="1609" spans="1:13" x14ac:dyDescent="0.3">
      <c r="A1609" s="3">
        <v>2012</v>
      </c>
      <c r="B1609" s="3">
        <v>2</v>
      </c>
      <c r="C1609" s="3" t="s">
        <v>73</v>
      </c>
      <c r="D1609" s="3">
        <v>-23</v>
      </c>
      <c r="E1609" s="1">
        <v>40963</v>
      </c>
      <c r="F1609">
        <v>104.854574009072</v>
      </c>
      <c r="G1609">
        <v>113.105685638796</v>
      </c>
      <c r="H1609">
        <v>114.713063130637</v>
      </c>
      <c r="I1609">
        <v>117.27701109216299</v>
      </c>
      <c r="J1609">
        <v>117.47241968739201</v>
      </c>
      <c r="K1609">
        <v>118.031179465227</v>
      </c>
      <c r="L1609">
        <v>118.89992730441701</v>
      </c>
      <c r="M1609">
        <v>123.68069625</v>
      </c>
    </row>
    <row r="1610" spans="1:13" x14ac:dyDescent="0.3">
      <c r="A1610" s="3">
        <v>2012</v>
      </c>
      <c r="B1610" s="3">
        <v>2</v>
      </c>
      <c r="C1610" s="3" t="s">
        <v>73</v>
      </c>
      <c r="D1610" s="3">
        <v>-23</v>
      </c>
      <c r="E1610" s="1">
        <v>40964</v>
      </c>
      <c r="F1610">
        <v>104.956574998623</v>
      </c>
      <c r="G1610">
        <v>113.120316804666</v>
      </c>
      <c r="H1610">
        <v>114.635310329042</v>
      </c>
      <c r="I1610">
        <v>117.15196984339001</v>
      </c>
      <c r="J1610">
        <v>117.34651187415299</v>
      </c>
      <c r="K1610">
        <v>117.85014358075399</v>
      </c>
      <c r="L1610">
        <v>118.69315273654</v>
      </c>
      <c r="M1610">
        <v>123.35764</v>
      </c>
    </row>
    <row r="1611" spans="1:13" x14ac:dyDescent="0.3">
      <c r="A1611" s="3">
        <v>2012</v>
      </c>
      <c r="B1611" s="3">
        <v>2</v>
      </c>
      <c r="C1611" s="3" t="s">
        <v>73</v>
      </c>
      <c r="D1611" s="3">
        <v>-23</v>
      </c>
      <c r="E1611" s="1">
        <v>40965</v>
      </c>
      <c r="F1611">
        <v>104.709620865208</v>
      </c>
      <c r="G1611">
        <v>112.816531016154</v>
      </c>
      <c r="H1611">
        <v>114.414519300517</v>
      </c>
      <c r="I1611">
        <v>116.975522282138</v>
      </c>
      <c r="J1611">
        <v>117.155412040988</v>
      </c>
      <c r="K1611">
        <v>117.633170632908</v>
      </c>
      <c r="L1611">
        <v>118.50231430910701</v>
      </c>
      <c r="M1611">
        <v>123.19704849999999</v>
      </c>
    </row>
    <row r="1612" spans="1:13" x14ac:dyDescent="0.3">
      <c r="A1612" s="3">
        <v>2012</v>
      </c>
      <c r="B1612" s="3">
        <v>2</v>
      </c>
      <c r="C1612" s="3" t="s">
        <v>73</v>
      </c>
      <c r="D1612" s="3">
        <v>-23</v>
      </c>
      <c r="E1612" s="1">
        <v>40966</v>
      </c>
      <c r="F1612">
        <v>104.777146105037</v>
      </c>
      <c r="G1612">
        <v>113.034903063678</v>
      </c>
      <c r="H1612">
        <v>114.640078436313</v>
      </c>
      <c r="I1612">
        <v>117.20568485085499</v>
      </c>
      <c r="J1612">
        <v>117.39607839201901</v>
      </c>
      <c r="K1612">
        <v>117.939645301477</v>
      </c>
      <c r="L1612">
        <v>118.814979752112</v>
      </c>
      <c r="M1612">
        <v>123.608338</v>
      </c>
    </row>
    <row r="1613" spans="1:13" x14ac:dyDescent="0.3">
      <c r="A1613" s="3">
        <v>2012</v>
      </c>
      <c r="B1613" s="3">
        <v>2</v>
      </c>
      <c r="C1613" s="3" t="s">
        <v>73</v>
      </c>
      <c r="D1613" s="3">
        <v>-23</v>
      </c>
      <c r="E1613" s="1">
        <v>40967</v>
      </c>
      <c r="F1613">
        <v>105.137243508095</v>
      </c>
      <c r="G1613">
        <v>113.547274318973</v>
      </c>
      <c r="H1613">
        <v>115.069439721843</v>
      </c>
      <c r="I1613">
        <v>117.580240002838</v>
      </c>
      <c r="J1613">
        <v>117.795660252535</v>
      </c>
      <c r="K1613">
        <v>118.414633387611</v>
      </c>
      <c r="L1613">
        <v>119.25426912245101</v>
      </c>
      <c r="M1613">
        <v>124.04994875</v>
      </c>
    </row>
    <row r="1614" spans="1:13" x14ac:dyDescent="0.3">
      <c r="A1614" s="3">
        <v>2012</v>
      </c>
      <c r="B1614" s="3">
        <v>2</v>
      </c>
      <c r="C1614" s="3" t="s">
        <v>73</v>
      </c>
      <c r="D1614" s="3">
        <v>-23</v>
      </c>
      <c r="E1614" s="1">
        <v>40968</v>
      </c>
      <c r="F1614">
        <v>105.005118049149</v>
      </c>
      <c r="G1614">
        <v>113.121906528593</v>
      </c>
      <c r="H1614">
        <v>114.64089278962599</v>
      </c>
      <c r="I1614">
        <v>117.170253686454</v>
      </c>
      <c r="J1614">
        <v>117.367751751057</v>
      </c>
      <c r="K1614">
        <v>117.875741404821</v>
      </c>
      <c r="L1614">
        <v>118.72921685473599</v>
      </c>
      <c r="M1614">
        <v>123.43044275</v>
      </c>
    </row>
    <row r="1615" spans="1:13" x14ac:dyDescent="0.3">
      <c r="A1615" s="3">
        <v>2012</v>
      </c>
      <c r="B1615" s="3">
        <v>3</v>
      </c>
      <c r="C1615" s="3" t="s">
        <v>74</v>
      </c>
      <c r="D1615" s="3">
        <v>-22</v>
      </c>
      <c r="E1615" s="1">
        <v>40969</v>
      </c>
      <c r="F1615">
        <v>104.896040743466</v>
      </c>
      <c r="G1615">
        <v>113.14775112716001</v>
      </c>
      <c r="H1615">
        <v>114.72499594353199</v>
      </c>
      <c r="I1615">
        <v>117.27421263423599</v>
      </c>
      <c r="J1615">
        <v>117.471067163827</v>
      </c>
      <c r="K1615">
        <v>118.023086706263</v>
      </c>
      <c r="L1615">
        <v>118.887410600469</v>
      </c>
      <c r="M1615">
        <v>123.66882175000001</v>
      </c>
    </row>
    <row r="1616" spans="1:13" x14ac:dyDescent="0.3">
      <c r="A1616" s="3">
        <v>2012</v>
      </c>
      <c r="B1616" s="3">
        <v>3</v>
      </c>
      <c r="C1616" s="3" t="s">
        <v>74</v>
      </c>
      <c r="D1616" s="3">
        <v>-22</v>
      </c>
      <c r="E1616" s="1">
        <v>40970</v>
      </c>
      <c r="F1616">
        <v>105.243627755177</v>
      </c>
      <c r="G1616">
        <v>113.78395222450099</v>
      </c>
      <c r="H1616">
        <v>115.277572252338</v>
      </c>
      <c r="I1616">
        <v>117.78648017216101</v>
      </c>
      <c r="J1616">
        <v>118.013325433823</v>
      </c>
      <c r="K1616">
        <v>118.686485084843</v>
      </c>
      <c r="L1616">
        <v>119.532745541042</v>
      </c>
      <c r="M1616">
        <v>124.41901075</v>
      </c>
    </row>
    <row r="1617" spans="1:13" x14ac:dyDescent="0.3">
      <c r="A1617" s="3">
        <v>2012</v>
      </c>
      <c r="B1617" s="3">
        <v>3</v>
      </c>
      <c r="C1617" s="3" t="s">
        <v>74</v>
      </c>
      <c r="D1617" s="3">
        <v>-22</v>
      </c>
      <c r="E1617" s="1">
        <v>40971</v>
      </c>
      <c r="F1617">
        <v>105.081725783336</v>
      </c>
      <c r="G1617">
        <v>113.28731406758099</v>
      </c>
      <c r="H1617">
        <v>114.80573790129201</v>
      </c>
      <c r="I1617">
        <v>117.321477881974</v>
      </c>
      <c r="J1617">
        <v>117.52645419895499</v>
      </c>
      <c r="K1617">
        <v>118.071903839435</v>
      </c>
      <c r="L1617">
        <v>118.913407867014</v>
      </c>
      <c r="M1617">
        <v>123.6221175</v>
      </c>
    </row>
    <row r="1618" spans="1:13" x14ac:dyDescent="0.3">
      <c r="A1618" s="3">
        <v>2012</v>
      </c>
      <c r="B1618" s="3">
        <v>3</v>
      </c>
      <c r="C1618" s="3" t="s">
        <v>74</v>
      </c>
      <c r="D1618" s="3">
        <v>-22</v>
      </c>
      <c r="E1618" s="1">
        <v>40972</v>
      </c>
      <c r="F1618">
        <v>104.943583577664</v>
      </c>
      <c r="G1618">
        <v>113.192004248461</v>
      </c>
      <c r="H1618">
        <v>114.747642006742</v>
      </c>
      <c r="I1618">
        <v>117.28600122669</v>
      </c>
      <c r="J1618">
        <v>117.4848824258</v>
      </c>
      <c r="K1618">
        <v>118.03465284370699</v>
      </c>
      <c r="L1618">
        <v>118.89215284621299</v>
      </c>
      <c r="M1618">
        <v>123.64945425000001</v>
      </c>
    </row>
    <row r="1619" spans="1:13" x14ac:dyDescent="0.3">
      <c r="A1619" s="3">
        <v>2012</v>
      </c>
      <c r="B1619" s="3">
        <v>3</v>
      </c>
      <c r="C1619" s="3" t="s">
        <v>74</v>
      </c>
      <c r="D1619" s="3">
        <v>-22</v>
      </c>
      <c r="E1619" s="1">
        <v>40973</v>
      </c>
      <c r="F1619">
        <v>104.87877125646</v>
      </c>
      <c r="G1619">
        <v>113.000027762401</v>
      </c>
      <c r="H1619">
        <v>114.565141382232</v>
      </c>
      <c r="I1619">
        <v>117.112699179055</v>
      </c>
      <c r="J1619">
        <v>117.30356534771001</v>
      </c>
      <c r="K1619">
        <v>117.80738771226299</v>
      </c>
      <c r="L1619">
        <v>118.669531126151</v>
      </c>
      <c r="M1619">
        <v>123.38099212500001</v>
      </c>
    </row>
    <row r="1620" spans="1:13" x14ac:dyDescent="0.3">
      <c r="A1620" s="3">
        <v>2012</v>
      </c>
      <c r="B1620" s="3">
        <v>3</v>
      </c>
      <c r="C1620" s="3" t="s">
        <v>74</v>
      </c>
      <c r="D1620" s="3">
        <v>-22</v>
      </c>
      <c r="E1620" s="1">
        <v>40974</v>
      </c>
      <c r="F1620">
        <v>104.86830648927101</v>
      </c>
      <c r="G1620">
        <v>113.174107270932</v>
      </c>
      <c r="H1620">
        <v>114.77653952781399</v>
      </c>
      <c r="I1620">
        <v>117.343170413511</v>
      </c>
      <c r="J1620">
        <v>117.541787596663</v>
      </c>
      <c r="K1620">
        <v>118.120466494223</v>
      </c>
      <c r="L1620">
        <v>118.998935388538</v>
      </c>
      <c r="M1620">
        <v>123.852670125</v>
      </c>
    </row>
    <row r="1621" spans="1:13" x14ac:dyDescent="0.3">
      <c r="A1621" s="3">
        <v>2012</v>
      </c>
      <c r="B1621" s="3">
        <v>3</v>
      </c>
      <c r="C1621" s="3" t="s">
        <v>74</v>
      </c>
      <c r="D1621" s="3">
        <v>-22</v>
      </c>
      <c r="E1621" s="1">
        <v>40975</v>
      </c>
      <c r="F1621">
        <v>105.376056434734</v>
      </c>
      <c r="G1621">
        <v>113.964560948192</v>
      </c>
      <c r="H1621">
        <v>115.44361338912501</v>
      </c>
      <c r="I1621">
        <v>117.941660102041</v>
      </c>
      <c r="J1621">
        <v>118.178523172865</v>
      </c>
      <c r="K1621">
        <v>118.886648387302</v>
      </c>
      <c r="L1621">
        <v>119.726471405775</v>
      </c>
      <c r="M1621">
        <v>124.64542</v>
      </c>
    </row>
    <row r="1622" spans="1:13" x14ac:dyDescent="0.3">
      <c r="A1622" s="3">
        <v>2012</v>
      </c>
      <c r="B1622" s="3">
        <v>3</v>
      </c>
      <c r="C1622" s="3" t="s">
        <v>74</v>
      </c>
      <c r="D1622" s="3">
        <v>-22</v>
      </c>
      <c r="E1622" s="1">
        <v>40976</v>
      </c>
      <c r="F1622">
        <v>105.57857874635199</v>
      </c>
      <c r="G1622">
        <v>114.210497477468</v>
      </c>
      <c r="H1622">
        <v>115.639616985792</v>
      </c>
      <c r="I1622">
        <v>118.10949838611999</v>
      </c>
      <c r="J1622">
        <v>118.35911034913001</v>
      </c>
      <c r="K1622">
        <v>119.09698179386599</v>
      </c>
      <c r="L1622">
        <v>119.917154502697</v>
      </c>
      <c r="M1622">
        <v>124.81925124999999</v>
      </c>
    </row>
    <row r="1623" spans="1:13" x14ac:dyDescent="0.3">
      <c r="A1623" s="3">
        <v>2012</v>
      </c>
      <c r="B1623" s="3">
        <v>3</v>
      </c>
      <c r="C1623" s="3" t="s">
        <v>74</v>
      </c>
      <c r="D1623" s="3">
        <v>-22</v>
      </c>
      <c r="E1623" s="1">
        <v>40977</v>
      </c>
      <c r="F1623">
        <v>105.616594688682</v>
      </c>
      <c r="G1623">
        <v>114.273233886866</v>
      </c>
      <c r="H1623">
        <v>115.708107499037</v>
      </c>
      <c r="I1623">
        <v>118.185186325709</v>
      </c>
      <c r="J1623">
        <v>118.43925016347001</v>
      </c>
      <c r="K1623">
        <v>119.19884342825</v>
      </c>
      <c r="L1623">
        <v>120.027692786478</v>
      </c>
      <c r="M1623">
        <v>124.9824145</v>
      </c>
    </row>
    <row r="1624" spans="1:13" x14ac:dyDescent="0.3">
      <c r="A1624" s="3">
        <v>2012</v>
      </c>
      <c r="B1624" s="3">
        <v>3</v>
      </c>
      <c r="C1624" s="3" t="s">
        <v>74</v>
      </c>
      <c r="D1624" s="3">
        <v>-22</v>
      </c>
      <c r="E1624" s="1">
        <v>40978</v>
      </c>
      <c r="F1624">
        <v>105.456769972619</v>
      </c>
      <c r="G1624">
        <v>113.84462042853301</v>
      </c>
      <c r="H1624">
        <v>115.283747098212</v>
      </c>
      <c r="I1624">
        <v>117.76126731756899</v>
      </c>
      <c r="J1624">
        <v>117.994843355189</v>
      </c>
      <c r="K1624">
        <v>118.637654378102</v>
      </c>
      <c r="L1624">
        <v>119.459408565963</v>
      </c>
      <c r="M1624">
        <v>124.24044875</v>
      </c>
    </row>
    <row r="1625" spans="1:13" x14ac:dyDescent="0.3">
      <c r="A1625" s="3">
        <v>2012</v>
      </c>
      <c r="B1625" s="3">
        <v>3</v>
      </c>
      <c r="C1625" s="3" t="s">
        <v>74</v>
      </c>
      <c r="D1625" s="3">
        <v>-22</v>
      </c>
      <c r="E1625" s="1">
        <v>40979</v>
      </c>
      <c r="F1625">
        <v>105.052710103707</v>
      </c>
      <c r="G1625">
        <v>113.316471864151</v>
      </c>
      <c r="H1625">
        <v>114.8526864472</v>
      </c>
      <c r="I1625">
        <v>117.384280463664</v>
      </c>
      <c r="J1625">
        <v>117.59075444541099</v>
      </c>
      <c r="K1625">
        <v>118.160741685966</v>
      </c>
      <c r="L1625">
        <v>119.016183576232</v>
      </c>
      <c r="M1625">
        <v>123.79664725000001</v>
      </c>
    </row>
    <row r="1626" spans="1:13" x14ac:dyDescent="0.3">
      <c r="A1626" s="3">
        <v>2012</v>
      </c>
      <c r="B1626" s="3">
        <v>3</v>
      </c>
      <c r="C1626" s="3" t="s">
        <v>74</v>
      </c>
      <c r="D1626" s="3">
        <v>-22</v>
      </c>
      <c r="E1626" s="1">
        <v>40980</v>
      </c>
      <c r="F1626">
        <v>105.28397207892699</v>
      </c>
      <c r="G1626">
        <v>113.87872288199399</v>
      </c>
      <c r="H1626">
        <v>115.37940456954099</v>
      </c>
      <c r="I1626">
        <v>117.885398977297</v>
      </c>
      <c r="J1626">
        <v>118.116858043554</v>
      </c>
      <c r="K1626">
        <v>118.81647339086</v>
      </c>
      <c r="L1626">
        <v>119.65951101991899</v>
      </c>
      <c r="M1626">
        <v>124.57315699999999</v>
      </c>
    </row>
    <row r="1627" spans="1:13" x14ac:dyDescent="0.3">
      <c r="A1627" s="3">
        <v>2012</v>
      </c>
      <c r="B1627" s="3">
        <v>3</v>
      </c>
      <c r="C1627" s="3" t="s">
        <v>74</v>
      </c>
      <c r="D1627" s="3">
        <v>-22</v>
      </c>
      <c r="E1627" s="1">
        <v>40981</v>
      </c>
      <c r="F1627">
        <v>105.49712280795499</v>
      </c>
      <c r="G1627">
        <v>114.04119826113499</v>
      </c>
      <c r="H1627">
        <v>115.49323348118401</v>
      </c>
      <c r="I1627">
        <v>117.97999670706101</v>
      </c>
      <c r="J1627">
        <v>118.222709248637</v>
      </c>
      <c r="K1627">
        <v>118.930917678421</v>
      </c>
      <c r="L1627">
        <v>119.76340719067301</v>
      </c>
      <c r="M1627">
        <v>124.66339050000001</v>
      </c>
    </row>
    <row r="1628" spans="1:13" x14ac:dyDescent="0.3">
      <c r="A1628" s="3">
        <v>2012</v>
      </c>
      <c r="B1628" s="3">
        <v>3</v>
      </c>
      <c r="C1628" s="3" t="s">
        <v>74</v>
      </c>
      <c r="D1628" s="3">
        <v>-22</v>
      </c>
      <c r="E1628" s="1">
        <v>40982</v>
      </c>
      <c r="F1628">
        <v>105.397412333345</v>
      </c>
      <c r="G1628">
        <v>113.851969408811</v>
      </c>
      <c r="H1628">
        <v>115.330182292595</v>
      </c>
      <c r="I1628">
        <v>117.83511435553601</v>
      </c>
      <c r="J1628">
        <v>118.069579367638</v>
      </c>
      <c r="K1628">
        <v>118.74494967727701</v>
      </c>
      <c r="L1628">
        <v>119.588211597341</v>
      </c>
      <c r="M1628">
        <v>124.474478</v>
      </c>
    </row>
    <row r="1629" spans="1:13" x14ac:dyDescent="0.3">
      <c r="A1629" s="3">
        <v>2012</v>
      </c>
      <c r="B1629" s="3">
        <v>3</v>
      </c>
      <c r="C1629" s="3" t="s">
        <v>74</v>
      </c>
      <c r="D1629" s="3">
        <v>-22</v>
      </c>
      <c r="E1629" s="1">
        <v>40983</v>
      </c>
      <c r="F1629">
        <v>105.4911095085</v>
      </c>
      <c r="G1629">
        <v>114.07720490283501</v>
      </c>
      <c r="H1629">
        <v>115.51943752034801</v>
      </c>
      <c r="I1629">
        <v>117.99659297879001</v>
      </c>
      <c r="J1629">
        <v>118.239314342622</v>
      </c>
      <c r="K1629">
        <v>118.95108411269401</v>
      </c>
      <c r="L1629">
        <v>119.77652544497801</v>
      </c>
      <c r="M1629">
        <v>124.65954875</v>
      </c>
    </row>
    <row r="1630" spans="1:13" x14ac:dyDescent="0.3">
      <c r="A1630" s="3">
        <v>2012</v>
      </c>
      <c r="B1630" s="3">
        <v>3</v>
      </c>
      <c r="C1630" s="3" t="s">
        <v>74</v>
      </c>
      <c r="D1630" s="3">
        <v>-22</v>
      </c>
      <c r="E1630" s="1">
        <v>40984</v>
      </c>
      <c r="F1630">
        <v>105.482377395098</v>
      </c>
      <c r="G1630">
        <v>114.050554189224</v>
      </c>
      <c r="H1630">
        <v>115.509261105102</v>
      </c>
      <c r="I1630">
        <v>118.00126324532501</v>
      </c>
      <c r="J1630">
        <v>118.244296063945</v>
      </c>
      <c r="K1630">
        <v>118.961145065495</v>
      </c>
      <c r="L1630">
        <v>119.79796689089299</v>
      </c>
      <c r="M1630">
        <v>124.72101675</v>
      </c>
    </row>
    <row r="1631" spans="1:13" x14ac:dyDescent="0.3">
      <c r="A1631" s="3">
        <v>2012</v>
      </c>
      <c r="B1631" s="3">
        <v>3</v>
      </c>
      <c r="C1631" s="3" t="s">
        <v>74</v>
      </c>
      <c r="D1631" s="3">
        <v>-22</v>
      </c>
      <c r="E1631" s="1">
        <v>40985</v>
      </c>
      <c r="F1631">
        <v>105.56143467730899</v>
      </c>
      <c r="G1631">
        <v>114.08463307193399</v>
      </c>
      <c r="H1631">
        <v>115.51083849533001</v>
      </c>
      <c r="I1631">
        <v>117.98084132202</v>
      </c>
      <c r="J1631">
        <v>118.225590091204</v>
      </c>
      <c r="K1631">
        <v>118.925706924209</v>
      </c>
      <c r="L1631">
        <v>119.745194054658</v>
      </c>
      <c r="M1631">
        <v>124.59522325</v>
      </c>
    </row>
    <row r="1632" spans="1:13" x14ac:dyDescent="0.3">
      <c r="A1632" s="3">
        <v>2012</v>
      </c>
      <c r="B1632" s="3">
        <v>3</v>
      </c>
      <c r="C1632" s="3" t="s">
        <v>74</v>
      </c>
      <c r="D1632" s="3">
        <v>-22</v>
      </c>
      <c r="E1632" s="1">
        <v>40986</v>
      </c>
      <c r="F1632">
        <v>105.39394426560899</v>
      </c>
      <c r="G1632">
        <v>113.882683096341</v>
      </c>
      <c r="H1632">
        <v>115.348500422302</v>
      </c>
      <c r="I1632">
        <v>117.840606078524</v>
      </c>
      <c r="J1632">
        <v>118.07471323792601</v>
      </c>
      <c r="K1632">
        <v>118.749473943129</v>
      </c>
      <c r="L1632">
        <v>119.583481411699</v>
      </c>
      <c r="M1632">
        <v>124.443236</v>
      </c>
    </row>
    <row r="1633" spans="1:13" x14ac:dyDescent="0.3">
      <c r="A1633" s="3">
        <v>2012</v>
      </c>
      <c r="B1633" s="3">
        <v>3</v>
      </c>
      <c r="C1633" s="3" t="s">
        <v>74</v>
      </c>
      <c r="D1633" s="3">
        <v>-22</v>
      </c>
      <c r="E1633" s="1">
        <v>40987</v>
      </c>
      <c r="F1633">
        <v>105.240850122739</v>
      </c>
      <c r="G1633">
        <v>113.59698131078299</v>
      </c>
      <c r="H1633">
        <v>115.09416836910199</v>
      </c>
      <c r="I1633">
        <v>117.603261024413</v>
      </c>
      <c r="J1633">
        <v>117.82381115357001</v>
      </c>
      <c r="K1633">
        <v>118.441436468608</v>
      </c>
      <c r="L1633">
        <v>119.282837052475</v>
      </c>
      <c r="M1633">
        <v>124.08385775000001</v>
      </c>
    </row>
    <row r="1634" spans="1:13" x14ac:dyDescent="0.3">
      <c r="A1634" s="3">
        <v>2012</v>
      </c>
      <c r="B1634" s="3">
        <v>3</v>
      </c>
      <c r="C1634" s="3" t="s">
        <v>74</v>
      </c>
      <c r="D1634" s="3">
        <v>-22</v>
      </c>
      <c r="E1634" s="1">
        <v>40988</v>
      </c>
      <c r="F1634">
        <v>105.171321198068</v>
      </c>
      <c r="G1634">
        <v>113.590948428076</v>
      </c>
      <c r="H1634">
        <v>115.112578785278</v>
      </c>
      <c r="I1634">
        <v>117.634809514084</v>
      </c>
      <c r="J1634">
        <v>117.854031529899</v>
      </c>
      <c r="K1634">
        <v>118.48931166944099</v>
      </c>
      <c r="L1634">
        <v>119.341550502323</v>
      </c>
      <c r="M1634">
        <v>124.1994595</v>
      </c>
    </row>
    <row r="1635" spans="1:13" x14ac:dyDescent="0.3">
      <c r="A1635" s="3">
        <v>2012</v>
      </c>
      <c r="B1635" s="3">
        <v>3</v>
      </c>
      <c r="C1635" s="3" t="s">
        <v>74</v>
      </c>
      <c r="D1635" s="3">
        <v>-22</v>
      </c>
      <c r="E1635" s="1">
        <v>40989</v>
      </c>
      <c r="F1635">
        <v>105.336735892531</v>
      </c>
      <c r="G1635">
        <v>113.867417469903</v>
      </c>
      <c r="H1635">
        <v>115.37856575198199</v>
      </c>
      <c r="I1635">
        <v>117.898762886491</v>
      </c>
      <c r="J1635">
        <v>118.13325385707</v>
      </c>
      <c r="K1635">
        <v>118.83576668892201</v>
      </c>
      <c r="L1635">
        <v>119.68975601704901</v>
      </c>
      <c r="M1635">
        <v>124.63945099999999</v>
      </c>
    </row>
    <row r="1636" spans="1:13" x14ac:dyDescent="0.3">
      <c r="A1636" s="3">
        <v>2012</v>
      </c>
      <c r="B1636" s="3">
        <v>3</v>
      </c>
      <c r="C1636" s="3" t="s">
        <v>74</v>
      </c>
      <c r="D1636" s="3">
        <v>-22</v>
      </c>
      <c r="E1636" s="1">
        <v>40990</v>
      </c>
      <c r="F1636">
        <v>105.83339593172199</v>
      </c>
      <c r="G1636">
        <v>114.66905160749199</v>
      </c>
      <c r="H1636">
        <v>116.046889290992</v>
      </c>
      <c r="I1636">
        <v>118.489066476609</v>
      </c>
      <c r="J1636">
        <v>118.76075244374501</v>
      </c>
      <c r="K1636">
        <v>119.589127221452</v>
      </c>
      <c r="L1636">
        <v>120.3969187612</v>
      </c>
      <c r="M1636">
        <v>125.3856395</v>
      </c>
    </row>
    <row r="1637" spans="1:13" x14ac:dyDescent="0.3">
      <c r="A1637" s="3">
        <v>2012</v>
      </c>
      <c r="B1637" s="3">
        <v>3</v>
      </c>
      <c r="C1637" s="3" t="s">
        <v>74</v>
      </c>
      <c r="D1637" s="3">
        <v>-22</v>
      </c>
      <c r="E1637" s="1">
        <v>40991</v>
      </c>
      <c r="F1637">
        <v>105.862409369459</v>
      </c>
      <c r="G1637">
        <v>114.636491241022</v>
      </c>
      <c r="H1637">
        <v>116.021280927139</v>
      </c>
      <c r="I1637">
        <v>118.47315646589701</v>
      </c>
      <c r="J1637">
        <v>118.745934878364</v>
      </c>
      <c r="K1637">
        <v>119.569230470018</v>
      </c>
      <c r="L1637">
        <v>120.384684256169</v>
      </c>
      <c r="M1637">
        <v>125.38897325000001</v>
      </c>
    </row>
    <row r="1638" spans="1:13" x14ac:dyDescent="0.3">
      <c r="A1638" s="3">
        <v>2012</v>
      </c>
      <c r="B1638" s="3">
        <v>3</v>
      </c>
      <c r="C1638" s="3" t="s">
        <v>74</v>
      </c>
      <c r="D1638" s="3">
        <v>-22</v>
      </c>
      <c r="E1638" s="1">
        <v>40992</v>
      </c>
      <c r="F1638">
        <v>105.840666816935</v>
      </c>
      <c r="G1638">
        <v>114.534350092598</v>
      </c>
      <c r="H1638">
        <v>115.92198464734599</v>
      </c>
      <c r="I1638">
        <v>118.37992664340599</v>
      </c>
      <c r="J1638">
        <v>118.648947555295</v>
      </c>
      <c r="K1638">
        <v>119.446743077665</v>
      </c>
      <c r="L1638">
        <v>120.26605525921499</v>
      </c>
      <c r="M1638">
        <v>125.25079725000001</v>
      </c>
    </row>
    <row r="1639" spans="1:13" x14ac:dyDescent="0.3">
      <c r="A1639" s="3">
        <v>2012</v>
      </c>
      <c r="B1639" s="3">
        <v>3</v>
      </c>
      <c r="C1639" s="3" t="s">
        <v>74</v>
      </c>
      <c r="D1639" s="3">
        <v>-22</v>
      </c>
      <c r="E1639" s="1">
        <v>40993</v>
      </c>
      <c r="F1639">
        <v>105.97119721242601</v>
      </c>
      <c r="G1639">
        <v>114.932855925929</v>
      </c>
      <c r="H1639">
        <v>116.305269619463</v>
      </c>
      <c r="I1639">
        <v>118.74352424934</v>
      </c>
      <c r="J1639">
        <v>119.02913536081699</v>
      </c>
      <c r="K1639">
        <v>119.923675828019</v>
      </c>
      <c r="L1639">
        <v>120.731847824051</v>
      </c>
      <c r="M1639">
        <v>125.805184</v>
      </c>
    </row>
    <row r="1640" spans="1:13" x14ac:dyDescent="0.3">
      <c r="A1640" s="3">
        <v>2012</v>
      </c>
      <c r="B1640" s="3">
        <v>3</v>
      </c>
      <c r="C1640" s="3" t="s">
        <v>74</v>
      </c>
      <c r="D1640" s="3">
        <v>-22</v>
      </c>
      <c r="E1640" s="1">
        <v>40994</v>
      </c>
      <c r="F1640">
        <v>105.8773026983</v>
      </c>
      <c r="G1640">
        <v>114.522606537629</v>
      </c>
      <c r="H1640">
        <v>115.90177137374999</v>
      </c>
      <c r="I1640">
        <v>118.352523260735</v>
      </c>
      <c r="J1640">
        <v>118.62184219750399</v>
      </c>
      <c r="K1640">
        <v>119.406993653111</v>
      </c>
      <c r="L1640">
        <v>120.218796567187</v>
      </c>
      <c r="M1640">
        <v>125.16069075</v>
      </c>
    </row>
    <row r="1641" spans="1:13" x14ac:dyDescent="0.3">
      <c r="A1641" s="3">
        <v>2012</v>
      </c>
      <c r="B1641" s="3">
        <v>3</v>
      </c>
      <c r="C1641" s="3" t="s">
        <v>74</v>
      </c>
      <c r="D1641" s="3">
        <v>-22</v>
      </c>
      <c r="E1641" s="1">
        <v>40995</v>
      </c>
      <c r="F1641">
        <v>105.925421901506</v>
      </c>
      <c r="G1641">
        <v>114.80489754425</v>
      </c>
      <c r="H1641">
        <v>116.170883734992</v>
      </c>
      <c r="I1641">
        <v>118.605934898768</v>
      </c>
      <c r="J1641">
        <v>118.885014305482</v>
      </c>
      <c r="K1641">
        <v>119.740499053684</v>
      </c>
      <c r="L1641">
        <v>120.54467673351201</v>
      </c>
      <c r="M1641">
        <v>125.557788</v>
      </c>
    </row>
    <row r="1642" spans="1:13" x14ac:dyDescent="0.3">
      <c r="A1642" s="3">
        <v>2012</v>
      </c>
      <c r="B1642" s="3">
        <v>3</v>
      </c>
      <c r="C1642" s="3" t="s">
        <v>74</v>
      </c>
      <c r="D1642" s="3">
        <v>-22</v>
      </c>
      <c r="E1642" s="1">
        <v>40996</v>
      </c>
      <c r="F1642">
        <v>105.958044154343</v>
      </c>
      <c r="G1642">
        <v>114.85516747403101</v>
      </c>
      <c r="H1642">
        <v>116.24235853691</v>
      </c>
      <c r="I1642">
        <v>118.696243620345</v>
      </c>
      <c r="J1642">
        <v>118.980269911565</v>
      </c>
      <c r="K1642">
        <v>119.864518627206</v>
      </c>
      <c r="L1642">
        <v>120.6835116078</v>
      </c>
      <c r="M1642">
        <v>125.77457699999999</v>
      </c>
    </row>
    <row r="1643" spans="1:13" x14ac:dyDescent="0.3">
      <c r="A1643" s="3">
        <v>2012</v>
      </c>
      <c r="B1643" s="3">
        <v>3</v>
      </c>
      <c r="C1643" s="3" t="s">
        <v>74</v>
      </c>
      <c r="D1643" s="3">
        <v>-22</v>
      </c>
      <c r="E1643" s="1">
        <v>40997</v>
      </c>
      <c r="F1643">
        <v>106.17055572290499</v>
      </c>
      <c r="G1643">
        <v>115.12900981799601</v>
      </c>
      <c r="H1643">
        <v>116.453878412969</v>
      </c>
      <c r="I1643">
        <v>118.87292843426199</v>
      </c>
      <c r="J1643">
        <v>119.17032323126</v>
      </c>
      <c r="K1643">
        <v>120.085034288619</v>
      </c>
      <c r="L1643">
        <v>120.88243966846601</v>
      </c>
      <c r="M1643">
        <v>125.9552345</v>
      </c>
    </row>
    <row r="1644" spans="1:13" x14ac:dyDescent="0.3">
      <c r="A1644" s="3">
        <v>2012</v>
      </c>
      <c r="B1644" s="3">
        <v>3</v>
      </c>
      <c r="C1644" s="3" t="s">
        <v>74</v>
      </c>
      <c r="D1644" s="3">
        <v>-22</v>
      </c>
      <c r="E1644" s="1">
        <v>40998</v>
      </c>
      <c r="F1644">
        <v>106.074570025711</v>
      </c>
      <c r="G1644">
        <v>114.852970574452</v>
      </c>
      <c r="H1644">
        <v>116.17848765541299</v>
      </c>
      <c r="I1644">
        <v>118.601608152314</v>
      </c>
      <c r="J1644">
        <v>118.886396552085</v>
      </c>
      <c r="K1644">
        <v>119.726717653176</v>
      </c>
      <c r="L1644">
        <v>120.52500154837399</v>
      </c>
      <c r="M1644">
        <v>125.50876599999999</v>
      </c>
    </row>
    <row r="1645" spans="1:13" x14ac:dyDescent="0.3">
      <c r="A1645" s="3">
        <v>2012</v>
      </c>
      <c r="B1645" s="3">
        <v>3</v>
      </c>
      <c r="C1645" s="3" t="s">
        <v>74</v>
      </c>
      <c r="D1645" s="3">
        <v>-22</v>
      </c>
      <c r="E1645" s="1">
        <v>40999</v>
      </c>
      <c r="F1645">
        <v>106.103095484573</v>
      </c>
      <c r="G1645">
        <v>115.114021325352</v>
      </c>
      <c r="H1645">
        <v>116.46827251948901</v>
      </c>
      <c r="I1645">
        <v>118.90600097266601</v>
      </c>
      <c r="J1645">
        <v>119.202337052865</v>
      </c>
      <c r="K1645">
        <v>120.13609334655401</v>
      </c>
      <c r="L1645">
        <v>120.94827877781699</v>
      </c>
      <c r="M1645">
        <v>126.09039425</v>
      </c>
    </row>
    <row r="1646" spans="1:13" x14ac:dyDescent="0.3">
      <c r="A1646" s="3">
        <v>2012</v>
      </c>
      <c r="B1646" s="3">
        <v>4</v>
      </c>
      <c r="C1646" s="3" t="s">
        <v>75</v>
      </c>
      <c r="D1646" s="3">
        <v>-21</v>
      </c>
      <c r="E1646" s="1">
        <v>41000</v>
      </c>
      <c r="F1646">
        <v>106.255689346585</v>
      </c>
      <c r="G1646">
        <v>115.16028264978701</v>
      </c>
      <c r="H1646">
        <v>116.453315835748</v>
      </c>
      <c r="I1646">
        <v>118.85475449639701</v>
      </c>
      <c r="J1646">
        <v>119.15445832586801</v>
      </c>
      <c r="K1646">
        <v>120.053542598954</v>
      </c>
      <c r="L1646">
        <v>120.83810978829899</v>
      </c>
      <c r="M1646">
        <v>125.85506325</v>
      </c>
    </row>
    <row r="1647" spans="1:13" x14ac:dyDescent="0.3">
      <c r="A1647" s="3">
        <v>2012</v>
      </c>
      <c r="B1647" s="3">
        <v>4</v>
      </c>
      <c r="C1647" s="3" t="s">
        <v>75</v>
      </c>
      <c r="D1647" s="3">
        <v>-21</v>
      </c>
      <c r="E1647" s="1">
        <v>41001</v>
      </c>
      <c r="F1647">
        <v>105.86711459914</v>
      </c>
      <c r="G1647">
        <v>114.522616787049</v>
      </c>
      <c r="H1647">
        <v>115.894147249281</v>
      </c>
      <c r="I1647">
        <v>118.341085224522</v>
      </c>
      <c r="J1647">
        <v>118.60959670466499</v>
      </c>
      <c r="K1647">
        <v>119.391305009494</v>
      </c>
      <c r="L1647">
        <v>120.201695061748</v>
      </c>
      <c r="M1647">
        <v>125.13840225</v>
      </c>
    </row>
    <row r="1648" spans="1:13" x14ac:dyDescent="0.3">
      <c r="A1648" s="3">
        <v>2012</v>
      </c>
      <c r="B1648" s="3">
        <v>4</v>
      </c>
      <c r="C1648" s="3" t="s">
        <v>75</v>
      </c>
      <c r="D1648" s="3">
        <v>-21</v>
      </c>
      <c r="E1648" s="1">
        <v>41002</v>
      </c>
      <c r="F1648">
        <v>105.75761578907699</v>
      </c>
      <c r="G1648">
        <v>114.599784570625</v>
      </c>
      <c r="H1648">
        <v>116.024274290252</v>
      </c>
      <c r="I1648">
        <v>118.49077871704699</v>
      </c>
      <c r="J1648">
        <v>118.760291636266</v>
      </c>
      <c r="K1648">
        <v>119.599995567063</v>
      </c>
      <c r="L1648">
        <v>120.424423346175</v>
      </c>
      <c r="M1648">
        <v>125.475492</v>
      </c>
    </row>
    <row r="1649" spans="1:13" x14ac:dyDescent="0.3">
      <c r="A1649" s="3">
        <v>2012</v>
      </c>
      <c r="B1649" s="3">
        <v>4</v>
      </c>
      <c r="C1649" s="3" t="s">
        <v>75</v>
      </c>
      <c r="D1649" s="3">
        <v>-21</v>
      </c>
      <c r="E1649" s="1">
        <v>41003</v>
      </c>
      <c r="F1649">
        <v>106.156253831583</v>
      </c>
      <c r="G1649">
        <v>115.1104576562</v>
      </c>
      <c r="H1649">
        <v>116.43469639228501</v>
      </c>
      <c r="I1649">
        <v>118.852071215</v>
      </c>
      <c r="J1649">
        <v>119.148008764384</v>
      </c>
      <c r="K1649">
        <v>120.057066635704</v>
      </c>
      <c r="L1649">
        <v>120.851671108364</v>
      </c>
      <c r="M1649">
        <v>125.90230725000001</v>
      </c>
    </row>
    <row r="1650" spans="1:13" x14ac:dyDescent="0.3">
      <c r="A1650" s="3">
        <v>2012</v>
      </c>
      <c r="B1650" s="3">
        <v>4</v>
      </c>
      <c r="C1650" s="3" t="s">
        <v>75</v>
      </c>
      <c r="D1650" s="3">
        <v>-21</v>
      </c>
      <c r="E1650" s="1">
        <v>41004</v>
      </c>
      <c r="F1650">
        <v>105.911489735426</v>
      </c>
      <c r="G1650">
        <v>114.63934376104601</v>
      </c>
      <c r="H1650">
        <v>116.021717454111</v>
      </c>
      <c r="I1650">
        <v>118.477731928634</v>
      </c>
      <c r="J1650">
        <v>118.752859761301</v>
      </c>
      <c r="K1650">
        <v>119.57463668790599</v>
      </c>
      <c r="L1650">
        <v>120.394124238785</v>
      </c>
      <c r="M1650">
        <v>125.410595</v>
      </c>
    </row>
    <row r="1651" spans="1:13" x14ac:dyDescent="0.3">
      <c r="A1651" s="3">
        <v>2012</v>
      </c>
      <c r="B1651" s="3">
        <v>4</v>
      </c>
      <c r="C1651" s="3" t="s">
        <v>75</v>
      </c>
      <c r="D1651" s="3">
        <v>-21</v>
      </c>
      <c r="E1651" s="1">
        <v>41005</v>
      </c>
      <c r="F1651">
        <v>106.124266562006</v>
      </c>
      <c r="G1651">
        <v>115.113168453342</v>
      </c>
      <c r="H1651">
        <v>116.449592972036</v>
      </c>
      <c r="I1651">
        <v>118.872888829354</v>
      </c>
      <c r="J1651">
        <v>119.16840511953799</v>
      </c>
      <c r="K1651">
        <v>120.087429690032</v>
      </c>
      <c r="L1651">
        <v>120.886343786957</v>
      </c>
      <c r="M1651">
        <v>125.96561675</v>
      </c>
    </row>
    <row r="1652" spans="1:13" x14ac:dyDescent="0.3">
      <c r="A1652" s="3">
        <v>2012</v>
      </c>
      <c r="B1652" s="3">
        <v>4</v>
      </c>
      <c r="C1652" s="3" t="s">
        <v>75</v>
      </c>
      <c r="D1652" s="3">
        <v>-21</v>
      </c>
      <c r="E1652" s="1">
        <v>41006</v>
      </c>
      <c r="F1652">
        <v>106.20055761852601</v>
      </c>
      <c r="G1652">
        <v>115.166202514151</v>
      </c>
      <c r="H1652">
        <v>116.477829800574</v>
      </c>
      <c r="I1652">
        <v>118.89105745746799</v>
      </c>
      <c r="J1652">
        <v>119.190259143297</v>
      </c>
      <c r="K1652">
        <v>120.107119123491</v>
      </c>
      <c r="L1652">
        <v>120.903141093096</v>
      </c>
      <c r="M1652">
        <v>125.982095</v>
      </c>
    </row>
    <row r="1653" spans="1:13" x14ac:dyDescent="0.3">
      <c r="A1653" s="3">
        <v>2012</v>
      </c>
      <c r="B1653" s="3">
        <v>4</v>
      </c>
      <c r="C1653" s="3" t="s">
        <v>75</v>
      </c>
      <c r="D1653" s="3">
        <v>-21</v>
      </c>
      <c r="E1653" s="1">
        <v>41007</v>
      </c>
      <c r="F1653">
        <v>106.08364130164099</v>
      </c>
      <c r="G1653">
        <v>114.910525957121</v>
      </c>
      <c r="H1653">
        <v>116.25194149223</v>
      </c>
      <c r="I1653">
        <v>118.683371752273</v>
      </c>
      <c r="J1653">
        <v>118.971411660215</v>
      </c>
      <c r="K1653">
        <v>119.837594959345</v>
      </c>
      <c r="L1653">
        <v>120.64182630867801</v>
      </c>
      <c r="M1653">
        <v>125.6735485</v>
      </c>
    </row>
    <row r="1654" spans="1:13" x14ac:dyDescent="0.3">
      <c r="A1654" s="3">
        <v>2012</v>
      </c>
      <c r="B1654" s="3">
        <v>4</v>
      </c>
      <c r="C1654" s="3" t="s">
        <v>75</v>
      </c>
      <c r="D1654" s="3">
        <v>-21</v>
      </c>
      <c r="E1654" s="1">
        <v>41008</v>
      </c>
      <c r="F1654">
        <v>106.031234087125</v>
      </c>
      <c r="G1654">
        <v>114.91178590656899</v>
      </c>
      <c r="H1654">
        <v>116.27940936830301</v>
      </c>
      <c r="I1654">
        <v>118.725518644519</v>
      </c>
      <c r="J1654">
        <v>119.01331370740201</v>
      </c>
      <c r="K1654">
        <v>119.899356828545</v>
      </c>
      <c r="L1654">
        <v>120.714968485398</v>
      </c>
      <c r="M1654">
        <v>125.80388225</v>
      </c>
    </row>
    <row r="1655" spans="1:13" x14ac:dyDescent="0.3">
      <c r="A1655" s="3">
        <v>2012</v>
      </c>
      <c r="B1655" s="3">
        <v>4</v>
      </c>
      <c r="C1655" s="3" t="s">
        <v>75</v>
      </c>
      <c r="D1655" s="3">
        <v>-21</v>
      </c>
      <c r="E1655" s="1">
        <v>41009</v>
      </c>
      <c r="F1655">
        <v>106.265666145247</v>
      </c>
      <c r="G1655">
        <v>115.348130699842</v>
      </c>
      <c r="H1655">
        <v>116.663685008892</v>
      </c>
      <c r="I1655">
        <v>119.073400760973</v>
      </c>
      <c r="J1655">
        <v>119.380883375881</v>
      </c>
      <c r="K1655">
        <v>120.347432628005</v>
      </c>
      <c r="L1655">
        <v>121.13939277835701</v>
      </c>
      <c r="M1655">
        <v>126.26139975</v>
      </c>
    </row>
    <row r="1656" spans="1:13" x14ac:dyDescent="0.3">
      <c r="A1656" s="3">
        <v>2012</v>
      </c>
      <c r="B1656" s="3">
        <v>4</v>
      </c>
      <c r="C1656" s="3" t="s">
        <v>75</v>
      </c>
      <c r="D1656" s="3">
        <v>-21</v>
      </c>
      <c r="E1656" s="1">
        <v>41010</v>
      </c>
      <c r="F1656">
        <v>106.419669400587</v>
      </c>
      <c r="G1656">
        <v>115.415476254878</v>
      </c>
      <c r="H1656">
        <v>116.66175565821</v>
      </c>
      <c r="I1656">
        <v>119.04227293882499</v>
      </c>
      <c r="J1656">
        <v>119.354233923748</v>
      </c>
      <c r="K1656">
        <v>120.293613163028</v>
      </c>
      <c r="L1656">
        <v>121.068651129542</v>
      </c>
      <c r="M1656">
        <v>126.1186835</v>
      </c>
    </row>
    <row r="1657" spans="1:13" x14ac:dyDescent="0.3">
      <c r="A1657" s="3">
        <v>2012</v>
      </c>
      <c r="B1657" s="3">
        <v>4</v>
      </c>
      <c r="C1657" s="3" t="s">
        <v>75</v>
      </c>
      <c r="D1657" s="3">
        <v>-21</v>
      </c>
      <c r="E1657" s="1">
        <v>41011</v>
      </c>
      <c r="F1657">
        <v>106.098717523605</v>
      </c>
      <c r="G1657">
        <v>115.003011879713</v>
      </c>
      <c r="H1657">
        <v>116.341405312459</v>
      </c>
      <c r="I1657">
        <v>118.765594443258</v>
      </c>
      <c r="J1657">
        <v>119.056781311565</v>
      </c>
      <c r="K1657">
        <v>119.945409545109</v>
      </c>
      <c r="L1657">
        <v>120.744891380382</v>
      </c>
      <c r="M1657">
        <v>125.789055</v>
      </c>
    </row>
    <row r="1658" spans="1:13" x14ac:dyDescent="0.3">
      <c r="A1658" s="3">
        <v>2012</v>
      </c>
      <c r="B1658" s="3">
        <v>4</v>
      </c>
      <c r="C1658" s="3" t="s">
        <v>75</v>
      </c>
      <c r="D1658" s="3">
        <v>-21</v>
      </c>
      <c r="E1658" s="1">
        <v>41012</v>
      </c>
      <c r="F1658">
        <v>106.11665613236499</v>
      </c>
      <c r="G1658">
        <v>115.05956407053</v>
      </c>
      <c r="H1658">
        <v>116.408423778672</v>
      </c>
      <c r="I1658">
        <v>118.844003741997</v>
      </c>
      <c r="J1658">
        <v>119.138786469696</v>
      </c>
      <c r="K1658">
        <v>120.052176503822</v>
      </c>
      <c r="L1658">
        <v>120.861557389681</v>
      </c>
      <c r="M1658">
        <v>125.96904575000001</v>
      </c>
    </row>
    <row r="1659" spans="1:13" x14ac:dyDescent="0.3">
      <c r="A1659" s="3">
        <v>2012</v>
      </c>
      <c r="B1659" s="3">
        <v>4</v>
      </c>
      <c r="C1659" s="3" t="s">
        <v>75</v>
      </c>
      <c r="D1659" s="3">
        <v>-21</v>
      </c>
      <c r="E1659" s="1">
        <v>41013</v>
      </c>
      <c r="F1659">
        <v>106.27746971594399</v>
      </c>
      <c r="G1659">
        <v>115.27509105102899</v>
      </c>
      <c r="H1659">
        <v>116.577129125658</v>
      </c>
      <c r="I1659">
        <v>118.985053553141</v>
      </c>
      <c r="J1659">
        <v>119.29013248484</v>
      </c>
      <c r="K1659">
        <v>120.22851873494</v>
      </c>
      <c r="L1659">
        <v>121.01982725863201</v>
      </c>
      <c r="M1659">
        <v>126.10709475</v>
      </c>
    </row>
    <row r="1660" spans="1:13" x14ac:dyDescent="0.3">
      <c r="A1660" s="3">
        <v>2012</v>
      </c>
      <c r="B1660" s="3">
        <v>4</v>
      </c>
      <c r="C1660" s="3" t="s">
        <v>75</v>
      </c>
      <c r="D1660" s="3">
        <v>-21</v>
      </c>
      <c r="E1660" s="1">
        <v>41014</v>
      </c>
      <c r="F1660">
        <v>106.021568144931</v>
      </c>
      <c r="G1660">
        <v>114.804551920311</v>
      </c>
      <c r="H1660">
        <v>116.169613687134</v>
      </c>
      <c r="I1660">
        <v>118.613050597941</v>
      </c>
      <c r="J1660">
        <v>118.89662963705401</v>
      </c>
      <c r="K1660">
        <v>119.748613641839</v>
      </c>
      <c r="L1660">
        <v>120.559536384078</v>
      </c>
      <c r="M1660">
        <v>125.5889665</v>
      </c>
    </row>
    <row r="1661" spans="1:13" x14ac:dyDescent="0.3">
      <c r="A1661" s="3">
        <v>2012</v>
      </c>
      <c r="B1661" s="3">
        <v>4</v>
      </c>
      <c r="C1661" s="3" t="s">
        <v>75</v>
      </c>
      <c r="D1661" s="3">
        <v>-21</v>
      </c>
      <c r="E1661" s="1">
        <v>41015</v>
      </c>
      <c r="F1661">
        <v>106.137765473112</v>
      </c>
      <c r="G1661">
        <v>115.089782636199</v>
      </c>
      <c r="H1661">
        <v>116.42216980606</v>
      </c>
      <c r="I1661">
        <v>118.844918346437</v>
      </c>
      <c r="J1661">
        <v>119.140053119557</v>
      </c>
      <c r="K1661">
        <v>120.04943116831301</v>
      </c>
      <c r="L1661">
        <v>120.847939227975</v>
      </c>
      <c r="M1661">
        <v>125.91370550000001</v>
      </c>
    </row>
    <row r="1662" spans="1:13" x14ac:dyDescent="0.3">
      <c r="A1662" s="3">
        <v>2012</v>
      </c>
      <c r="B1662" s="3">
        <v>4</v>
      </c>
      <c r="C1662" s="3" t="s">
        <v>75</v>
      </c>
      <c r="D1662" s="3">
        <v>-21</v>
      </c>
      <c r="E1662" s="1">
        <v>41016</v>
      </c>
      <c r="F1662">
        <v>106.097958231316</v>
      </c>
      <c r="G1662">
        <v>115.05139995923101</v>
      </c>
      <c r="H1662">
        <v>116.40290846543201</v>
      </c>
      <c r="I1662">
        <v>118.83787409486401</v>
      </c>
      <c r="J1662">
        <v>119.131833312376</v>
      </c>
      <c r="K1662">
        <v>120.044757104265</v>
      </c>
      <c r="L1662">
        <v>120.85450860742201</v>
      </c>
      <c r="M1662">
        <v>125.96304499999999</v>
      </c>
    </row>
    <row r="1663" spans="1:13" x14ac:dyDescent="0.3">
      <c r="A1663" s="3">
        <v>2012</v>
      </c>
      <c r="B1663" s="3">
        <v>4</v>
      </c>
      <c r="C1663" s="3" t="s">
        <v>75</v>
      </c>
      <c r="D1663" s="3">
        <v>-21</v>
      </c>
      <c r="E1663" s="1">
        <v>41017</v>
      </c>
      <c r="F1663">
        <v>106.37877830160799</v>
      </c>
      <c r="G1663">
        <v>115.44406107179501</v>
      </c>
      <c r="H1663">
        <v>116.703631141307</v>
      </c>
      <c r="I1663">
        <v>119.086216751721</v>
      </c>
      <c r="J1663">
        <v>119.398011641389</v>
      </c>
      <c r="K1663">
        <v>120.354347170388</v>
      </c>
      <c r="L1663">
        <v>121.130568509787</v>
      </c>
      <c r="M1663">
        <v>126.20450375</v>
      </c>
    </row>
    <row r="1664" spans="1:13" x14ac:dyDescent="0.3">
      <c r="A1664" s="3">
        <v>2012</v>
      </c>
      <c r="B1664" s="3">
        <v>4</v>
      </c>
      <c r="C1664" s="3" t="s">
        <v>75</v>
      </c>
      <c r="D1664" s="3">
        <v>-21</v>
      </c>
      <c r="E1664" s="1">
        <v>41018</v>
      </c>
      <c r="F1664">
        <v>106.13681501412999</v>
      </c>
      <c r="G1664">
        <v>115.002095203159</v>
      </c>
      <c r="H1664">
        <v>116.33676657447801</v>
      </c>
      <c r="I1664">
        <v>118.76440808353701</v>
      </c>
      <c r="J1664">
        <v>119.057181349559</v>
      </c>
      <c r="K1664">
        <v>119.943193129902</v>
      </c>
      <c r="L1664">
        <v>120.745704159345</v>
      </c>
      <c r="M1664">
        <v>125.79797675</v>
      </c>
    </row>
    <row r="1665" spans="1:13" x14ac:dyDescent="0.3">
      <c r="A1665" s="3">
        <v>2012</v>
      </c>
      <c r="B1665" s="3">
        <v>4</v>
      </c>
      <c r="C1665" s="3" t="s">
        <v>75</v>
      </c>
      <c r="D1665" s="3">
        <v>-21</v>
      </c>
      <c r="E1665" s="1">
        <v>41019</v>
      </c>
      <c r="F1665">
        <v>106.227079723831</v>
      </c>
      <c r="G1665">
        <v>115.326189103815</v>
      </c>
      <c r="H1665">
        <v>116.670032493112</v>
      </c>
      <c r="I1665">
        <v>119.09981925408</v>
      </c>
      <c r="J1665">
        <v>119.407318122322</v>
      </c>
      <c r="K1665">
        <v>120.38897764927199</v>
      </c>
      <c r="L1665">
        <v>121.19692701739601</v>
      </c>
      <c r="M1665">
        <v>126.38605025</v>
      </c>
    </row>
    <row r="1666" spans="1:13" x14ac:dyDescent="0.3">
      <c r="A1666" s="3">
        <v>2012</v>
      </c>
      <c r="B1666" s="3">
        <v>4</v>
      </c>
      <c r="C1666" s="3" t="s">
        <v>75</v>
      </c>
      <c r="D1666" s="3">
        <v>-21</v>
      </c>
      <c r="E1666" s="1">
        <v>41020</v>
      </c>
      <c r="F1666">
        <v>106.43989535718001</v>
      </c>
      <c r="G1666">
        <v>115.47093732872401</v>
      </c>
      <c r="H1666">
        <v>116.743212312517</v>
      </c>
      <c r="I1666">
        <v>119.138549317506</v>
      </c>
      <c r="J1666">
        <v>119.45495596774499</v>
      </c>
      <c r="K1666">
        <v>120.425140543631</v>
      </c>
      <c r="L1666">
        <v>121.211380608442</v>
      </c>
      <c r="M1666">
        <v>126.334266</v>
      </c>
    </row>
    <row r="1667" spans="1:13" x14ac:dyDescent="0.3">
      <c r="A1667" s="3">
        <v>2012</v>
      </c>
      <c r="B1667" s="3">
        <v>4</v>
      </c>
      <c r="C1667" s="3" t="s">
        <v>75</v>
      </c>
      <c r="D1667" s="3">
        <v>-21</v>
      </c>
      <c r="E1667" s="1">
        <v>41021</v>
      </c>
      <c r="F1667">
        <v>106.364343547567</v>
      </c>
      <c r="G1667">
        <v>115.47240389567</v>
      </c>
      <c r="H1667">
        <v>116.766929049498</v>
      </c>
      <c r="I1667">
        <v>119.170540633709</v>
      </c>
      <c r="J1667">
        <v>119.48518059711201</v>
      </c>
      <c r="K1667">
        <v>120.47251035665801</v>
      </c>
      <c r="L1667">
        <v>121.2633061527</v>
      </c>
      <c r="M1667">
        <v>126.41030725</v>
      </c>
    </row>
    <row r="1668" spans="1:13" x14ac:dyDescent="0.3">
      <c r="A1668" s="3">
        <v>2012</v>
      </c>
      <c r="B1668" s="3">
        <v>4</v>
      </c>
      <c r="C1668" s="3" t="s">
        <v>75</v>
      </c>
      <c r="D1668" s="3">
        <v>-21</v>
      </c>
      <c r="E1668" s="1">
        <v>41022</v>
      </c>
      <c r="F1668">
        <v>106.42545195878</v>
      </c>
      <c r="G1668">
        <v>115.50594618109299</v>
      </c>
      <c r="H1668">
        <v>116.787035591221</v>
      </c>
      <c r="I1668">
        <v>119.18405124280901</v>
      </c>
      <c r="J1668">
        <v>119.50140189998901</v>
      </c>
      <c r="K1668">
        <v>120.48686618683899</v>
      </c>
      <c r="L1668">
        <v>121.273611666408</v>
      </c>
      <c r="M1668">
        <v>126.41218050000001</v>
      </c>
    </row>
    <row r="1669" spans="1:13" x14ac:dyDescent="0.3">
      <c r="A1669" s="3">
        <v>2012</v>
      </c>
      <c r="B1669" s="3">
        <v>4</v>
      </c>
      <c r="C1669" s="3" t="s">
        <v>75</v>
      </c>
      <c r="D1669" s="3">
        <v>-21</v>
      </c>
      <c r="E1669" s="1">
        <v>41023</v>
      </c>
      <c r="F1669">
        <v>106.47710336876099</v>
      </c>
      <c r="G1669">
        <v>115.589641865747</v>
      </c>
      <c r="H1669">
        <v>116.866063076182</v>
      </c>
      <c r="I1669">
        <v>119.26454958726001</v>
      </c>
      <c r="J1669">
        <v>119.58667839368999</v>
      </c>
      <c r="K1669">
        <v>120.592965125565</v>
      </c>
      <c r="L1669">
        <v>121.382589962222</v>
      </c>
      <c r="M1669">
        <v>126.55807175</v>
      </c>
    </row>
    <row r="1670" spans="1:13" x14ac:dyDescent="0.3">
      <c r="A1670" s="3">
        <v>2012</v>
      </c>
      <c r="B1670" s="3">
        <v>4</v>
      </c>
      <c r="C1670" s="3" t="s">
        <v>75</v>
      </c>
      <c r="D1670" s="3">
        <v>-21</v>
      </c>
      <c r="E1670" s="1">
        <v>41024</v>
      </c>
      <c r="F1670">
        <v>106.611475927225</v>
      </c>
      <c r="G1670">
        <v>115.78834660573401</v>
      </c>
      <c r="H1670">
        <v>117.005996568428</v>
      </c>
      <c r="I1670">
        <v>119.365926904746</v>
      </c>
      <c r="J1670">
        <v>119.695626214814</v>
      </c>
      <c r="K1670">
        <v>120.714653381235</v>
      </c>
      <c r="L1670">
        <v>121.477794707988</v>
      </c>
      <c r="M1670">
        <v>126.59407625</v>
      </c>
    </row>
    <row r="1671" spans="1:13" x14ac:dyDescent="0.3">
      <c r="A1671" s="3">
        <v>2012</v>
      </c>
      <c r="B1671" s="3">
        <v>4</v>
      </c>
      <c r="C1671" s="3" t="s">
        <v>75</v>
      </c>
      <c r="D1671" s="3">
        <v>-21</v>
      </c>
      <c r="E1671" s="1">
        <v>41025</v>
      </c>
      <c r="F1671">
        <v>106.38586163698599</v>
      </c>
      <c r="G1671">
        <v>115.399027268179</v>
      </c>
      <c r="H1671">
        <v>116.66939714362699</v>
      </c>
      <c r="I1671">
        <v>119.06283650753799</v>
      </c>
      <c r="J1671">
        <v>119.374596338196</v>
      </c>
      <c r="K1671">
        <v>120.325476635651</v>
      </c>
      <c r="L1671">
        <v>121.109747210028</v>
      </c>
      <c r="M1671">
        <v>126.20037625000001</v>
      </c>
    </row>
    <row r="1672" spans="1:13" x14ac:dyDescent="0.3">
      <c r="A1672" s="3">
        <v>2012</v>
      </c>
      <c r="B1672" s="3">
        <v>4</v>
      </c>
      <c r="C1672" s="3" t="s">
        <v>75</v>
      </c>
      <c r="D1672" s="3">
        <v>-21</v>
      </c>
      <c r="E1672" s="1">
        <v>41026</v>
      </c>
      <c r="F1672">
        <v>106.211346792396</v>
      </c>
      <c r="G1672">
        <v>115.212463952327</v>
      </c>
      <c r="H1672">
        <v>116.555044775206</v>
      </c>
      <c r="I1672">
        <v>118.985205264375</v>
      </c>
      <c r="J1672">
        <v>119.28831714</v>
      </c>
      <c r="K1672">
        <v>120.236360182632</v>
      </c>
      <c r="L1672">
        <v>121.04277022251399</v>
      </c>
      <c r="M1672">
        <v>126.18304075</v>
      </c>
    </row>
    <row r="1673" spans="1:13" x14ac:dyDescent="0.3">
      <c r="A1673" s="3">
        <v>2012</v>
      </c>
      <c r="B1673" s="3">
        <v>4</v>
      </c>
      <c r="C1673" s="3" t="s">
        <v>75</v>
      </c>
      <c r="D1673" s="3">
        <v>-21</v>
      </c>
      <c r="E1673" s="1">
        <v>41027</v>
      </c>
      <c r="F1673">
        <v>106.370095301018</v>
      </c>
      <c r="G1673">
        <v>115.36700754969399</v>
      </c>
      <c r="H1673">
        <v>116.648635857353</v>
      </c>
      <c r="I1673">
        <v>119.04790120452699</v>
      </c>
      <c r="J1673">
        <v>119.358576838519</v>
      </c>
      <c r="K1673">
        <v>120.307274944402</v>
      </c>
      <c r="L1673">
        <v>121.094240371393</v>
      </c>
      <c r="M1673">
        <v>126.18593</v>
      </c>
    </row>
    <row r="1674" spans="1:13" x14ac:dyDescent="0.3">
      <c r="A1674" s="3">
        <v>2012</v>
      </c>
      <c r="B1674" s="3">
        <v>4</v>
      </c>
      <c r="C1674" s="3" t="s">
        <v>75</v>
      </c>
      <c r="D1674" s="3">
        <v>-21</v>
      </c>
      <c r="E1674" s="1">
        <v>41028</v>
      </c>
      <c r="F1674">
        <v>106.26690006544101</v>
      </c>
      <c r="G1674">
        <v>115.34148697556201</v>
      </c>
      <c r="H1674">
        <v>116.659411534681</v>
      </c>
      <c r="I1674">
        <v>119.07255358803199</v>
      </c>
      <c r="J1674">
        <v>119.380343837162</v>
      </c>
      <c r="K1674">
        <v>120.347362487526</v>
      </c>
      <c r="L1674">
        <v>121.14432575446</v>
      </c>
      <c r="M1674">
        <v>126.2912765</v>
      </c>
    </row>
    <row r="1675" spans="1:13" x14ac:dyDescent="0.3">
      <c r="A1675" s="3">
        <v>2012</v>
      </c>
      <c r="B1675" s="3">
        <v>4</v>
      </c>
      <c r="C1675" s="3" t="s">
        <v>75</v>
      </c>
      <c r="D1675" s="3">
        <v>-21</v>
      </c>
      <c r="E1675" s="1">
        <v>41029</v>
      </c>
      <c r="F1675">
        <v>106.566877816743</v>
      </c>
      <c r="G1675">
        <v>115.81748324842</v>
      </c>
      <c r="H1675">
        <v>117.07821525717</v>
      </c>
      <c r="I1675">
        <v>119.46742400418501</v>
      </c>
      <c r="J1675">
        <v>119.79960589546199</v>
      </c>
      <c r="K1675">
        <v>120.858859325419</v>
      </c>
      <c r="L1675">
        <v>121.64462564624699</v>
      </c>
      <c r="M1675">
        <v>126.8744605</v>
      </c>
    </row>
    <row r="1676" spans="1:13" x14ac:dyDescent="0.3">
      <c r="A1676" s="3">
        <v>2012</v>
      </c>
      <c r="B1676" s="3">
        <v>5</v>
      </c>
      <c r="C1676" s="3" t="s">
        <v>76</v>
      </c>
      <c r="D1676" s="3">
        <v>-20</v>
      </c>
      <c r="E1676" s="1">
        <v>41030</v>
      </c>
      <c r="F1676">
        <v>106.90953040183</v>
      </c>
      <c r="G1676">
        <v>116.33418163335</v>
      </c>
      <c r="H1676">
        <v>117.506822150799</v>
      </c>
      <c r="I1676">
        <v>119.843354381773</v>
      </c>
      <c r="J1676">
        <v>120.20017437447601</v>
      </c>
      <c r="K1676">
        <v>121.336997938903</v>
      </c>
      <c r="L1676">
        <v>122.09105854185999</v>
      </c>
      <c r="M1676">
        <v>127.341376</v>
      </c>
    </row>
    <row r="1677" spans="1:13" x14ac:dyDescent="0.3">
      <c r="A1677" s="3">
        <v>2012</v>
      </c>
      <c r="B1677" s="3">
        <v>5</v>
      </c>
      <c r="C1677" s="3" t="s">
        <v>76</v>
      </c>
      <c r="D1677" s="3">
        <v>-20</v>
      </c>
      <c r="E1677" s="1">
        <v>41031</v>
      </c>
      <c r="F1677">
        <v>106.81382281659501</v>
      </c>
      <c r="G1677">
        <v>116.16622317178199</v>
      </c>
      <c r="H1677">
        <v>117.42175665038199</v>
      </c>
      <c r="I1677">
        <v>119.811773862218</v>
      </c>
      <c r="J1677">
        <v>120.165317783094</v>
      </c>
      <c r="K1677">
        <v>121.310667449424</v>
      </c>
      <c r="L1677">
        <v>122.100401004891</v>
      </c>
      <c r="M1677">
        <v>127.45085</v>
      </c>
    </row>
    <row r="1678" spans="1:13" x14ac:dyDescent="0.3">
      <c r="A1678" s="3">
        <v>2012</v>
      </c>
      <c r="B1678" s="3">
        <v>5</v>
      </c>
      <c r="C1678" s="3" t="s">
        <v>76</v>
      </c>
      <c r="D1678" s="3">
        <v>-20</v>
      </c>
      <c r="E1678" s="1">
        <v>41032</v>
      </c>
      <c r="F1678">
        <v>107.074161813237</v>
      </c>
      <c r="G1678">
        <v>116.531196193924</v>
      </c>
      <c r="H1678">
        <v>117.687892369385</v>
      </c>
      <c r="I1678">
        <v>120.022211096166</v>
      </c>
      <c r="J1678">
        <v>120.391615723642</v>
      </c>
      <c r="K1678">
        <v>121.569822662446</v>
      </c>
      <c r="L1678">
        <v>122.325441204971</v>
      </c>
      <c r="M1678">
        <v>127.63128525</v>
      </c>
    </row>
    <row r="1679" spans="1:13" x14ac:dyDescent="0.3">
      <c r="A1679" s="3">
        <v>2012</v>
      </c>
      <c r="B1679" s="3">
        <v>5</v>
      </c>
      <c r="C1679" s="3" t="s">
        <v>76</v>
      </c>
      <c r="D1679" s="3">
        <v>-20</v>
      </c>
      <c r="E1679" s="1">
        <v>41033</v>
      </c>
      <c r="F1679">
        <v>107.123046844684</v>
      </c>
      <c r="G1679">
        <v>116.553607102687</v>
      </c>
      <c r="H1679">
        <v>117.652495359312</v>
      </c>
      <c r="I1679">
        <v>119.94830087648</v>
      </c>
      <c r="J1679">
        <v>120.316135766315</v>
      </c>
      <c r="K1679">
        <v>121.4603484534</v>
      </c>
      <c r="L1679">
        <v>122.188662229703</v>
      </c>
      <c r="M1679">
        <v>127.38360350000001</v>
      </c>
    </row>
    <row r="1680" spans="1:13" x14ac:dyDescent="0.3">
      <c r="A1680" s="3">
        <v>2012</v>
      </c>
      <c r="B1680" s="3">
        <v>5</v>
      </c>
      <c r="C1680" s="3" t="s">
        <v>76</v>
      </c>
      <c r="D1680" s="3">
        <v>-20</v>
      </c>
      <c r="E1680" s="1">
        <v>41034</v>
      </c>
      <c r="F1680">
        <v>106.955418936044</v>
      </c>
      <c r="G1680">
        <v>116.366757409817</v>
      </c>
      <c r="H1680">
        <v>117.568367816955</v>
      </c>
      <c r="I1680">
        <v>119.93048598827799</v>
      </c>
      <c r="J1680">
        <v>120.292899368946</v>
      </c>
      <c r="K1680">
        <v>121.457926305665</v>
      </c>
      <c r="L1680">
        <v>122.232132230894</v>
      </c>
      <c r="M1680">
        <v>127.5715</v>
      </c>
    </row>
    <row r="1681" spans="1:13" x14ac:dyDescent="0.3">
      <c r="A1681" s="3">
        <v>2012</v>
      </c>
      <c r="B1681" s="3">
        <v>5</v>
      </c>
      <c r="C1681" s="3" t="s">
        <v>76</v>
      </c>
      <c r="D1681" s="3">
        <v>-20</v>
      </c>
      <c r="E1681" s="1">
        <v>41035</v>
      </c>
      <c r="F1681">
        <v>106.777928910076</v>
      </c>
      <c r="G1681">
        <v>115.999563278604</v>
      </c>
      <c r="H1681">
        <v>117.22013768685299</v>
      </c>
      <c r="I1681">
        <v>119.58901326895899</v>
      </c>
      <c r="J1681">
        <v>119.933265916762</v>
      </c>
      <c r="K1681">
        <v>121.009334548148</v>
      </c>
      <c r="L1681">
        <v>121.78310675907601</v>
      </c>
      <c r="M1681">
        <v>127.00841375</v>
      </c>
    </row>
    <row r="1682" spans="1:13" x14ac:dyDescent="0.3">
      <c r="A1682" s="3">
        <v>2012</v>
      </c>
      <c r="B1682" s="3">
        <v>5</v>
      </c>
      <c r="C1682" s="3" t="s">
        <v>76</v>
      </c>
      <c r="D1682" s="3">
        <v>-20</v>
      </c>
      <c r="E1682" s="1">
        <v>41036</v>
      </c>
      <c r="F1682">
        <v>106.87583641037099</v>
      </c>
      <c r="G1682">
        <v>116.20076876892099</v>
      </c>
      <c r="H1682">
        <v>117.36564231791699</v>
      </c>
      <c r="I1682">
        <v>119.69879328222601</v>
      </c>
      <c r="J1682">
        <v>120.049451639273</v>
      </c>
      <c r="K1682">
        <v>121.144198991645</v>
      </c>
      <c r="L1682">
        <v>121.894710050724</v>
      </c>
      <c r="M1682">
        <v>127.0789305</v>
      </c>
    </row>
    <row r="1683" spans="1:13" x14ac:dyDescent="0.3">
      <c r="A1683" s="3">
        <v>2012</v>
      </c>
      <c r="B1683" s="3">
        <v>5</v>
      </c>
      <c r="C1683" s="3" t="s">
        <v>76</v>
      </c>
      <c r="D1683" s="3">
        <v>-20</v>
      </c>
      <c r="E1683" s="1">
        <v>41037</v>
      </c>
      <c r="F1683">
        <v>106.713774602905</v>
      </c>
      <c r="G1683">
        <v>116.012820525061</v>
      </c>
      <c r="H1683">
        <v>117.251692105929</v>
      </c>
      <c r="I1683">
        <v>119.628048039872</v>
      </c>
      <c r="J1683">
        <v>119.97108780829799</v>
      </c>
      <c r="K1683">
        <v>121.06535485874799</v>
      </c>
      <c r="L1683">
        <v>121.842982215116</v>
      </c>
      <c r="M1683">
        <v>127.09299575</v>
      </c>
    </row>
    <row r="1684" spans="1:13" x14ac:dyDescent="0.3">
      <c r="A1684" s="3">
        <v>2012</v>
      </c>
      <c r="B1684" s="3">
        <v>5</v>
      </c>
      <c r="C1684" s="3" t="s">
        <v>76</v>
      </c>
      <c r="D1684" s="3">
        <v>-20</v>
      </c>
      <c r="E1684" s="1">
        <v>41038</v>
      </c>
      <c r="F1684">
        <v>106.771865162118</v>
      </c>
      <c r="G1684">
        <v>116.08286634796799</v>
      </c>
      <c r="H1684">
        <v>117.300062812297</v>
      </c>
      <c r="I1684">
        <v>119.662507959707</v>
      </c>
      <c r="J1684">
        <v>120.008610995227</v>
      </c>
      <c r="K1684">
        <v>121.106178711794</v>
      </c>
      <c r="L1684">
        <v>121.875156618305</v>
      </c>
      <c r="M1684">
        <v>127.10944225</v>
      </c>
    </row>
    <row r="1685" spans="1:13" x14ac:dyDescent="0.3">
      <c r="A1685" s="3">
        <v>2012</v>
      </c>
      <c r="B1685" s="3">
        <v>5</v>
      </c>
      <c r="C1685" s="3" t="s">
        <v>76</v>
      </c>
      <c r="D1685" s="3">
        <v>-20</v>
      </c>
      <c r="E1685" s="1">
        <v>41039</v>
      </c>
      <c r="F1685">
        <v>106.916067033128</v>
      </c>
      <c r="G1685">
        <v>116.263665104136</v>
      </c>
      <c r="H1685">
        <v>117.45354897458699</v>
      </c>
      <c r="I1685">
        <v>119.809527218372</v>
      </c>
      <c r="J1685">
        <v>120.166227958173</v>
      </c>
      <c r="K1685">
        <v>121.296229730614</v>
      </c>
      <c r="L1685">
        <v>122.06590543360799</v>
      </c>
      <c r="M1685">
        <v>127.35747325</v>
      </c>
    </row>
    <row r="1686" spans="1:13" x14ac:dyDescent="0.3">
      <c r="A1686" s="3">
        <v>2012</v>
      </c>
      <c r="B1686" s="3">
        <v>5</v>
      </c>
      <c r="C1686" s="3" t="s">
        <v>76</v>
      </c>
      <c r="D1686" s="3">
        <v>-20</v>
      </c>
      <c r="E1686" s="1">
        <v>41040</v>
      </c>
      <c r="F1686">
        <v>106.95385403153399</v>
      </c>
      <c r="G1686">
        <v>116.314841643504</v>
      </c>
      <c r="H1686">
        <v>117.481123679845</v>
      </c>
      <c r="I1686">
        <v>119.817478561386</v>
      </c>
      <c r="J1686">
        <v>120.17532748799999</v>
      </c>
      <c r="K1686">
        <v>121.30086384177901</v>
      </c>
      <c r="L1686">
        <v>122.0548906815</v>
      </c>
      <c r="M1686">
        <v>127.288163</v>
      </c>
    </row>
    <row r="1687" spans="1:13" x14ac:dyDescent="0.3">
      <c r="A1687" s="3">
        <v>2012</v>
      </c>
      <c r="B1687" s="3">
        <v>5</v>
      </c>
      <c r="C1687" s="3" t="s">
        <v>76</v>
      </c>
      <c r="D1687" s="3">
        <v>-20</v>
      </c>
      <c r="E1687" s="1">
        <v>41041</v>
      </c>
      <c r="F1687">
        <v>106.782006378356</v>
      </c>
      <c r="G1687">
        <v>116.034297461565</v>
      </c>
      <c r="H1687">
        <v>117.23774361029901</v>
      </c>
      <c r="I1687">
        <v>119.595376703418</v>
      </c>
      <c r="J1687">
        <v>119.93960806177201</v>
      </c>
      <c r="K1687">
        <v>121.01499008515</v>
      </c>
      <c r="L1687">
        <v>121.780877828418</v>
      </c>
      <c r="M1687">
        <v>126.98155325</v>
      </c>
    </row>
    <row r="1688" spans="1:13" x14ac:dyDescent="0.3">
      <c r="A1688" s="3">
        <v>2012</v>
      </c>
      <c r="B1688" s="3">
        <v>5</v>
      </c>
      <c r="C1688" s="3" t="s">
        <v>76</v>
      </c>
      <c r="D1688" s="3">
        <v>-20</v>
      </c>
      <c r="E1688" s="1">
        <v>41042</v>
      </c>
      <c r="F1688">
        <v>106.32375548060099</v>
      </c>
      <c r="G1688">
        <v>115.22524085648899</v>
      </c>
      <c r="H1688">
        <v>116.527454676804</v>
      </c>
      <c r="I1688">
        <v>118.939352871208</v>
      </c>
      <c r="J1688">
        <v>119.245100084412</v>
      </c>
      <c r="K1688">
        <v>120.166892989863</v>
      </c>
      <c r="L1688">
        <v>120.96122227584701</v>
      </c>
      <c r="M1688">
        <v>126.03994350000001</v>
      </c>
    </row>
    <row r="1689" spans="1:13" x14ac:dyDescent="0.3">
      <c r="A1689" s="3">
        <v>2012</v>
      </c>
      <c r="B1689" s="3">
        <v>5</v>
      </c>
      <c r="C1689" s="3" t="s">
        <v>76</v>
      </c>
      <c r="D1689" s="3">
        <v>-20</v>
      </c>
      <c r="E1689" s="1">
        <v>41043</v>
      </c>
      <c r="F1689">
        <v>106.463540753424</v>
      </c>
      <c r="G1689">
        <v>115.686353486863</v>
      </c>
      <c r="H1689">
        <v>116.964742976064</v>
      </c>
      <c r="I1689">
        <v>119.356549520602</v>
      </c>
      <c r="J1689">
        <v>119.680900948169</v>
      </c>
      <c r="K1689">
        <v>120.71494872488201</v>
      </c>
      <c r="L1689">
        <v>121.50038273685701</v>
      </c>
      <c r="M1689">
        <v>126.69872425</v>
      </c>
    </row>
    <row r="1690" spans="1:13" x14ac:dyDescent="0.3">
      <c r="A1690" s="3">
        <v>2012</v>
      </c>
      <c r="B1690" s="3">
        <v>5</v>
      </c>
      <c r="C1690" s="3" t="s">
        <v>76</v>
      </c>
      <c r="D1690" s="3">
        <v>-20</v>
      </c>
      <c r="E1690" s="1">
        <v>41044</v>
      </c>
      <c r="F1690">
        <v>106.619887629085</v>
      </c>
      <c r="G1690">
        <v>115.818280479283</v>
      </c>
      <c r="H1690">
        <v>117.06048239148799</v>
      </c>
      <c r="I1690">
        <v>119.440754668024</v>
      </c>
      <c r="J1690">
        <v>119.773913542805</v>
      </c>
      <c r="K1690">
        <v>120.819117391394</v>
      </c>
      <c r="L1690">
        <v>121.59754624536799</v>
      </c>
      <c r="M1690">
        <v>126.78664000000001</v>
      </c>
    </row>
    <row r="1691" spans="1:13" x14ac:dyDescent="0.3">
      <c r="A1691" s="3">
        <v>2012</v>
      </c>
      <c r="B1691" s="3">
        <v>5</v>
      </c>
      <c r="C1691" s="3" t="s">
        <v>76</v>
      </c>
      <c r="D1691" s="3">
        <v>-20</v>
      </c>
      <c r="E1691" s="1">
        <v>41045</v>
      </c>
      <c r="F1691">
        <v>106.463692166128</v>
      </c>
      <c r="G1691">
        <v>115.546582851726</v>
      </c>
      <c r="H1691">
        <v>116.820829956078</v>
      </c>
      <c r="I1691">
        <v>119.21018500345301</v>
      </c>
      <c r="J1691">
        <v>119.529754206262</v>
      </c>
      <c r="K1691">
        <v>120.51878747185999</v>
      </c>
      <c r="L1691">
        <v>121.300335029392</v>
      </c>
      <c r="M1691">
        <v>126.43208774999999</v>
      </c>
    </row>
    <row r="1692" spans="1:13" x14ac:dyDescent="0.3">
      <c r="A1692" s="3">
        <v>2012</v>
      </c>
      <c r="B1692" s="3">
        <v>5</v>
      </c>
      <c r="C1692" s="3" t="s">
        <v>76</v>
      </c>
      <c r="D1692" s="3">
        <v>-20</v>
      </c>
      <c r="E1692" s="1">
        <v>41046</v>
      </c>
      <c r="F1692">
        <v>106.466224836132</v>
      </c>
      <c r="G1692">
        <v>115.611165014024</v>
      </c>
      <c r="H1692">
        <v>116.90062486130699</v>
      </c>
      <c r="I1692">
        <v>119.309404533337</v>
      </c>
      <c r="J1692">
        <v>119.632905117462</v>
      </c>
      <c r="K1692">
        <v>120.655702175615</v>
      </c>
      <c r="L1692">
        <v>121.453140548162</v>
      </c>
      <c r="M1692">
        <v>126.66802199999999</v>
      </c>
    </row>
    <row r="1693" spans="1:13" x14ac:dyDescent="0.3">
      <c r="A1693" s="3">
        <v>2012</v>
      </c>
      <c r="B1693" s="3">
        <v>5</v>
      </c>
      <c r="C1693" s="3" t="s">
        <v>76</v>
      </c>
      <c r="D1693" s="3">
        <v>-20</v>
      </c>
      <c r="E1693" s="1">
        <v>41047</v>
      </c>
      <c r="F1693">
        <v>106.771704171257</v>
      </c>
      <c r="G1693">
        <v>116.12284635593799</v>
      </c>
      <c r="H1693">
        <v>117.33478822248701</v>
      </c>
      <c r="I1693">
        <v>119.6955586264</v>
      </c>
      <c r="J1693">
        <v>120.04272164497699</v>
      </c>
      <c r="K1693">
        <v>121.150049844504</v>
      </c>
      <c r="L1693">
        <v>121.919859753948</v>
      </c>
      <c r="M1693">
        <v>127.175006</v>
      </c>
    </row>
    <row r="1694" spans="1:13" x14ac:dyDescent="0.3">
      <c r="A1694" s="3">
        <v>2012</v>
      </c>
      <c r="B1694" s="3">
        <v>5</v>
      </c>
      <c r="C1694" s="3" t="s">
        <v>76</v>
      </c>
      <c r="D1694" s="3">
        <v>-20</v>
      </c>
      <c r="E1694" s="1">
        <v>41048</v>
      </c>
      <c r="F1694">
        <v>106.68567672069901</v>
      </c>
      <c r="G1694">
        <v>115.863357495975</v>
      </c>
      <c r="H1694">
        <v>117.098637486396</v>
      </c>
      <c r="I1694">
        <v>119.47619583781</v>
      </c>
      <c r="J1694">
        <v>119.81324199563799</v>
      </c>
      <c r="K1694">
        <v>120.863789246908</v>
      </c>
      <c r="L1694">
        <v>121.642449899607</v>
      </c>
      <c r="M1694">
        <v>126.84772700000001</v>
      </c>
    </row>
    <row r="1695" spans="1:13" x14ac:dyDescent="0.3">
      <c r="A1695" s="3">
        <v>2012</v>
      </c>
      <c r="B1695" s="3">
        <v>5</v>
      </c>
      <c r="C1695" s="3" t="s">
        <v>76</v>
      </c>
      <c r="D1695" s="3">
        <v>-20</v>
      </c>
      <c r="E1695" s="1">
        <v>41049</v>
      </c>
      <c r="F1695">
        <v>106.87416952350701</v>
      </c>
      <c r="G1695">
        <v>116.312803040397</v>
      </c>
      <c r="H1695">
        <v>117.511841941548</v>
      </c>
      <c r="I1695">
        <v>119.860601219853</v>
      </c>
      <c r="J1695">
        <v>120.216859973149</v>
      </c>
      <c r="K1695">
        <v>121.364129894005</v>
      </c>
      <c r="L1695">
        <v>122.125425173403</v>
      </c>
      <c r="M1695">
        <v>127.4021455</v>
      </c>
    </row>
    <row r="1696" spans="1:13" x14ac:dyDescent="0.3">
      <c r="A1696" s="3">
        <v>2012</v>
      </c>
      <c r="B1696" s="3">
        <v>5</v>
      </c>
      <c r="C1696" s="3" t="s">
        <v>76</v>
      </c>
      <c r="D1696" s="3">
        <v>-20</v>
      </c>
      <c r="E1696" s="1">
        <v>41050</v>
      </c>
      <c r="F1696">
        <v>106.92920547428599</v>
      </c>
      <c r="G1696">
        <v>116.24274215388201</v>
      </c>
      <c r="H1696">
        <v>117.406241069373</v>
      </c>
      <c r="I1696">
        <v>119.746308588247</v>
      </c>
      <c r="J1696">
        <v>120.10094753991901</v>
      </c>
      <c r="K1696">
        <v>121.20737633458</v>
      </c>
      <c r="L1696">
        <v>121.964115375997</v>
      </c>
      <c r="M1696">
        <v>127.18399125000001</v>
      </c>
    </row>
    <row r="1697" spans="1:13" x14ac:dyDescent="0.3">
      <c r="A1697" s="3">
        <v>2012</v>
      </c>
      <c r="B1697" s="3">
        <v>5</v>
      </c>
      <c r="C1697" s="3" t="s">
        <v>76</v>
      </c>
      <c r="D1697" s="3">
        <v>-20</v>
      </c>
      <c r="E1697" s="1">
        <v>41051</v>
      </c>
      <c r="F1697">
        <v>106.838554719143</v>
      </c>
      <c r="G1697">
        <v>116.195995578446</v>
      </c>
      <c r="H1697">
        <v>117.40303657544101</v>
      </c>
      <c r="I1697">
        <v>119.759136638288</v>
      </c>
      <c r="J1697">
        <v>120.110922809019</v>
      </c>
      <c r="K1697">
        <v>121.23151523571001</v>
      </c>
      <c r="L1697">
        <v>121.997000865167</v>
      </c>
      <c r="M1697">
        <v>127.25171400000001</v>
      </c>
    </row>
    <row r="1698" spans="1:13" x14ac:dyDescent="0.3">
      <c r="A1698" s="3">
        <v>2012</v>
      </c>
      <c r="B1698" s="3">
        <v>5</v>
      </c>
      <c r="C1698" s="3" t="s">
        <v>76</v>
      </c>
      <c r="D1698" s="3">
        <v>-20</v>
      </c>
      <c r="E1698" s="1">
        <v>41052</v>
      </c>
      <c r="F1698">
        <v>106.71315325632</v>
      </c>
      <c r="G1698">
        <v>115.845789810719</v>
      </c>
      <c r="H1698">
        <v>117.064633694911</v>
      </c>
      <c r="I1698">
        <v>119.43524079420401</v>
      </c>
      <c r="J1698">
        <v>119.77183486142199</v>
      </c>
      <c r="K1698">
        <v>120.806357223891</v>
      </c>
      <c r="L1698">
        <v>121.57973244448</v>
      </c>
      <c r="M1698">
        <v>126.7474605</v>
      </c>
    </row>
    <row r="1699" spans="1:13" x14ac:dyDescent="0.3">
      <c r="A1699" s="3">
        <v>2012</v>
      </c>
      <c r="B1699" s="3">
        <v>5</v>
      </c>
      <c r="C1699" s="3" t="s">
        <v>76</v>
      </c>
      <c r="D1699" s="3">
        <v>-20</v>
      </c>
      <c r="E1699" s="1">
        <v>41053</v>
      </c>
      <c r="F1699">
        <v>106.61507967570201</v>
      </c>
      <c r="G1699">
        <v>115.84486929833</v>
      </c>
      <c r="H1699">
        <v>117.084034880456</v>
      </c>
      <c r="I1699">
        <v>119.460530538146</v>
      </c>
      <c r="J1699">
        <v>119.794237892906</v>
      </c>
      <c r="K1699">
        <v>120.845294369352</v>
      </c>
      <c r="L1699">
        <v>121.624551004366</v>
      </c>
      <c r="M1699">
        <v>126.83563024999999</v>
      </c>
    </row>
    <row r="1700" spans="1:13" x14ac:dyDescent="0.3">
      <c r="A1700" s="3">
        <v>2012</v>
      </c>
      <c r="B1700" s="3">
        <v>5</v>
      </c>
      <c r="C1700" s="3" t="s">
        <v>76</v>
      </c>
      <c r="D1700" s="3">
        <v>-20</v>
      </c>
      <c r="E1700" s="1">
        <v>41054</v>
      </c>
      <c r="F1700">
        <v>106.80787431638799</v>
      </c>
      <c r="G1700">
        <v>116.129586674598</v>
      </c>
      <c r="H1700">
        <v>117.331604220828</v>
      </c>
      <c r="I1700">
        <v>119.685853785204</v>
      </c>
      <c r="J1700">
        <v>120.033890164117</v>
      </c>
      <c r="K1700">
        <v>121.13411975428799</v>
      </c>
      <c r="L1700">
        <v>121.897716628884</v>
      </c>
      <c r="M1700">
        <v>127.123825</v>
      </c>
    </row>
    <row r="1701" spans="1:13" x14ac:dyDescent="0.3">
      <c r="A1701" s="3">
        <v>2012</v>
      </c>
      <c r="B1701" s="3">
        <v>5</v>
      </c>
      <c r="C1701" s="3" t="s">
        <v>76</v>
      </c>
      <c r="D1701" s="3">
        <v>-20</v>
      </c>
      <c r="E1701" s="1">
        <v>41055</v>
      </c>
      <c r="F1701">
        <v>106.63772055706499</v>
      </c>
      <c r="G1701">
        <v>115.892827521478</v>
      </c>
      <c r="H1701">
        <v>117.174488608978</v>
      </c>
      <c r="I1701">
        <v>119.576135456556</v>
      </c>
      <c r="J1701">
        <v>119.915159524979</v>
      </c>
      <c r="K1701">
        <v>121.00463665541299</v>
      </c>
      <c r="L1701">
        <v>121.799259415337</v>
      </c>
      <c r="M1701">
        <v>127.09207499999999</v>
      </c>
    </row>
    <row r="1702" spans="1:13" x14ac:dyDescent="0.3">
      <c r="A1702" s="3">
        <v>2012</v>
      </c>
      <c r="B1702" s="3">
        <v>5</v>
      </c>
      <c r="C1702" s="3" t="s">
        <v>76</v>
      </c>
      <c r="D1702" s="3">
        <v>-20</v>
      </c>
      <c r="E1702" s="1">
        <v>41056</v>
      </c>
      <c r="F1702">
        <v>106.873695980486</v>
      </c>
      <c r="G1702">
        <v>116.14932040863501</v>
      </c>
      <c r="H1702">
        <v>117.32228001736399</v>
      </c>
      <c r="I1702">
        <v>119.663401722979</v>
      </c>
      <c r="J1702">
        <v>120.01304310871301</v>
      </c>
      <c r="K1702">
        <v>121.098761698801</v>
      </c>
      <c r="L1702">
        <v>121.85427147212199</v>
      </c>
      <c r="M1702">
        <v>127.0401955</v>
      </c>
    </row>
    <row r="1703" spans="1:13" x14ac:dyDescent="0.3">
      <c r="A1703" s="3">
        <v>2012</v>
      </c>
      <c r="B1703" s="3">
        <v>5</v>
      </c>
      <c r="C1703" s="3" t="s">
        <v>76</v>
      </c>
      <c r="D1703" s="3">
        <v>-20</v>
      </c>
      <c r="E1703" s="1">
        <v>41057</v>
      </c>
      <c r="F1703">
        <v>106.497751607022</v>
      </c>
      <c r="G1703">
        <v>115.522247275835</v>
      </c>
      <c r="H1703">
        <v>116.77388687673201</v>
      </c>
      <c r="I1703">
        <v>119.15631372921101</v>
      </c>
      <c r="J1703">
        <v>119.475304578449</v>
      </c>
      <c r="K1703">
        <v>120.443804121222</v>
      </c>
      <c r="L1703">
        <v>121.22025210307</v>
      </c>
      <c r="M1703">
        <v>126.30940575</v>
      </c>
    </row>
    <row r="1704" spans="1:13" x14ac:dyDescent="0.3">
      <c r="A1704" s="3">
        <v>2012</v>
      </c>
      <c r="B1704" s="3">
        <v>5</v>
      </c>
      <c r="C1704" s="3" t="s">
        <v>76</v>
      </c>
      <c r="D1704" s="3">
        <v>-20</v>
      </c>
      <c r="E1704" s="1">
        <v>41058</v>
      </c>
      <c r="F1704">
        <v>106.506729121186</v>
      </c>
      <c r="G1704">
        <v>115.75481553386599</v>
      </c>
      <c r="H1704">
        <v>117.02220802185499</v>
      </c>
      <c r="I1704">
        <v>119.407089441992</v>
      </c>
      <c r="J1704">
        <v>119.734622635411</v>
      </c>
      <c r="K1704">
        <v>120.779253333912</v>
      </c>
      <c r="L1704">
        <v>121.559086096142</v>
      </c>
      <c r="M1704">
        <v>126.74895275</v>
      </c>
    </row>
    <row r="1705" spans="1:13" x14ac:dyDescent="0.3">
      <c r="A1705" s="3">
        <v>2012</v>
      </c>
      <c r="B1705" s="3">
        <v>5</v>
      </c>
      <c r="C1705" s="3" t="s">
        <v>76</v>
      </c>
      <c r="D1705" s="3">
        <v>-20</v>
      </c>
      <c r="E1705" s="1">
        <v>41059</v>
      </c>
      <c r="F1705">
        <v>106.53421422608901</v>
      </c>
      <c r="G1705">
        <v>115.618607762689</v>
      </c>
      <c r="H1705">
        <v>116.86183426703001</v>
      </c>
      <c r="I1705">
        <v>119.243444089227</v>
      </c>
      <c r="J1705">
        <v>119.56681330075401</v>
      </c>
      <c r="K1705">
        <v>120.55890385065899</v>
      </c>
      <c r="L1705">
        <v>121.338038455994</v>
      </c>
      <c r="M1705">
        <v>126.47012425</v>
      </c>
    </row>
    <row r="1706" spans="1:13" x14ac:dyDescent="0.3">
      <c r="A1706" s="3">
        <v>2012</v>
      </c>
      <c r="B1706" s="3">
        <v>5</v>
      </c>
      <c r="C1706" s="3" t="s">
        <v>76</v>
      </c>
      <c r="D1706" s="3">
        <v>-20</v>
      </c>
      <c r="E1706" s="1">
        <v>41060</v>
      </c>
      <c r="F1706">
        <v>106.513208166284</v>
      </c>
      <c r="G1706">
        <v>115.670935801333</v>
      </c>
      <c r="H1706">
        <v>116.946459870935</v>
      </c>
      <c r="I1706">
        <v>119.34115148279901</v>
      </c>
      <c r="J1706">
        <v>119.667126270694</v>
      </c>
      <c r="K1706">
        <v>120.693207967527</v>
      </c>
      <c r="L1706">
        <v>121.480017301749</v>
      </c>
      <c r="M1706">
        <v>126.66951425000001</v>
      </c>
    </row>
    <row r="1707" spans="1:13" x14ac:dyDescent="0.3">
      <c r="A1707" s="3">
        <v>2012</v>
      </c>
      <c r="B1707" s="3">
        <v>6</v>
      </c>
      <c r="C1707" s="3" t="s">
        <v>77</v>
      </c>
      <c r="D1707" s="3">
        <v>-19</v>
      </c>
      <c r="E1707" s="1">
        <v>41061</v>
      </c>
      <c r="F1707">
        <v>106.476368358485</v>
      </c>
      <c r="G1707">
        <v>115.579268217055</v>
      </c>
      <c r="H1707">
        <v>116.850985038179</v>
      </c>
      <c r="I1707">
        <v>119.244562805633</v>
      </c>
      <c r="J1707">
        <v>119.56594013250201</v>
      </c>
      <c r="K1707">
        <v>120.565255152074</v>
      </c>
      <c r="L1707">
        <v>121.351378162958</v>
      </c>
      <c r="M1707">
        <v>126.50974825</v>
      </c>
    </row>
    <row r="1708" spans="1:13" x14ac:dyDescent="0.3">
      <c r="A1708" s="3">
        <v>2012</v>
      </c>
      <c r="B1708" s="3">
        <v>6</v>
      </c>
      <c r="C1708" s="3" t="s">
        <v>77</v>
      </c>
      <c r="D1708" s="3">
        <v>-19</v>
      </c>
      <c r="E1708" s="1">
        <v>41062</v>
      </c>
      <c r="F1708">
        <v>106.27504843838101</v>
      </c>
      <c r="G1708">
        <v>115.16706493069699</v>
      </c>
      <c r="H1708">
        <v>116.458374682265</v>
      </c>
      <c r="I1708">
        <v>118.865169420485</v>
      </c>
      <c r="J1708">
        <v>119.166383670149</v>
      </c>
      <c r="K1708">
        <v>120.06833873331399</v>
      </c>
      <c r="L1708">
        <v>120.86035537193101</v>
      </c>
      <c r="M1708">
        <v>125.91256250000001</v>
      </c>
    </row>
    <row r="1709" spans="1:13" x14ac:dyDescent="0.3">
      <c r="A1709" s="3">
        <v>2012</v>
      </c>
      <c r="B1709" s="3">
        <v>6</v>
      </c>
      <c r="C1709" s="3" t="s">
        <v>77</v>
      </c>
      <c r="D1709" s="3">
        <v>-19</v>
      </c>
      <c r="E1709" s="1">
        <v>41063</v>
      </c>
      <c r="F1709">
        <v>106.07372017555301</v>
      </c>
      <c r="G1709">
        <v>114.880257762857</v>
      </c>
      <c r="H1709">
        <v>116.221376296977</v>
      </c>
      <c r="I1709">
        <v>118.65079029067699</v>
      </c>
      <c r="J1709">
        <v>118.93721509489001</v>
      </c>
      <c r="K1709">
        <v>119.79377355097201</v>
      </c>
      <c r="L1709">
        <v>120.594512291106</v>
      </c>
      <c r="M1709">
        <v>125.59744375</v>
      </c>
    </row>
    <row r="1710" spans="1:13" x14ac:dyDescent="0.3">
      <c r="A1710" s="3">
        <v>2012</v>
      </c>
      <c r="B1710" s="3">
        <v>6</v>
      </c>
      <c r="C1710" s="3" t="s">
        <v>77</v>
      </c>
      <c r="D1710" s="3">
        <v>-19</v>
      </c>
      <c r="E1710" s="1">
        <v>41064</v>
      </c>
      <c r="F1710">
        <v>106.27962137837299</v>
      </c>
      <c r="G1710">
        <v>115.46910133124</v>
      </c>
      <c r="H1710">
        <v>116.792039950049</v>
      </c>
      <c r="I1710">
        <v>119.208816116636</v>
      </c>
      <c r="J1710">
        <v>119.521589051726</v>
      </c>
      <c r="K1710">
        <v>120.529766948594</v>
      </c>
      <c r="L1710">
        <v>121.33055284498001</v>
      </c>
      <c r="M1710">
        <v>126.53654525</v>
      </c>
    </row>
    <row r="1711" spans="1:13" x14ac:dyDescent="0.3">
      <c r="A1711" s="3">
        <v>2012</v>
      </c>
      <c r="B1711" s="3">
        <v>6</v>
      </c>
      <c r="C1711" s="3" t="s">
        <v>77</v>
      </c>
      <c r="D1711" s="3">
        <v>-19</v>
      </c>
      <c r="E1711" s="1">
        <v>41065</v>
      </c>
      <c r="F1711">
        <v>106.31988585583601</v>
      </c>
      <c r="G1711">
        <v>115.19564273511401</v>
      </c>
      <c r="H1711">
        <v>116.47290372334101</v>
      </c>
      <c r="I1711">
        <v>118.869698811416</v>
      </c>
      <c r="J1711">
        <v>119.172488251747</v>
      </c>
      <c r="K1711">
        <v>120.070278559057</v>
      </c>
      <c r="L1711">
        <v>120.853135823713</v>
      </c>
      <c r="M1711">
        <v>125.8669695</v>
      </c>
    </row>
    <row r="1712" spans="1:13" x14ac:dyDescent="0.3">
      <c r="A1712" s="3">
        <v>2012</v>
      </c>
      <c r="B1712" s="3">
        <v>6</v>
      </c>
      <c r="C1712" s="3" t="s">
        <v>77</v>
      </c>
      <c r="D1712" s="3">
        <v>-19</v>
      </c>
      <c r="E1712" s="1">
        <v>41066</v>
      </c>
      <c r="F1712">
        <v>106.03184867552601</v>
      </c>
      <c r="G1712">
        <v>114.94120584950601</v>
      </c>
      <c r="H1712">
        <v>116.308663768004</v>
      </c>
      <c r="I1712">
        <v>118.75102706036</v>
      </c>
      <c r="J1712">
        <v>119.039533359784</v>
      </c>
      <c r="K1712">
        <v>119.93251970986699</v>
      </c>
      <c r="L1712">
        <v>120.744752988043</v>
      </c>
      <c r="M1712">
        <v>125.83277475</v>
      </c>
    </row>
    <row r="1713" spans="1:13" x14ac:dyDescent="0.3">
      <c r="A1713" s="3">
        <v>2012</v>
      </c>
      <c r="B1713" s="3">
        <v>6</v>
      </c>
      <c r="C1713" s="3" t="s">
        <v>77</v>
      </c>
      <c r="D1713" s="3">
        <v>-19</v>
      </c>
      <c r="E1713" s="1">
        <v>41067</v>
      </c>
      <c r="F1713">
        <v>106.629028015222</v>
      </c>
      <c r="G1713">
        <v>116.07157526361701</v>
      </c>
      <c r="H1713">
        <v>117.318720248604</v>
      </c>
      <c r="I1713">
        <v>119.687683468797</v>
      </c>
      <c r="J1713">
        <v>120.02896555396001</v>
      </c>
      <c r="K1713">
        <v>121.14661280843301</v>
      </c>
      <c r="L1713">
        <v>121.92091393004399</v>
      </c>
      <c r="M1713">
        <v>127.20008850000001</v>
      </c>
    </row>
    <row r="1714" spans="1:13" x14ac:dyDescent="0.3">
      <c r="A1714" s="3">
        <v>2012</v>
      </c>
      <c r="B1714" s="3">
        <v>6</v>
      </c>
      <c r="C1714" s="3" t="s">
        <v>77</v>
      </c>
      <c r="D1714" s="3">
        <v>-19</v>
      </c>
      <c r="E1714" s="1">
        <v>41068</v>
      </c>
      <c r="F1714">
        <v>106.918716329403</v>
      </c>
      <c r="G1714">
        <v>116.30943526966399</v>
      </c>
      <c r="H1714">
        <v>117.516509703048</v>
      </c>
      <c r="I1714">
        <v>119.88285320783</v>
      </c>
      <c r="J1714">
        <v>120.24228272267599</v>
      </c>
      <c r="K1714">
        <v>121.396356961416</v>
      </c>
      <c r="L1714">
        <v>122.171770239113</v>
      </c>
      <c r="M1714">
        <v>127.49780825000001</v>
      </c>
    </row>
    <row r="1715" spans="1:13" x14ac:dyDescent="0.3">
      <c r="A1715" s="3">
        <v>2012</v>
      </c>
      <c r="B1715" s="3">
        <v>6</v>
      </c>
      <c r="C1715" s="3" t="s">
        <v>77</v>
      </c>
      <c r="D1715" s="3">
        <v>-19</v>
      </c>
      <c r="E1715" s="1">
        <v>41069</v>
      </c>
      <c r="F1715">
        <v>106.921200498254</v>
      </c>
      <c r="G1715">
        <v>116.235437034432</v>
      </c>
      <c r="H1715">
        <v>117.426199257942</v>
      </c>
      <c r="I1715">
        <v>119.780962990218</v>
      </c>
      <c r="J1715">
        <v>120.13685788767999</v>
      </c>
      <c r="K1715">
        <v>121.257498136094</v>
      </c>
      <c r="L1715">
        <v>122.02443058196199</v>
      </c>
      <c r="M1715">
        <v>127.29054425</v>
      </c>
    </row>
    <row r="1716" spans="1:13" x14ac:dyDescent="0.3">
      <c r="A1716" s="3">
        <v>2012</v>
      </c>
      <c r="B1716" s="3">
        <v>6</v>
      </c>
      <c r="C1716" s="3" t="s">
        <v>77</v>
      </c>
      <c r="D1716" s="3">
        <v>-19</v>
      </c>
      <c r="E1716" s="1">
        <v>41070</v>
      </c>
      <c r="F1716">
        <v>106.864579345769</v>
      </c>
      <c r="G1716">
        <v>116.164005962746</v>
      </c>
      <c r="H1716">
        <v>117.35354430423401</v>
      </c>
      <c r="I1716">
        <v>119.704481087069</v>
      </c>
      <c r="J1716">
        <v>120.055439672039</v>
      </c>
      <c r="K1716">
        <v>121.156331671728</v>
      </c>
      <c r="L1716">
        <v>121.918772479129</v>
      </c>
      <c r="M1716">
        <v>127.14093825</v>
      </c>
    </row>
    <row r="1717" spans="1:13" x14ac:dyDescent="0.3">
      <c r="A1717" s="3">
        <v>2012</v>
      </c>
      <c r="B1717" s="3">
        <v>6</v>
      </c>
      <c r="C1717" s="3" t="s">
        <v>77</v>
      </c>
      <c r="D1717" s="3">
        <v>-19</v>
      </c>
      <c r="E1717" s="1">
        <v>41071</v>
      </c>
      <c r="F1717">
        <v>106.877026936935</v>
      </c>
      <c r="G1717">
        <v>116.220921332953</v>
      </c>
      <c r="H1717">
        <v>117.39218050202101</v>
      </c>
      <c r="I1717">
        <v>119.730024216741</v>
      </c>
      <c r="J1717">
        <v>120.081918338973</v>
      </c>
      <c r="K1717">
        <v>121.187004732983</v>
      </c>
      <c r="L1717">
        <v>121.941333913392</v>
      </c>
      <c r="M1717">
        <v>127.15370175</v>
      </c>
    </row>
    <row r="1718" spans="1:13" x14ac:dyDescent="0.3">
      <c r="A1718" s="3">
        <v>2012</v>
      </c>
      <c r="B1718" s="3">
        <v>6</v>
      </c>
      <c r="C1718" s="3" t="s">
        <v>77</v>
      </c>
      <c r="D1718" s="3">
        <v>-19</v>
      </c>
      <c r="E1718" s="1">
        <v>41072</v>
      </c>
      <c r="F1718">
        <v>106.82264205587801</v>
      </c>
      <c r="G1718">
        <v>116.14327307022</v>
      </c>
      <c r="H1718">
        <v>117.348788914498</v>
      </c>
      <c r="I1718">
        <v>119.709130278112</v>
      </c>
      <c r="J1718">
        <v>120.05894320163701</v>
      </c>
      <c r="K1718">
        <v>121.166478476642</v>
      </c>
      <c r="L1718">
        <v>121.937399003968</v>
      </c>
      <c r="M1718">
        <v>127.196611875</v>
      </c>
    </row>
    <row r="1719" spans="1:13" x14ac:dyDescent="0.3">
      <c r="A1719" s="3">
        <v>2012</v>
      </c>
      <c r="B1719" s="3">
        <v>6</v>
      </c>
      <c r="C1719" s="3" t="s">
        <v>77</v>
      </c>
      <c r="D1719" s="3">
        <v>-19</v>
      </c>
      <c r="E1719" s="1">
        <v>41073</v>
      </c>
      <c r="F1719">
        <v>106.90569833054001</v>
      </c>
      <c r="G1719">
        <v>116.271847275805</v>
      </c>
      <c r="H1719">
        <v>117.455959117085</v>
      </c>
      <c r="I1719">
        <v>119.80144413903599</v>
      </c>
      <c r="J1719">
        <v>120.157074449524</v>
      </c>
      <c r="K1719">
        <v>121.283308373385</v>
      </c>
      <c r="L1719">
        <v>122.044116094074</v>
      </c>
      <c r="M1719">
        <v>127.30807025</v>
      </c>
    </row>
    <row r="1720" spans="1:13" x14ac:dyDescent="0.3">
      <c r="A1720" s="3">
        <v>2012</v>
      </c>
      <c r="B1720" s="3">
        <v>6</v>
      </c>
      <c r="C1720" s="3" t="s">
        <v>77</v>
      </c>
      <c r="D1720" s="3">
        <v>-19</v>
      </c>
      <c r="E1720" s="1">
        <v>41074</v>
      </c>
      <c r="F1720">
        <v>106.860013576927</v>
      </c>
      <c r="G1720">
        <v>116.16414003004</v>
      </c>
      <c r="H1720">
        <v>117.359432250761</v>
      </c>
      <c r="I1720">
        <v>119.713228213384</v>
      </c>
      <c r="J1720">
        <v>120.06428630950499</v>
      </c>
      <c r="K1720">
        <v>121.168684326511</v>
      </c>
      <c r="L1720">
        <v>121.93138043032501</v>
      </c>
      <c r="M1720">
        <v>127.14525625</v>
      </c>
    </row>
    <row r="1721" spans="1:13" x14ac:dyDescent="0.3">
      <c r="A1721" s="3">
        <v>2012</v>
      </c>
      <c r="B1721" s="3">
        <v>6</v>
      </c>
      <c r="C1721" s="3" t="s">
        <v>77</v>
      </c>
      <c r="D1721" s="3">
        <v>-19</v>
      </c>
      <c r="E1721" s="1">
        <v>41075</v>
      </c>
      <c r="F1721">
        <v>106.802256642633</v>
      </c>
      <c r="G1721">
        <v>116.149590109733</v>
      </c>
      <c r="H1721">
        <v>117.377312038502</v>
      </c>
      <c r="I1721">
        <v>119.750392733582</v>
      </c>
      <c r="J1721">
        <v>120.100955493024</v>
      </c>
      <c r="K1721">
        <v>121.22507083799</v>
      </c>
      <c r="L1721">
        <v>122.003302394505</v>
      </c>
      <c r="M1721">
        <v>127.299847</v>
      </c>
    </row>
    <row r="1722" spans="1:13" x14ac:dyDescent="0.3">
      <c r="A1722" s="3">
        <v>2012</v>
      </c>
      <c r="B1722" s="3">
        <v>6</v>
      </c>
      <c r="C1722" s="3" t="s">
        <v>77</v>
      </c>
      <c r="D1722" s="3">
        <v>-19</v>
      </c>
      <c r="E1722" s="1">
        <v>41076</v>
      </c>
      <c r="F1722">
        <v>106.70657239894901</v>
      </c>
      <c r="G1722">
        <v>115.919125732312</v>
      </c>
      <c r="H1722">
        <v>117.169216022645</v>
      </c>
      <c r="I1722">
        <v>119.555167140427</v>
      </c>
      <c r="J1722">
        <v>119.895909157516</v>
      </c>
      <c r="K1722">
        <v>120.970626487315</v>
      </c>
      <c r="L1722">
        <v>121.755824657703</v>
      </c>
      <c r="M1722">
        <v>127.0092075</v>
      </c>
    </row>
    <row r="1723" spans="1:13" x14ac:dyDescent="0.3">
      <c r="A1723" s="3">
        <v>2012</v>
      </c>
      <c r="B1723" s="3">
        <v>6</v>
      </c>
      <c r="C1723" s="3" t="s">
        <v>77</v>
      </c>
      <c r="D1723" s="3">
        <v>-19</v>
      </c>
      <c r="E1723" s="1">
        <v>41077</v>
      </c>
      <c r="F1723">
        <v>106.871882202093</v>
      </c>
      <c r="G1723">
        <v>116.28607979693901</v>
      </c>
      <c r="H1723">
        <v>117.482223328899</v>
      </c>
      <c r="I1723">
        <v>119.831376294674</v>
      </c>
      <c r="J1723">
        <v>120.186687604621</v>
      </c>
      <c r="K1723">
        <v>121.325331317475</v>
      </c>
      <c r="L1723">
        <v>122.087612493932</v>
      </c>
      <c r="M1723">
        <v>127.35941</v>
      </c>
    </row>
    <row r="1724" spans="1:13" x14ac:dyDescent="0.3">
      <c r="A1724" s="3">
        <v>2012</v>
      </c>
      <c r="B1724" s="3">
        <v>6</v>
      </c>
      <c r="C1724" s="3" t="s">
        <v>77</v>
      </c>
      <c r="D1724" s="3">
        <v>-19</v>
      </c>
      <c r="E1724" s="1">
        <v>41078</v>
      </c>
      <c r="F1724">
        <v>106.916348785442</v>
      </c>
      <c r="G1724">
        <v>116.212336546161</v>
      </c>
      <c r="H1724">
        <v>117.381791536641</v>
      </c>
      <c r="I1724">
        <v>119.723853932412</v>
      </c>
      <c r="J1724">
        <v>120.077254604261</v>
      </c>
      <c r="K1724">
        <v>121.17823025745101</v>
      </c>
      <c r="L1724">
        <v>121.935080896812</v>
      </c>
      <c r="M1724">
        <v>127.14465300000001</v>
      </c>
    </row>
    <row r="1725" spans="1:13" x14ac:dyDescent="0.3">
      <c r="A1725" s="3">
        <v>2012</v>
      </c>
      <c r="B1725" s="3">
        <v>6</v>
      </c>
      <c r="C1725" s="3" t="s">
        <v>77</v>
      </c>
      <c r="D1725" s="3">
        <v>-19</v>
      </c>
      <c r="E1725" s="1">
        <v>41079</v>
      </c>
      <c r="F1725">
        <v>106.876990022402</v>
      </c>
      <c r="G1725">
        <v>116.211256390437</v>
      </c>
      <c r="H1725">
        <v>117.39220429724701</v>
      </c>
      <c r="I1725">
        <v>119.73696315295</v>
      </c>
      <c r="J1725">
        <v>120.089377781127</v>
      </c>
      <c r="K1725">
        <v>121.19811197374899</v>
      </c>
      <c r="L1725">
        <v>121.959351327519</v>
      </c>
      <c r="M1725">
        <v>127.20532725</v>
      </c>
    </row>
    <row r="1726" spans="1:13" x14ac:dyDescent="0.3">
      <c r="A1726" s="3">
        <v>2012</v>
      </c>
      <c r="B1726" s="3">
        <v>6</v>
      </c>
      <c r="C1726" s="3" t="s">
        <v>77</v>
      </c>
      <c r="D1726" s="3">
        <v>-19</v>
      </c>
      <c r="E1726" s="1">
        <v>41080</v>
      </c>
      <c r="F1726">
        <v>106.88020540251</v>
      </c>
      <c r="G1726">
        <v>116.312267635731</v>
      </c>
      <c r="H1726">
        <v>117.553175660403</v>
      </c>
      <c r="I1726">
        <v>119.941704379524</v>
      </c>
      <c r="J1726">
        <v>120.302190341437</v>
      </c>
      <c r="K1726">
        <v>121.481591119854</v>
      </c>
      <c r="L1726">
        <v>122.273083822725</v>
      </c>
      <c r="M1726">
        <v>127.671576</v>
      </c>
    </row>
    <row r="1727" spans="1:13" x14ac:dyDescent="0.3">
      <c r="A1727" s="3">
        <v>2012</v>
      </c>
      <c r="B1727" s="3">
        <v>6</v>
      </c>
      <c r="C1727" s="3" t="s">
        <v>77</v>
      </c>
      <c r="D1727" s="3">
        <v>-19</v>
      </c>
      <c r="E1727" s="1">
        <v>41081</v>
      </c>
      <c r="F1727">
        <v>107.11722624020101</v>
      </c>
      <c r="G1727">
        <v>116.517960052288</v>
      </c>
      <c r="H1727">
        <v>117.65811501155299</v>
      </c>
      <c r="I1727">
        <v>119.977727358904</v>
      </c>
      <c r="J1727">
        <v>120.346893816334</v>
      </c>
      <c r="K1727">
        <v>121.505316812826</v>
      </c>
      <c r="L1727">
        <v>122.24803269121399</v>
      </c>
      <c r="M1727">
        <v>127.48853724999999</v>
      </c>
    </row>
    <row r="1728" spans="1:13" x14ac:dyDescent="0.3">
      <c r="A1728" s="3">
        <v>2012</v>
      </c>
      <c r="B1728" s="3">
        <v>6</v>
      </c>
      <c r="C1728" s="3" t="s">
        <v>77</v>
      </c>
      <c r="D1728" s="3">
        <v>-19</v>
      </c>
      <c r="E1728" s="1">
        <v>41082</v>
      </c>
      <c r="F1728">
        <v>107.10226508337</v>
      </c>
      <c r="G1728">
        <v>116.689998961575</v>
      </c>
      <c r="H1728">
        <v>117.835693737619</v>
      </c>
      <c r="I1728">
        <v>120.16033095260001</v>
      </c>
      <c r="J1728">
        <v>120.535033529586</v>
      </c>
      <c r="K1728">
        <v>121.751085521954</v>
      </c>
      <c r="L1728">
        <v>122.500793028546</v>
      </c>
      <c r="M1728">
        <v>127.83797774999999</v>
      </c>
    </row>
    <row r="1729" spans="1:13" x14ac:dyDescent="0.3">
      <c r="A1729" s="3">
        <v>2012</v>
      </c>
      <c r="B1729" s="3">
        <v>6</v>
      </c>
      <c r="C1729" s="3" t="s">
        <v>77</v>
      </c>
      <c r="D1729" s="3">
        <v>-19</v>
      </c>
      <c r="E1729" s="1">
        <v>41083</v>
      </c>
      <c r="F1729">
        <v>107.188864083715</v>
      </c>
      <c r="G1729">
        <v>116.811597013439</v>
      </c>
      <c r="H1729">
        <v>117.95097122219801</v>
      </c>
      <c r="I1729">
        <v>120.261344509344</v>
      </c>
      <c r="J1729">
        <v>120.64256750040499</v>
      </c>
      <c r="K1729">
        <v>121.88007390321199</v>
      </c>
      <c r="L1729">
        <v>122.619456525743</v>
      </c>
      <c r="M1729">
        <v>127.95126175</v>
      </c>
    </row>
    <row r="1730" spans="1:13" x14ac:dyDescent="0.3">
      <c r="A1730" s="3">
        <v>2012</v>
      </c>
      <c r="B1730" s="3">
        <v>6</v>
      </c>
      <c r="C1730" s="3" t="s">
        <v>77</v>
      </c>
      <c r="D1730" s="3">
        <v>-19</v>
      </c>
      <c r="E1730" s="1">
        <v>41084</v>
      </c>
      <c r="F1730">
        <v>106.93628354937</v>
      </c>
      <c r="G1730">
        <v>116.268062154549</v>
      </c>
      <c r="H1730">
        <v>117.48495211882999</v>
      </c>
      <c r="I1730">
        <v>119.85993093738399</v>
      </c>
      <c r="J1730">
        <v>120.21978061401001</v>
      </c>
      <c r="K1730">
        <v>121.36743824902899</v>
      </c>
      <c r="L1730">
        <v>122.150948843526</v>
      </c>
      <c r="M1730">
        <v>127.5009515</v>
      </c>
    </row>
    <row r="1731" spans="1:13" x14ac:dyDescent="0.3">
      <c r="A1731" s="3">
        <v>2012</v>
      </c>
      <c r="B1731" s="3">
        <v>6</v>
      </c>
      <c r="C1731" s="3" t="s">
        <v>77</v>
      </c>
      <c r="D1731" s="3">
        <v>-19</v>
      </c>
      <c r="E1731" s="1">
        <v>41085</v>
      </c>
      <c r="F1731">
        <v>107.486442596849</v>
      </c>
      <c r="G1731">
        <v>117.204692774934</v>
      </c>
      <c r="H1731">
        <v>118.24189388342</v>
      </c>
      <c r="I1731">
        <v>120.512320326001</v>
      </c>
      <c r="J1731">
        <v>120.91279103807101</v>
      </c>
      <c r="K1731">
        <v>122.195814409302</v>
      </c>
      <c r="L1731">
        <v>122.918262081184</v>
      </c>
      <c r="M1731">
        <v>128.28984374999999</v>
      </c>
    </row>
    <row r="1732" spans="1:13" x14ac:dyDescent="0.3">
      <c r="A1732" s="3">
        <v>2012</v>
      </c>
      <c r="B1732" s="3">
        <v>6</v>
      </c>
      <c r="C1732" s="3" t="s">
        <v>77</v>
      </c>
      <c r="D1732" s="3">
        <v>-19</v>
      </c>
      <c r="E1732" s="1">
        <v>41086</v>
      </c>
      <c r="F1732">
        <v>107.49442149824</v>
      </c>
      <c r="G1732">
        <v>117.302989534372</v>
      </c>
      <c r="H1732">
        <v>118.410803430976</v>
      </c>
      <c r="I1732">
        <v>120.719938100156</v>
      </c>
      <c r="J1732">
        <v>121.12856184634499</v>
      </c>
      <c r="K1732">
        <v>122.481811547871</v>
      </c>
      <c r="L1732">
        <v>123.22812114706601</v>
      </c>
      <c r="M1732">
        <v>128.73393100000001</v>
      </c>
    </row>
    <row r="1733" spans="1:13" x14ac:dyDescent="0.3">
      <c r="A1733" s="3">
        <v>2012</v>
      </c>
      <c r="B1733" s="3">
        <v>6</v>
      </c>
      <c r="C1733" s="3" t="s">
        <v>77</v>
      </c>
      <c r="D1733" s="3">
        <v>-19</v>
      </c>
      <c r="E1733" s="1">
        <v>41087</v>
      </c>
      <c r="F1733">
        <v>107.786714482108</v>
      </c>
      <c r="G1733">
        <v>117.621629885201</v>
      </c>
      <c r="H1733">
        <v>118.618738778037</v>
      </c>
      <c r="I1733">
        <v>120.865608619223</v>
      </c>
      <c r="J1733">
        <v>121.289085618078</v>
      </c>
      <c r="K1733">
        <v>122.6517574895</v>
      </c>
      <c r="L1733">
        <v>123.358368796246</v>
      </c>
      <c r="M1733">
        <v>128.77438050000001</v>
      </c>
    </row>
    <row r="1734" spans="1:13" x14ac:dyDescent="0.3">
      <c r="A1734" s="3">
        <v>2012</v>
      </c>
      <c r="B1734" s="3">
        <v>6</v>
      </c>
      <c r="C1734" s="3" t="s">
        <v>77</v>
      </c>
      <c r="D1734" s="3">
        <v>-19</v>
      </c>
      <c r="E1734" s="1">
        <v>41088</v>
      </c>
      <c r="F1734">
        <v>107.546291001223</v>
      </c>
      <c r="G1734">
        <v>117.239320836037</v>
      </c>
      <c r="H1734">
        <v>118.31856886665901</v>
      </c>
      <c r="I1734">
        <v>120.619677920499</v>
      </c>
      <c r="J1734">
        <v>121.02713638121099</v>
      </c>
      <c r="K1734">
        <v>122.34449488992</v>
      </c>
      <c r="L1734">
        <v>123.08959665562701</v>
      </c>
      <c r="M1734">
        <v>128.56251275</v>
      </c>
    </row>
    <row r="1735" spans="1:13" x14ac:dyDescent="0.3">
      <c r="A1735" s="3">
        <v>2012</v>
      </c>
      <c r="B1735" s="3">
        <v>6</v>
      </c>
      <c r="C1735" s="3" t="s">
        <v>77</v>
      </c>
      <c r="D1735" s="3">
        <v>-19</v>
      </c>
      <c r="E1735" s="1">
        <v>41089</v>
      </c>
      <c r="F1735">
        <v>107.66609255414301</v>
      </c>
      <c r="G1735">
        <v>117.516346881571</v>
      </c>
      <c r="H1735">
        <v>118.588899449818</v>
      </c>
      <c r="I1735">
        <v>120.883465114811</v>
      </c>
      <c r="J1735">
        <v>121.303917773927</v>
      </c>
      <c r="K1735">
        <v>122.69073866238099</v>
      </c>
      <c r="L1735">
        <v>123.42863655073199</v>
      </c>
      <c r="M1735">
        <v>128.95265674999999</v>
      </c>
    </row>
    <row r="1736" spans="1:13" x14ac:dyDescent="0.3">
      <c r="A1736" s="3">
        <v>2012</v>
      </c>
      <c r="B1736" s="3">
        <v>6</v>
      </c>
      <c r="C1736" s="3" t="s">
        <v>77</v>
      </c>
      <c r="D1736" s="3">
        <v>-19</v>
      </c>
      <c r="E1736" s="1">
        <v>41090</v>
      </c>
      <c r="F1736">
        <v>107.61803773256899</v>
      </c>
      <c r="G1736">
        <v>117.40985611136399</v>
      </c>
      <c r="H1736">
        <v>118.47859145705399</v>
      </c>
      <c r="I1736">
        <v>120.75788822436</v>
      </c>
      <c r="J1736">
        <v>121.17190181471599</v>
      </c>
      <c r="K1736">
        <v>122.521335059577</v>
      </c>
      <c r="L1736">
        <v>123.246201509573</v>
      </c>
      <c r="M1736">
        <v>128.68862375</v>
      </c>
    </row>
    <row r="1737" spans="1:13" x14ac:dyDescent="0.3">
      <c r="A1737" s="3">
        <v>2012</v>
      </c>
      <c r="B1737" s="3">
        <v>7</v>
      </c>
      <c r="C1737" s="3" t="s">
        <v>78</v>
      </c>
      <c r="D1737" s="3">
        <v>-18</v>
      </c>
      <c r="E1737" s="1">
        <v>41091</v>
      </c>
      <c r="F1737">
        <v>107.64343072265</v>
      </c>
      <c r="G1737">
        <v>117.403985445681</v>
      </c>
      <c r="H1737">
        <v>118.452218818937</v>
      </c>
      <c r="I1737">
        <v>120.73166170386099</v>
      </c>
      <c r="J1737">
        <v>121.145956103126</v>
      </c>
      <c r="K1737">
        <v>122.48545973332099</v>
      </c>
      <c r="L1737">
        <v>123.21411082611699</v>
      </c>
      <c r="M1737">
        <v>128.6626205</v>
      </c>
    </row>
    <row r="1738" spans="1:13" x14ac:dyDescent="0.3">
      <c r="A1738" s="3">
        <v>2012</v>
      </c>
      <c r="B1738" s="3">
        <v>7</v>
      </c>
      <c r="C1738" s="3" t="s">
        <v>78</v>
      </c>
      <c r="D1738" s="3">
        <v>-18</v>
      </c>
      <c r="E1738" s="1">
        <v>41092</v>
      </c>
      <c r="F1738">
        <v>107.51661577528201</v>
      </c>
      <c r="G1738">
        <v>117.09370360749401</v>
      </c>
      <c r="H1738">
        <v>118.133965822276</v>
      </c>
      <c r="I1738">
        <v>120.407958403666</v>
      </c>
      <c r="J1738">
        <v>120.806284686289</v>
      </c>
      <c r="K1738">
        <v>122.055795736901</v>
      </c>
      <c r="L1738">
        <v>122.77599765162699</v>
      </c>
      <c r="M1738">
        <v>128.08378625</v>
      </c>
    </row>
    <row r="1739" spans="1:13" x14ac:dyDescent="0.3">
      <c r="A1739" s="3">
        <v>2012</v>
      </c>
      <c r="B1739" s="3">
        <v>7</v>
      </c>
      <c r="C1739" s="3" t="s">
        <v>78</v>
      </c>
      <c r="D1739" s="3">
        <v>-18</v>
      </c>
      <c r="E1739" s="1">
        <v>41093</v>
      </c>
      <c r="F1739">
        <v>107.295252348318</v>
      </c>
      <c r="G1739">
        <v>116.86137412903599</v>
      </c>
      <c r="H1739">
        <v>117.967763677734</v>
      </c>
      <c r="I1739">
        <v>120.27553151370201</v>
      </c>
      <c r="J1739">
        <v>120.661617094813</v>
      </c>
      <c r="K1739">
        <v>121.89477495029099</v>
      </c>
      <c r="L1739">
        <v>122.638155041147</v>
      </c>
      <c r="M1739">
        <v>127.99494975</v>
      </c>
    </row>
    <row r="1740" spans="1:13" x14ac:dyDescent="0.3">
      <c r="A1740" s="3">
        <v>2012</v>
      </c>
      <c r="B1740" s="3">
        <v>7</v>
      </c>
      <c r="C1740" s="3" t="s">
        <v>78</v>
      </c>
      <c r="D1740" s="3">
        <v>-18</v>
      </c>
      <c r="E1740" s="1">
        <v>41094</v>
      </c>
      <c r="F1740">
        <v>107.23254567494401</v>
      </c>
      <c r="G1740">
        <v>116.931644047896</v>
      </c>
      <c r="H1740">
        <v>118.111435833653</v>
      </c>
      <c r="I1740">
        <v>120.456041301046</v>
      </c>
      <c r="J1740">
        <v>120.846330873242</v>
      </c>
      <c r="K1740">
        <v>122.146500799348</v>
      </c>
      <c r="L1740">
        <v>122.911806256899</v>
      </c>
      <c r="M1740">
        <v>128.3929995</v>
      </c>
    </row>
    <row r="1741" spans="1:13" x14ac:dyDescent="0.3">
      <c r="A1741" s="3">
        <v>2012</v>
      </c>
      <c r="B1741" s="3">
        <v>7</v>
      </c>
      <c r="C1741" s="3" t="s">
        <v>78</v>
      </c>
      <c r="D1741" s="3">
        <v>-18</v>
      </c>
      <c r="E1741" s="1">
        <v>41095</v>
      </c>
      <c r="F1741">
        <v>107.56968329397201</v>
      </c>
      <c r="G1741">
        <v>117.195852668189</v>
      </c>
      <c r="H1741">
        <v>118.220449400698</v>
      </c>
      <c r="I1741">
        <v>120.48633552832101</v>
      </c>
      <c r="J1741">
        <v>120.889131442436</v>
      </c>
      <c r="K1741">
        <v>122.15680844672499</v>
      </c>
      <c r="L1741">
        <v>122.873360409732</v>
      </c>
      <c r="M1741">
        <v>128.20376949999999</v>
      </c>
    </row>
    <row r="1742" spans="1:13" x14ac:dyDescent="0.3">
      <c r="A1742" s="3">
        <v>2012</v>
      </c>
      <c r="B1742" s="3">
        <v>7</v>
      </c>
      <c r="C1742" s="3" t="s">
        <v>78</v>
      </c>
      <c r="D1742" s="3">
        <v>-18</v>
      </c>
      <c r="E1742" s="1">
        <v>41096</v>
      </c>
      <c r="F1742">
        <v>107.427122600301</v>
      </c>
      <c r="G1742">
        <v>117.080034966269</v>
      </c>
      <c r="H1742">
        <v>118.165475453255</v>
      </c>
      <c r="I1742">
        <v>120.462528245298</v>
      </c>
      <c r="J1742">
        <v>120.85965836281299</v>
      </c>
      <c r="K1742">
        <v>122.13732867060099</v>
      </c>
      <c r="L1742">
        <v>122.873301842093</v>
      </c>
      <c r="M1742">
        <v>128.24952124999999</v>
      </c>
    </row>
    <row r="1743" spans="1:13" x14ac:dyDescent="0.3">
      <c r="A1743" s="3">
        <v>2012</v>
      </c>
      <c r="B1743" s="3">
        <v>7</v>
      </c>
      <c r="C1743" s="3" t="s">
        <v>78</v>
      </c>
      <c r="D1743" s="3">
        <v>-18</v>
      </c>
      <c r="E1743" s="1">
        <v>41097</v>
      </c>
      <c r="F1743">
        <v>107.10271166091501</v>
      </c>
      <c r="G1743">
        <v>116.58567844681301</v>
      </c>
      <c r="H1743">
        <v>117.772788551883</v>
      </c>
      <c r="I1743">
        <v>120.124614821843</v>
      </c>
      <c r="J1743">
        <v>120.499112927844</v>
      </c>
      <c r="K1743">
        <v>121.70989865963</v>
      </c>
      <c r="L1743">
        <v>122.478363753533</v>
      </c>
      <c r="M1743">
        <v>127.86413975000001</v>
      </c>
    </row>
    <row r="1744" spans="1:13" x14ac:dyDescent="0.3">
      <c r="A1744" s="3">
        <v>2012</v>
      </c>
      <c r="B1744" s="3">
        <v>7</v>
      </c>
      <c r="C1744" s="3" t="s">
        <v>78</v>
      </c>
      <c r="D1744" s="3">
        <v>-18</v>
      </c>
      <c r="E1744" s="1">
        <v>41098</v>
      </c>
      <c r="F1744">
        <v>107.180978338823</v>
      </c>
      <c r="G1744">
        <v>116.62477955769999</v>
      </c>
      <c r="H1744">
        <v>117.766318269297</v>
      </c>
      <c r="I1744">
        <v>120.09654151219701</v>
      </c>
      <c r="J1744">
        <v>120.472629698682</v>
      </c>
      <c r="K1744">
        <v>121.664452215566</v>
      </c>
      <c r="L1744">
        <v>122.41875970614301</v>
      </c>
      <c r="M1744">
        <v>127.74275950000001</v>
      </c>
    </row>
    <row r="1745" spans="1:13" x14ac:dyDescent="0.3">
      <c r="A1745" s="3">
        <v>2012</v>
      </c>
      <c r="B1745" s="3">
        <v>7</v>
      </c>
      <c r="C1745" s="3" t="s">
        <v>78</v>
      </c>
      <c r="D1745" s="3">
        <v>-18</v>
      </c>
      <c r="E1745" s="1">
        <v>41099</v>
      </c>
      <c r="F1745">
        <v>107.351895443253</v>
      </c>
      <c r="G1745">
        <v>117.02517320792199</v>
      </c>
      <c r="H1745">
        <v>118.090987686113</v>
      </c>
      <c r="I1745">
        <v>120.36866966854301</v>
      </c>
      <c r="J1745">
        <v>120.759144941229</v>
      </c>
      <c r="K1745">
        <v>122.010206982657</v>
      </c>
      <c r="L1745">
        <v>122.7330671361</v>
      </c>
      <c r="M1745">
        <v>128.05136949999999</v>
      </c>
    </row>
    <row r="1746" spans="1:13" x14ac:dyDescent="0.3">
      <c r="A1746" s="3">
        <v>2012</v>
      </c>
      <c r="B1746" s="3">
        <v>7</v>
      </c>
      <c r="C1746" s="3" t="s">
        <v>78</v>
      </c>
      <c r="D1746" s="3">
        <v>-18</v>
      </c>
      <c r="E1746" s="1">
        <v>41100</v>
      </c>
      <c r="F1746">
        <v>107.153045912107</v>
      </c>
      <c r="G1746">
        <v>116.662220873092</v>
      </c>
      <c r="H1746">
        <v>117.815604057488</v>
      </c>
      <c r="I1746">
        <v>120.150624798468</v>
      </c>
      <c r="J1746">
        <v>120.527511672039</v>
      </c>
      <c r="K1746">
        <v>121.738894032613</v>
      </c>
      <c r="L1746">
        <v>122.496989500963</v>
      </c>
      <c r="M1746">
        <v>127.85937724999999</v>
      </c>
    </row>
    <row r="1747" spans="1:13" x14ac:dyDescent="0.3">
      <c r="A1747" s="3">
        <v>2012</v>
      </c>
      <c r="B1747" s="3">
        <v>7</v>
      </c>
      <c r="C1747" s="3" t="s">
        <v>78</v>
      </c>
      <c r="D1747" s="3">
        <v>-18</v>
      </c>
      <c r="E1747" s="1">
        <v>41101</v>
      </c>
      <c r="F1747">
        <v>107.28386080758401</v>
      </c>
      <c r="G1747">
        <v>116.88456613574699</v>
      </c>
      <c r="H1747">
        <v>118.015195628835</v>
      </c>
      <c r="I1747">
        <v>120.335482642315</v>
      </c>
      <c r="J1747">
        <v>120.72324653954</v>
      </c>
      <c r="K1747">
        <v>121.97785859293801</v>
      </c>
      <c r="L1747">
        <v>122.726401783089</v>
      </c>
      <c r="M1747">
        <v>128.10545562499999</v>
      </c>
    </row>
    <row r="1748" spans="1:13" x14ac:dyDescent="0.3">
      <c r="A1748" s="3">
        <v>2012</v>
      </c>
      <c r="B1748" s="3">
        <v>7</v>
      </c>
      <c r="C1748" s="3" t="s">
        <v>78</v>
      </c>
      <c r="D1748" s="3">
        <v>-18</v>
      </c>
      <c r="E1748" s="1">
        <v>41102</v>
      </c>
      <c r="F1748">
        <v>107.189937277667</v>
      </c>
      <c r="G1748">
        <v>116.668116670847</v>
      </c>
      <c r="H1748">
        <v>117.805774608764</v>
      </c>
      <c r="I1748">
        <v>120.130057150146</v>
      </c>
      <c r="J1748">
        <v>120.507452696359</v>
      </c>
      <c r="K1748">
        <v>121.707626745239</v>
      </c>
      <c r="L1748">
        <v>122.457853099741</v>
      </c>
      <c r="M1748">
        <v>127.78082775</v>
      </c>
    </row>
    <row r="1749" spans="1:13" x14ac:dyDescent="0.3">
      <c r="A1749" s="3">
        <v>2012</v>
      </c>
      <c r="B1749" s="3">
        <v>7</v>
      </c>
      <c r="C1749" s="3" t="s">
        <v>78</v>
      </c>
      <c r="D1749" s="3">
        <v>-18</v>
      </c>
      <c r="E1749" s="1">
        <v>41103</v>
      </c>
      <c r="F1749">
        <v>107.218288426908</v>
      </c>
      <c r="G1749">
        <v>116.779368178282</v>
      </c>
      <c r="H1749">
        <v>117.90114873295499</v>
      </c>
      <c r="I1749">
        <v>120.2164617519</v>
      </c>
      <c r="J1749">
        <v>120.59760353732401</v>
      </c>
      <c r="K1749">
        <v>121.820086345086</v>
      </c>
      <c r="L1749">
        <v>122.566186790123</v>
      </c>
      <c r="M1749">
        <v>127.9083675</v>
      </c>
    </row>
    <row r="1750" spans="1:13" x14ac:dyDescent="0.3">
      <c r="A1750" s="3">
        <v>2012</v>
      </c>
      <c r="B1750" s="3">
        <v>7</v>
      </c>
      <c r="C1750" s="3" t="s">
        <v>78</v>
      </c>
      <c r="D1750" s="3">
        <v>-18</v>
      </c>
      <c r="E1750" s="1">
        <v>41104</v>
      </c>
      <c r="F1750">
        <v>107.194262162904</v>
      </c>
      <c r="G1750">
        <v>116.759692493909</v>
      </c>
      <c r="H1750">
        <v>117.916582573738</v>
      </c>
      <c r="I1750">
        <v>120.25085716840699</v>
      </c>
      <c r="J1750">
        <v>120.63262983502599</v>
      </c>
      <c r="K1750">
        <v>121.87121687055</v>
      </c>
      <c r="L1750">
        <v>122.628730360243</v>
      </c>
      <c r="M1750">
        <v>128.01727</v>
      </c>
    </row>
    <row r="1751" spans="1:13" x14ac:dyDescent="0.3">
      <c r="A1751" s="3">
        <v>2012</v>
      </c>
      <c r="B1751" s="3">
        <v>7</v>
      </c>
      <c r="C1751" s="3" t="s">
        <v>78</v>
      </c>
      <c r="D1751" s="3">
        <v>-18</v>
      </c>
      <c r="E1751" s="1">
        <v>41105</v>
      </c>
      <c r="F1751">
        <v>107.350476219375</v>
      </c>
      <c r="G1751">
        <v>117.001837261134</v>
      </c>
      <c r="H1751">
        <v>118.12412303262199</v>
      </c>
      <c r="I1751">
        <v>120.441360871839</v>
      </c>
      <c r="J1751">
        <v>120.83529608911201</v>
      </c>
      <c r="K1751">
        <v>122.116547386566</v>
      </c>
      <c r="L1751">
        <v>122.866652084477</v>
      </c>
      <c r="M1751">
        <v>128.29527300000001</v>
      </c>
    </row>
    <row r="1752" spans="1:13" x14ac:dyDescent="0.3">
      <c r="A1752" s="3">
        <v>2012</v>
      </c>
      <c r="B1752" s="3">
        <v>7</v>
      </c>
      <c r="C1752" s="3" t="s">
        <v>78</v>
      </c>
      <c r="D1752" s="3">
        <v>-18</v>
      </c>
      <c r="E1752" s="1">
        <v>41106</v>
      </c>
      <c r="F1752">
        <v>107.480327800219</v>
      </c>
      <c r="G1752">
        <v>117.05879859707601</v>
      </c>
      <c r="H1752">
        <v>118.100406308511</v>
      </c>
      <c r="I1752">
        <v>120.37232938181801</v>
      </c>
      <c r="J1752">
        <v>120.767874602668</v>
      </c>
      <c r="K1752">
        <v>122.008909565685</v>
      </c>
      <c r="L1752">
        <v>122.726802699944</v>
      </c>
      <c r="M1752">
        <v>128.018159</v>
      </c>
    </row>
    <row r="1753" spans="1:13" x14ac:dyDescent="0.3">
      <c r="A1753" s="3">
        <v>2012</v>
      </c>
      <c r="B1753" s="3">
        <v>7</v>
      </c>
      <c r="C1753" s="3" t="s">
        <v>78</v>
      </c>
      <c r="D1753" s="3">
        <v>-18</v>
      </c>
      <c r="E1753" s="1">
        <v>41107</v>
      </c>
      <c r="F1753">
        <v>107.169487116337</v>
      </c>
      <c r="G1753">
        <v>116.64249490268401</v>
      </c>
      <c r="H1753">
        <v>117.769094288201</v>
      </c>
      <c r="I1753">
        <v>120.089005136567</v>
      </c>
      <c r="J1753">
        <v>120.46413114871601</v>
      </c>
      <c r="K1753">
        <v>121.652446116287</v>
      </c>
      <c r="L1753">
        <v>122.399938079489</v>
      </c>
      <c r="M1753">
        <v>127.7007225</v>
      </c>
    </row>
    <row r="1754" spans="1:13" x14ac:dyDescent="0.3">
      <c r="A1754" s="3">
        <v>2012</v>
      </c>
      <c r="B1754" s="3">
        <v>7</v>
      </c>
      <c r="C1754" s="3" t="s">
        <v>78</v>
      </c>
      <c r="D1754" s="3">
        <v>-18</v>
      </c>
      <c r="E1754" s="1">
        <v>41108</v>
      </c>
      <c r="F1754">
        <v>107.02313211199299</v>
      </c>
      <c r="G1754">
        <v>116.43079158663301</v>
      </c>
      <c r="H1754">
        <v>117.605873692057</v>
      </c>
      <c r="I1754">
        <v>119.94934939271501</v>
      </c>
      <c r="J1754">
        <v>120.314556831228</v>
      </c>
      <c r="K1754">
        <v>121.476359073884</v>
      </c>
      <c r="L1754">
        <v>122.23664934358401</v>
      </c>
      <c r="M1754">
        <v>127.531749</v>
      </c>
    </row>
    <row r="1755" spans="1:13" x14ac:dyDescent="0.3">
      <c r="A1755" s="3">
        <v>2012</v>
      </c>
      <c r="B1755" s="3">
        <v>7</v>
      </c>
      <c r="C1755" s="3" t="s">
        <v>78</v>
      </c>
      <c r="D1755" s="3">
        <v>-18</v>
      </c>
      <c r="E1755" s="1">
        <v>41109</v>
      </c>
      <c r="F1755">
        <v>106.960599070583</v>
      </c>
      <c r="G1755">
        <v>116.384830106072</v>
      </c>
      <c r="H1755">
        <v>117.57608527163799</v>
      </c>
      <c r="I1755">
        <v>119.928445920066</v>
      </c>
      <c r="J1755">
        <v>120.29082420242599</v>
      </c>
      <c r="K1755">
        <v>121.452963245145</v>
      </c>
      <c r="L1755">
        <v>122.22124478934001</v>
      </c>
      <c r="M1755">
        <v>127.549148</v>
      </c>
    </row>
    <row r="1756" spans="1:13" x14ac:dyDescent="0.3">
      <c r="A1756" s="3">
        <v>2012</v>
      </c>
      <c r="B1756" s="3">
        <v>7</v>
      </c>
      <c r="C1756" s="3" t="s">
        <v>78</v>
      </c>
      <c r="D1756" s="3">
        <v>-18</v>
      </c>
      <c r="E1756" s="1">
        <v>41110</v>
      </c>
      <c r="F1756">
        <v>107.19046822808301</v>
      </c>
      <c r="G1756">
        <v>116.767613732774</v>
      </c>
      <c r="H1756">
        <v>117.896546529424</v>
      </c>
      <c r="I1756">
        <v>120.213463846525</v>
      </c>
      <c r="J1756">
        <v>120.59334734823</v>
      </c>
      <c r="K1756">
        <v>121.81731500727599</v>
      </c>
      <c r="L1756">
        <v>122.562794056236</v>
      </c>
      <c r="M1756">
        <v>127.8964295</v>
      </c>
    </row>
    <row r="1757" spans="1:13" x14ac:dyDescent="0.3">
      <c r="A1757" s="3">
        <v>2012</v>
      </c>
      <c r="B1757" s="3">
        <v>7</v>
      </c>
      <c r="C1757" s="3" t="s">
        <v>78</v>
      </c>
      <c r="D1757" s="3">
        <v>-18</v>
      </c>
      <c r="E1757" s="1">
        <v>41111</v>
      </c>
      <c r="F1757">
        <v>107.17398255946701</v>
      </c>
      <c r="G1757">
        <v>116.714831747727</v>
      </c>
      <c r="H1757">
        <v>117.882068624767</v>
      </c>
      <c r="I1757">
        <v>120.223243607999</v>
      </c>
      <c r="J1757">
        <v>120.603487935058</v>
      </c>
      <c r="K1757">
        <v>121.836643981685</v>
      </c>
      <c r="L1757">
        <v>122.598967284222</v>
      </c>
      <c r="M1757">
        <v>127.99695</v>
      </c>
    </row>
    <row r="1758" spans="1:13" x14ac:dyDescent="0.3">
      <c r="A1758" s="3">
        <v>2012</v>
      </c>
      <c r="B1758" s="3">
        <v>7</v>
      </c>
      <c r="C1758" s="3" t="s">
        <v>78</v>
      </c>
      <c r="D1758" s="3">
        <v>-18</v>
      </c>
      <c r="E1758" s="1">
        <v>41112</v>
      </c>
      <c r="F1758">
        <v>107.234162348883</v>
      </c>
      <c r="G1758">
        <v>116.75735933575299</v>
      </c>
      <c r="H1758">
        <v>117.895360242066</v>
      </c>
      <c r="I1758">
        <v>120.221731852104</v>
      </c>
      <c r="J1758">
        <v>120.603923212138</v>
      </c>
      <c r="K1758">
        <v>121.828949676733</v>
      </c>
      <c r="L1758">
        <v>122.58077648816401</v>
      </c>
      <c r="M1758">
        <v>127.934085</v>
      </c>
    </row>
    <row r="1759" spans="1:13" x14ac:dyDescent="0.3">
      <c r="A1759" s="3">
        <v>2012</v>
      </c>
      <c r="B1759" s="3">
        <v>7</v>
      </c>
      <c r="C1759" s="3" t="s">
        <v>78</v>
      </c>
      <c r="D1759" s="3">
        <v>-18</v>
      </c>
      <c r="E1759" s="1">
        <v>41113</v>
      </c>
      <c r="F1759">
        <v>107.278092465106</v>
      </c>
      <c r="G1759">
        <v>116.83267566453399</v>
      </c>
      <c r="H1759">
        <v>117.922106961556</v>
      </c>
      <c r="I1759">
        <v>120.217876536986</v>
      </c>
      <c r="J1759">
        <v>120.60094671084801</v>
      </c>
      <c r="K1759">
        <v>121.815396305147</v>
      </c>
      <c r="L1759">
        <v>122.54921744020901</v>
      </c>
      <c r="M1759">
        <v>127.8546465</v>
      </c>
    </row>
    <row r="1760" spans="1:13" x14ac:dyDescent="0.3">
      <c r="A1760" s="3">
        <v>2012</v>
      </c>
      <c r="B1760" s="3">
        <v>7</v>
      </c>
      <c r="C1760" s="3" t="s">
        <v>78</v>
      </c>
      <c r="D1760" s="3">
        <v>-18</v>
      </c>
      <c r="E1760" s="1">
        <v>41114</v>
      </c>
      <c r="F1760">
        <v>107.13965078004399</v>
      </c>
      <c r="G1760">
        <v>116.595936518271</v>
      </c>
      <c r="H1760">
        <v>117.741678955042</v>
      </c>
      <c r="I1760">
        <v>120.06959897338101</v>
      </c>
      <c r="J1760">
        <v>120.44297310555901</v>
      </c>
      <c r="K1760">
        <v>121.629240373027</v>
      </c>
      <c r="L1760">
        <v>122.379661672832</v>
      </c>
      <c r="M1760">
        <v>127.679323</v>
      </c>
    </row>
    <row r="1761" spans="1:13" x14ac:dyDescent="0.3">
      <c r="A1761" s="3">
        <v>2012</v>
      </c>
      <c r="B1761" s="3">
        <v>7</v>
      </c>
      <c r="C1761" s="3" t="s">
        <v>78</v>
      </c>
      <c r="D1761" s="3">
        <v>-18</v>
      </c>
      <c r="E1761" s="1">
        <v>41115</v>
      </c>
      <c r="F1761">
        <v>107.067753310572</v>
      </c>
      <c r="G1761">
        <v>116.520665632812</v>
      </c>
      <c r="H1761">
        <v>117.670323947014</v>
      </c>
      <c r="I1761">
        <v>119.999838418186</v>
      </c>
      <c r="J1761">
        <v>120.368190525147</v>
      </c>
      <c r="K1761">
        <v>121.53914537392301</v>
      </c>
      <c r="L1761">
        <v>122.291907241955</v>
      </c>
      <c r="M1761">
        <v>127.58404125</v>
      </c>
    </row>
    <row r="1762" spans="1:13" x14ac:dyDescent="0.3">
      <c r="A1762" s="3">
        <v>2012</v>
      </c>
      <c r="B1762" s="3">
        <v>7</v>
      </c>
      <c r="C1762" s="3" t="s">
        <v>78</v>
      </c>
      <c r="D1762" s="3">
        <v>-18</v>
      </c>
      <c r="E1762" s="1">
        <v>41116</v>
      </c>
      <c r="F1762">
        <v>106.99040215789999</v>
      </c>
      <c r="G1762">
        <v>116.355636265043</v>
      </c>
      <c r="H1762">
        <v>117.52777868231399</v>
      </c>
      <c r="I1762">
        <v>119.87128098426101</v>
      </c>
      <c r="J1762">
        <v>120.232626624622</v>
      </c>
      <c r="K1762">
        <v>121.37317338613499</v>
      </c>
      <c r="L1762">
        <v>122.133290682904</v>
      </c>
      <c r="M1762">
        <v>127.4030345</v>
      </c>
    </row>
    <row r="1763" spans="1:13" x14ac:dyDescent="0.3">
      <c r="A1763" s="3">
        <v>2012</v>
      </c>
      <c r="B1763" s="3">
        <v>7</v>
      </c>
      <c r="C1763" s="3" t="s">
        <v>78</v>
      </c>
      <c r="D1763" s="3">
        <v>-18</v>
      </c>
      <c r="E1763" s="1">
        <v>41117</v>
      </c>
      <c r="F1763">
        <v>106.84311893891601</v>
      </c>
      <c r="G1763">
        <v>116.119900111959</v>
      </c>
      <c r="H1763">
        <v>117.31665982606501</v>
      </c>
      <c r="I1763">
        <v>119.670197846448</v>
      </c>
      <c r="J1763">
        <v>120.01924165315801</v>
      </c>
      <c r="K1763">
        <v>121.111898514369</v>
      </c>
      <c r="L1763">
        <v>121.87551723290299</v>
      </c>
      <c r="M1763">
        <v>127.092202</v>
      </c>
    </row>
    <row r="1764" spans="1:13" x14ac:dyDescent="0.3">
      <c r="A1764" s="3">
        <v>2012</v>
      </c>
      <c r="B1764" s="3">
        <v>7</v>
      </c>
      <c r="C1764" s="3" t="s">
        <v>78</v>
      </c>
      <c r="D1764" s="3">
        <v>-18</v>
      </c>
      <c r="E1764" s="1">
        <v>41118</v>
      </c>
      <c r="F1764">
        <v>106.665086372565</v>
      </c>
      <c r="G1764">
        <v>115.8840334101</v>
      </c>
      <c r="H1764">
        <v>117.140920295114</v>
      </c>
      <c r="I1764">
        <v>119.53008643722301</v>
      </c>
      <c r="J1764">
        <v>119.868333179616</v>
      </c>
      <c r="K1764">
        <v>120.939185921084</v>
      </c>
      <c r="L1764">
        <v>121.72566930883301</v>
      </c>
      <c r="M1764">
        <v>126.976378</v>
      </c>
    </row>
    <row r="1765" spans="1:13" x14ac:dyDescent="0.3">
      <c r="A1765" s="3">
        <v>2012</v>
      </c>
      <c r="B1765" s="3">
        <v>7</v>
      </c>
      <c r="C1765" s="3" t="s">
        <v>78</v>
      </c>
      <c r="D1765" s="3">
        <v>-18</v>
      </c>
      <c r="E1765" s="1">
        <v>41119</v>
      </c>
      <c r="F1765">
        <v>106.753536444094</v>
      </c>
      <c r="G1765">
        <v>115.943811416223</v>
      </c>
      <c r="H1765">
        <v>117.12686818966</v>
      </c>
      <c r="I1765">
        <v>119.470194380788</v>
      </c>
      <c r="J1765">
        <v>119.808715394738</v>
      </c>
      <c r="K1765">
        <v>120.84529722784301</v>
      </c>
      <c r="L1765">
        <v>121.59966906359099</v>
      </c>
      <c r="M1765">
        <v>126.71891725</v>
      </c>
    </row>
    <row r="1766" spans="1:13" x14ac:dyDescent="0.3">
      <c r="A1766" s="3">
        <v>2012</v>
      </c>
      <c r="B1766" s="3">
        <v>7</v>
      </c>
      <c r="C1766" s="3" t="s">
        <v>78</v>
      </c>
      <c r="D1766" s="3">
        <v>-18</v>
      </c>
      <c r="E1766" s="1">
        <v>41120</v>
      </c>
      <c r="F1766">
        <v>106.525514611387</v>
      </c>
      <c r="G1766">
        <v>115.71703078185401</v>
      </c>
      <c r="H1766">
        <v>116.988970379736</v>
      </c>
      <c r="I1766">
        <v>119.38316161131</v>
      </c>
      <c r="J1766">
        <v>119.71103485875599</v>
      </c>
      <c r="K1766">
        <v>120.748836076789</v>
      </c>
      <c r="L1766">
        <v>121.536479381142</v>
      </c>
      <c r="M1766">
        <v>126.74507925</v>
      </c>
    </row>
    <row r="1767" spans="1:13" x14ac:dyDescent="0.3">
      <c r="A1767" s="3">
        <v>2012</v>
      </c>
      <c r="B1767" s="3">
        <v>7</v>
      </c>
      <c r="C1767" s="3" t="s">
        <v>78</v>
      </c>
      <c r="D1767" s="3">
        <v>-18</v>
      </c>
      <c r="E1767" s="1">
        <v>41121</v>
      </c>
      <c r="F1767">
        <v>106.669850848946</v>
      </c>
      <c r="G1767">
        <v>115.897919205345</v>
      </c>
      <c r="H1767">
        <v>117.115559988252</v>
      </c>
      <c r="I1767">
        <v>119.472399655988</v>
      </c>
      <c r="J1767">
        <v>119.80788825609601</v>
      </c>
      <c r="K1767">
        <v>120.854290625895</v>
      </c>
      <c r="L1767">
        <v>121.616246061269</v>
      </c>
      <c r="M1767">
        <v>126.76870125000001</v>
      </c>
    </row>
    <row r="1768" spans="1:13" x14ac:dyDescent="0.3">
      <c r="A1768" s="3">
        <v>2012</v>
      </c>
      <c r="B1768" s="3">
        <v>8</v>
      </c>
      <c r="C1768" s="3" t="s">
        <v>79</v>
      </c>
      <c r="D1768" s="3">
        <v>-17</v>
      </c>
      <c r="E1768" s="1">
        <v>41122</v>
      </c>
      <c r="F1768">
        <v>106.521385113962</v>
      </c>
      <c r="G1768">
        <v>115.641052100709</v>
      </c>
      <c r="H1768">
        <v>116.91457228461501</v>
      </c>
      <c r="I1768">
        <v>119.317191841122</v>
      </c>
      <c r="J1768">
        <v>119.643107725969</v>
      </c>
      <c r="K1768">
        <v>120.66286257176</v>
      </c>
      <c r="L1768">
        <v>121.457524506547</v>
      </c>
      <c r="M1768">
        <v>126.66329125</v>
      </c>
    </row>
    <row r="1769" spans="1:13" x14ac:dyDescent="0.3">
      <c r="A1769" s="3">
        <v>2012</v>
      </c>
      <c r="B1769" s="3">
        <v>8</v>
      </c>
      <c r="C1769" s="3" t="s">
        <v>79</v>
      </c>
      <c r="D1769" s="3">
        <v>-17</v>
      </c>
      <c r="E1769" s="1">
        <v>41123</v>
      </c>
      <c r="F1769">
        <v>106.460262723003</v>
      </c>
      <c r="G1769">
        <v>115.51231743044799</v>
      </c>
      <c r="H1769">
        <v>116.780079631939</v>
      </c>
      <c r="I1769">
        <v>119.17137590052199</v>
      </c>
      <c r="J1769">
        <v>119.489601042023</v>
      </c>
      <c r="K1769">
        <v>120.46735840393001</v>
      </c>
      <c r="L1769">
        <v>121.250080945378</v>
      </c>
      <c r="M1769">
        <v>126.36592075</v>
      </c>
    </row>
    <row r="1770" spans="1:13" x14ac:dyDescent="0.3">
      <c r="A1770" s="3">
        <v>2012</v>
      </c>
      <c r="B1770" s="3">
        <v>8</v>
      </c>
      <c r="C1770" s="3" t="s">
        <v>79</v>
      </c>
      <c r="D1770" s="3">
        <v>-17</v>
      </c>
      <c r="E1770" s="1">
        <v>41124</v>
      </c>
      <c r="F1770">
        <v>106.440164805433</v>
      </c>
      <c r="G1770">
        <v>115.51207336953</v>
      </c>
      <c r="H1770">
        <v>116.766576363642</v>
      </c>
      <c r="I1770">
        <v>119.14874142039299</v>
      </c>
      <c r="J1770">
        <v>119.46510004740399</v>
      </c>
      <c r="K1770">
        <v>120.435675418304</v>
      </c>
      <c r="L1770">
        <v>121.212575588777</v>
      </c>
      <c r="M1770">
        <v>126.30604025</v>
      </c>
    </row>
    <row r="1771" spans="1:13" x14ac:dyDescent="0.3">
      <c r="A1771" s="3">
        <v>2012</v>
      </c>
      <c r="B1771" s="3">
        <v>8</v>
      </c>
      <c r="C1771" s="3" t="s">
        <v>79</v>
      </c>
      <c r="D1771" s="3">
        <v>-17</v>
      </c>
      <c r="E1771" s="1">
        <v>41125</v>
      </c>
      <c r="F1771">
        <v>106.123264145541</v>
      </c>
      <c r="G1771">
        <v>114.99594255183401</v>
      </c>
      <c r="H1771">
        <v>116.352049471115</v>
      </c>
      <c r="I1771">
        <v>118.792463366174</v>
      </c>
      <c r="J1771">
        <v>119.08597929412799</v>
      </c>
      <c r="K1771">
        <v>119.984156107705</v>
      </c>
      <c r="L1771">
        <v>120.79548862152301</v>
      </c>
      <c r="M1771">
        <v>125.88916275</v>
      </c>
    </row>
    <row r="1772" spans="1:13" x14ac:dyDescent="0.3">
      <c r="A1772" s="3">
        <v>2012</v>
      </c>
      <c r="B1772" s="3">
        <v>8</v>
      </c>
      <c r="C1772" s="3" t="s">
        <v>79</v>
      </c>
      <c r="D1772" s="3">
        <v>-17</v>
      </c>
      <c r="E1772" s="1">
        <v>41126</v>
      </c>
      <c r="F1772">
        <v>106.363038767495</v>
      </c>
      <c r="G1772">
        <v>115.518046116902</v>
      </c>
      <c r="H1772">
        <v>116.814881073339</v>
      </c>
      <c r="I1772">
        <v>119.214580467285</v>
      </c>
      <c r="J1772">
        <v>119.53044002528</v>
      </c>
      <c r="K1772">
        <v>120.530562138376</v>
      </c>
      <c r="L1772">
        <v>121.31869516654599</v>
      </c>
      <c r="M1772">
        <v>126.47514074999999</v>
      </c>
    </row>
    <row r="1773" spans="1:13" x14ac:dyDescent="0.3">
      <c r="A1773" s="3">
        <v>2012</v>
      </c>
      <c r="B1773" s="3">
        <v>8</v>
      </c>
      <c r="C1773" s="3" t="s">
        <v>79</v>
      </c>
      <c r="D1773" s="3">
        <v>-17</v>
      </c>
      <c r="E1773" s="1">
        <v>41127</v>
      </c>
      <c r="F1773">
        <v>106.31465568725901</v>
      </c>
      <c r="G1773">
        <v>115.226889070608</v>
      </c>
      <c r="H1773">
        <v>116.51961439196999</v>
      </c>
      <c r="I1773">
        <v>118.929570725793</v>
      </c>
      <c r="J1773">
        <v>119.234476264658</v>
      </c>
      <c r="K1773">
        <v>120.15351158265</v>
      </c>
      <c r="L1773">
        <v>120.946933069644</v>
      </c>
      <c r="M1773">
        <v>126.01898850000001</v>
      </c>
    </row>
    <row r="1774" spans="1:13" x14ac:dyDescent="0.3">
      <c r="A1774" s="3">
        <v>2012</v>
      </c>
      <c r="B1774" s="3">
        <v>8</v>
      </c>
      <c r="C1774" s="3" t="s">
        <v>79</v>
      </c>
      <c r="D1774" s="3">
        <v>-17</v>
      </c>
      <c r="E1774" s="1">
        <v>41128</v>
      </c>
      <c r="F1774">
        <v>106.29258814472701</v>
      </c>
      <c r="G1774">
        <v>115.323210581331</v>
      </c>
      <c r="H1774">
        <v>116.614744738928</v>
      </c>
      <c r="I1774">
        <v>119.016948063573</v>
      </c>
      <c r="J1774">
        <v>119.323617559063</v>
      </c>
      <c r="K1774">
        <v>120.269470353426</v>
      </c>
      <c r="L1774">
        <v>121.059071488462</v>
      </c>
      <c r="M1774">
        <v>126.158117</v>
      </c>
    </row>
    <row r="1775" spans="1:13" x14ac:dyDescent="0.3">
      <c r="A1775" s="3">
        <v>2012</v>
      </c>
      <c r="B1775" s="3">
        <v>8</v>
      </c>
      <c r="C1775" s="3" t="s">
        <v>79</v>
      </c>
      <c r="D1775" s="3">
        <v>-17</v>
      </c>
      <c r="E1775" s="1">
        <v>41129</v>
      </c>
      <c r="F1775">
        <v>106.296053150671</v>
      </c>
      <c r="G1775">
        <v>115.33834873091</v>
      </c>
      <c r="H1775">
        <v>116.65038834981399</v>
      </c>
      <c r="I1775">
        <v>119.06182218853699</v>
      </c>
      <c r="J1775">
        <v>119.37023373170101</v>
      </c>
      <c r="K1775">
        <v>120.331267016867</v>
      </c>
      <c r="L1775">
        <v>121.124666988947</v>
      </c>
      <c r="M1775">
        <v>126.24298475000001</v>
      </c>
    </row>
    <row r="1776" spans="1:13" x14ac:dyDescent="0.3">
      <c r="A1776" s="3">
        <v>2012</v>
      </c>
      <c r="B1776" s="3">
        <v>8</v>
      </c>
      <c r="C1776" s="3" t="s">
        <v>79</v>
      </c>
      <c r="D1776" s="3">
        <v>-17</v>
      </c>
      <c r="E1776" s="1">
        <v>41130</v>
      </c>
      <c r="F1776">
        <v>106.180351108542</v>
      </c>
      <c r="G1776">
        <v>114.97311152595699</v>
      </c>
      <c r="H1776">
        <v>116.288050895707</v>
      </c>
      <c r="I1776">
        <v>118.70994528098799</v>
      </c>
      <c r="J1776">
        <v>119.00249219735601</v>
      </c>
      <c r="K1776">
        <v>119.867343720424</v>
      </c>
      <c r="L1776">
        <v>120.665480843899</v>
      </c>
      <c r="M1776">
        <v>125.67866024999999</v>
      </c>
    </row>
    <row r="1777" spans="1:13" x14ac:dyDescent="0.3">
      <c r="A1777" s="3">
        <v>2012</v>
      </c>
      <c r="B1777" s="3">
        <v>8</v>
      </c>
      <c r="C1777" s="3" t="s">
        <v>79</v>
      </c>
      <c r="D1777" s="3">
        <v>-17</v>
      </c>
      <c r="E1777" s="1">
        <v>41131</v>
      </c>
      <c r="F1777">
        <v>106.158984661546</v>
      </c>
      <c r="G1777">
        <v>115.22289010006401</v>
      </c>
      <c r="H1777">
        <v>116.55883291246199</v>
      </c>
      <c r="I1777">
        <v>118.980667329212</v>
      </c>
      <c r="J1777">
        <v>119.281279595887</v>
      </c>
      <c r="K1777">
        <v>120.23033010028399</v>
      </c>
      <c r="L1777">
        <v>121.031863727</v>
      </c>
      <c r="M1777">
        <v>126.163197</v>
      </c>
    </row>
    <row r="1778" spans="1:13" x14ac:dyDescent="0.3">
      <c r="A1778" s="3">
        <v>2012</v>
      </c>
      <c r="B1778" s="3">
        <v>8</v>
      </c>
      <c r="C1778" s="3" t="s">
        <v>79</v>
      </c>
      <c r="D1778" s="3">
        <v>-17</v>
      </c>
      <c r="E1778" s="1">
        <v>41132</v>
      </c>
      <c r="F1778">
        <v>106.24220154173101</v>
      </c>
      <c r="G1778">
        <v>115.09882000981101</v>
      </c>
      <c r="H1778">
        <v>116.391334250329</v>
      </c>
      <c r="I1778">
        <v>118.79679644306199</v>
      </c>
      <c r="J1778">
        <v>119.094259239877</v>
      </c>
      <c r="K1778">
        <v>119.977573056038</v>
      </c>
      <c r="L1778">
        <v>120.765880667226</v>
      </c>
      <c r="M1778">
        <v>125.77918074999999</v>
      </c>
    </row>
    <row r="1779" spans="1:13" x14ac:dyDescent="0.3">
      <c r="A1779" s="3">
        <v>2012</v>
      </c>
      <c r="B1779" s="3">
        <v>8</v>
      </c>
      <c r="C1779" s="3" t="s">
        <v>79</v>
      </c>
      <c r="D1779" s="3">
        <v>-17</v>
      </c>
      <c r="E1779" s="1">
        <v>41133</v>
      </c>
      <c r="F1779">
        <v>106.140382661009</v>
      </c>
      <c r="G1779">
        <v>115.178312720432</v>
      </c>
      <c r="H1779">
        <v>116.519986380475</v>
      </c>
      <c r="I1779">
        <v>118.94436491134699</v>
      </c>
      <c r="J1779">
        <v>119.24309105515199</v>
      </c>
      <c r="K1779">
        <v>120.183015946317</v>
      </c>
      <c r="L1779">
        <v>120.985190152556</v>
      </c>
      <c r="M1779">
        <v>126.10334825</v>
      </c>
    </row>
    <row r="1780" spans="1:13" x14ac:dyDescent="0.3">
      <c r="A1780" s="3">
        <v>2012</v>
      </c>
      <c r="B1780" s="3">
        <v>8</v>
      </c>
      <c r="C1780" s="3" t="s">
        <v>79</v>
      </c>
      <c r="D1780" s="3">
        <v>-17</v>
      </c>
      <c r="E1780" s="1">
        <v>41134</v>
      </c>
      <c r="F1780">
        <v>106.127024419527</v>
      </c>
      <c r="G1780">
        <v>114.966221134617</v>
      </c>
      <c r="H1780">
        <v>116.307028506861</v>
      </c>
      <c r="I1780">
        <v>118.73927175819099</v>
      </c>
      <c r="J1780">
        <v>119.030914539102</v>
      </c>
      <c r="K1780">
        <v>119.91092369556</v>
      </c>
      <c r="L1780">
        <v>120.715801673939</v>
      </c>
      <c r="M1780">
        <v>125.7629565</v>
      </c>
    </row>
    <row r="1781" spans="1:13" x14ac:dyDescent="0.3">
      <c r="A1781" s="3">
        <v>2012</v>
      </c>
      <c r="B1781" s="3">
        <v>8</v>
      </c>
      <c r="C1781" s="3" t="s">
        <v>79</v>
      </c>
      <c r="D1781" s="3">
        <v>-17</v>
      </c>
      <c r="E1781" s="1">
        <v>41135</v>
      </c>
      <c r="F1781">
        <v>106.08973567625701</v>
      </c>
      <c r="G1781">
        <v>114.945807836703</v>
      </c>
      <c r="H1781">
        <v>116.26118927164801</v>
      </c>
      <c r="I1781">
        <v>118.675451337941</v>
      </c>
      <c r="J1781">
        <v>118.96299678513</v>
      </c>
      <c r="K1781">
        <v>119.822839465718</v>
      </c>
      <c r="L1781">
        <v>120.61584498941301</v>
      </c>
      <c r="M1781">
        <v>125.61306475000001</v>
      </c>
    </row>
    <row r="1782" spans="1:13" x14ac:dyDescent="0.3">
      <c r="A1782" s="3">
        <v>2012</v>
      </c>
      <c r="B1782" s="3">
        <v>8</v>
      </c>
      <c r="C1782" s="3" t="s">
        <v>79</v>
      </c>
      <c r="D1782" s="3">
        <v>-17</v>
      </c>
      <c r="E1782" s="1">
        <v>41136</v>
      </c>
      <c r="F1782">
        <v>106.01402478715301</v>
      </c>
      <c r="G1782">
        <v>114.89160978427699</v>
      </c>
      <c r="H1782">
        <v>116.26270839797201</v>
      </c>
      <c r="I1782">
        <v>118.70713929853299</v>
      </c>
      <c r="J1782">
        <v>118.993447497137</v>
      </c>
      <c r="K1782">
        <v>119.87481772000901</v>
      </c>
      <c r="L1782">
        <v>120.686826582828</v>
      </c>
      <c r="M1782">
        <v>125.75168524999999</v>
      </c>
    </row>
    <row r="1783" spans="1:13" x14ac:dyDescent="0.3">
      <c r="A1783" s="3">
        <v>2012</v>
      </c>
      <c r="B1783" s="3">
        <v>8</v>
      </c>
      <c r="C1783" s="3" t="s">
        <v>79</v>
      </c>
      <c r="D1783" s="3">
        <v>-17</v>
      </c>
      <c r="E1783" s="1">
        <v>41137</v>
      </c>
      <c r="F1783">
        <v>105.759643644912</v>
      </c>
      <c r="G1783">
        <v>114.35045499912501</v>
      </c>
      <c r="H1783">
        <v>115.753031002142</v>
      </c>
      <c r="I1783">
        <v>118.218443613701</v>
      </c>
      <c r="J1783">
        <v>118.479256556553</v>
      </c>
      <c r="K1783">
        <v>119.235681697686</v>
      </c>
      <c r="L1783">
        <v>120.05845094134401</v>
      </c>
      <c r="M1783">
        <v>124.99876575</v>
      </c>
    </row>
    <row r="1784" spans="1:13" x14ac:dyDescent="0.3">
      <c r="A1784" s="3">
        <v>2012</v>
      </c>
      <c r="B1784" s="3">
        <v>8</v>
      </c>
      <c r="C1784" s="3" t="s">
        <v>79</v>
      </c>
      <c r="D1784" s="3">
        <v>-17</v>
      </c>
      <c r="E1784" s="1">
        <v>41138</v>
      </c>
      <c r="F1784">
        <v>106.045074218737</v>
      </c>
      <c r="G1784">
        <v>115.059447445605</v>
      </c>
      <c r="H1784">
        <v>116.40952214606099</v>
      </c>
      <c r="I1784">
        <v>118.835610849124</v>
      </c>
      <c r="J1784">
        <v>119.126666609414</v>
      </c>
      <c r="K1784">
        <v>120.040989453894</v>
      </c>
      <c r="L1784">
        <v>120.84051216448501</v>
      </c>
      <c r="M1784">
        <v>125.91341975</v>
      </c>
    </row>
    <row r="1785" spans="1:13" x14ac:dyDescent="0.3">
      <c r="A1785" s="3">
        <v>2012</v>
      </c>
      <c r="B1785" s="3">
        <v>8</v>
      </c>
      <c r="C1785" s="3" t="s">
        <v>79</v>
      </c>
      <c r="D1785" s="3">
        <v>-17</v>
      </c>
      <c r="E1785" s="1">
        <v>41139</v>
      </c>
      <c r="F1785">
        <v>106.015572877366</v>
      </c>
      <c r="G1785">
        <v>114.85495118989</v>
      </c>
      <c r="H1785">
        <v>116.192287529512</v>
      </c>
      <c r="I1785">
        <v>118.610957965114</v>
      </c>
      <c r="J1785">
        <v>118.89342902147</v>
      </c>
      <c r="K1785">
        <v>119.740203152867</v>
      </c>
      <c r="L1785">
        <v>120.53236716919</v>
      </c>
      <c r="M1785">
        <v>125.49952675</v>
      </c>
    </row>
    <row r="1786" spans="1:13" x14ac:dyDescent="0.3">
      <c r="A1786" s="3">
        <v>2012</v>
      </c>
      <c r="B1786" s="3">
        <v>8</v>
      </c>
      <c r="C1786" s="3" t="s">
        <v>79</v>
      </c>
      <c r="D1786" s="3">
        <v>-17</v>
      </c>
      <c r="E1786" s="1">
        <v>41140</v>
      </c>
      <c r="F1786">
        <v>105.899879233322</v>
      </c>
      <c r="G1786">
        <v>114.7120680904</v>
      </c>
      <c r="H1786">
        <v>116.095414798823</v>
      </c>
      <c r="I1786">
        <v>118.552972431348</v>
      </c>
      <c r="J1786">
        <v>118.830256150228</v>
      </c>
      <c r="K1786">
        <v>119.676195802687</v>
      </c>
      <c r="L1786">
        <v>120.49998311935499</v>
      </c>
      <c r="M1786">
        <v>125.566805</v>
      </c>
    </row>
    <row r="1787" spans="1:13" x14ac:dyDescent="0.3">
      <c r="A1787" s="3">
        <v>2012</v>
      </c>
      <c r="B1787" s="3">
        <v>8</v>
      </c>
      <c r="C1787" s="3" t="s">
        <v>79</v>
      </c>
      <c r="D1787" s="3">
        <v>-17</v>
      </c>
      <c r="E1787" s="1">
        <v>41141</v>
      </c>
      <c r="F1787">
        <v>106.07609061391901</v>
      </c>
      <c r="G1787">
        <v>114.901925780715</v>
      </c>
      <c r="H1787">
        <v>116.24901007716301</v>
      </c>
      <c r="I1787">
        <v>118.68328455883901</v>
      </c>
      <c r="J1787">
        <v>118.970937728663</v>
      </c>
      <c r="K1787">
        <v>119.838166198024</v>
      </c>
      <c r="L1787">
        <v>120.642594570445</v>
      </c>
      <c r="M1787">
        <v>125.66818275</v>
      </c>
    </row>
    <row r="1788" spans="1:13" x14ac:dyDescent="0.3">
      <c r="A1788" s="3">
        <v>2012</v>
      </c>
      <c r="B1788" s="3">
        <v>8</v>
      </c>
      <c r="C1788" s="3" t="s">
        <v>79</v>
      </c>
      <c r="D1788" s="3">
        <v>-17</v>
      </c>
      <c r="E1788" s="1">
        <v>41142</v>
      </c>
      <c r="F1788">
        <v>105.894390674093</v>
      </c>
      <c r="G1788">
        <v>114.669451539633</v>
      </c>
      <c r="H1788">
        <v>116.040421492603</v>
      </c>
      <c r="I1788">
        <v>118.481304087366</v>
      </c>
      <c r="J1788">
        <v>118.755354933546</v>
      </c>
      <c r="K1788">
        <v>119.576505915566</v>
      </c>
      <c r="L1788">
        <v>120.384323091955</v>
      </c>
      <c r="M1788">
        <v>125.36855799999999</v>
      </c>
    </row>
    <row r="1789" spans="1:13" x14ac:dyDescent="0.3">
      <c r="A1789" s="3">
        <v>2012</v>
      </c>
      <c r="B1789" s="3">
        <v>8</v>
      </c>
      <c r="C1789" s="3" t="s">
        <v>79</v>
      </c>
      <c r="D1789" s="3">
        <v>-17</v>
      </c>
      <c r="E1789" s="1">
        <v>41143</v>
      </c>
      <c r="F1789">
        <v>105.955469964306</v>
      </c>
      <c r="G1789">
        <v>114.791983319455</v>
      </c>
      <c r="H1789">
        <v>116.16567150679199</v>
      </c>
      <c r="I1789">
        <v>118.609599303221</v>
      </c>
      <c r="J1789">
        <v>118.890250818613</v>
      </c>
      <c r="K1789">
        <v>119.74628654084</v>
      </c>
      <c r="L1789">
        <v>120.55605593000099</v>
      </c>
      <c r="M1789">
        <v>125.5823625</v>
      </c>
    </row>
    <row r="1790" spans="1:13" x14ac:dyDescent="0.3">
      <c r="A1790" s="3">
        <v>2012</v>
      </c>
      <c r="B1790" s="3">
        <v>8</v>
      </c>
      <c r="C1790" s="3" t="s">
        <v>79</v>
      </c>
      <c r="D1790" s="3">
        <v>-17</v>
      </c>
      <c r="E1790" s="1">
        <v>41144</v>
      </c>
      <c r="F1790">
        <v>105.943018807781</v>
      </c>
      <c r="G1790">
        <v>114.75837786552199</v>
      </c>
      <c r="H1790">
        <v>116.122686831349</v>
      </c>
      <c r="I1790">
        <v>118.560272490259</v>
      </c>
      <c r="J1790">
        <v>118.83869183257499</v>
      </c>
      <c r="K1790">
        <v>119.679408382885</v>
      </c>
      <c r="L1790">
        <v>120.48450452061</v>
      </c>
      <c r="M1790">
        <v>125.47450775</v>
      </c>
    </row>
    <row r="1791" spans="1:13" x14ac:dyDescent="0.3">
      <c r="A1791" s="3">
        <v>2012</v>
      </c>
      <c r="B1791" s="3">
        <v>8</v>
      </c>
      <c r="C1791" s="3" t="s">
        <v>79</v>
      </c>
      <c r="D1791" s="3">
        <v>-17</v>
      </c>
      <c r="E1791" s="1">
        <v>41145</v>
      </c>
      <c r="F1791">
        <v>105.898666179678</v>
      </c>
      <c r="G1791">
        <v>114.644854445508</v>
      </c>
      <c r="H1791">
        <v>116.01950860884099</v>
      </c>
      <c r="I1791">
        <v>118.47120814745701</v>
      </c>
      <c r="J1791">
        <v>118.745445944998</v>
      </c>
      <c r="K1791">
        <v>119.565368088534</v>
      </c>
      <c r="L1791">
        <v>120.38298500425999</v>
      </c>
      <c r="M1791">
        <v>125.40065724999999</v>
      </c>
    </row>
    <row r="1792" spans="1:13" x14ac:dyDescent="0.3">
      <c r="A1792" s="3">
        <v>2012</v>
      </c>
      <c r="B1792" s="3">
        <v>8</v>
      </c>
      <c r="C1792" s="3" t="s">
        <v>79</v>
      </c>
      <c r="D1792" s="3">
        <v>-17</v>
      </c>
      <c r="E1792" s="1">
        <v>41146</v>
      </c>
      <c r="F1792">
        <v>105.822423767497</v>
      </c>
      <c r="G1792">
        <v>114.54974933336401</v>
      </c>
      <c r="H1792">
        <v>115.94383901669001</v>
      </c>
      <c r="I1792">
        <v>118.400474788598</v>
      </c>
      <c r="J1792">
        <v>118.66937520704801</v>
      </c>
      <c r="K1792">
        <v>119.474526575114</v>
      </c>
      <c r="L1792">
        <v>120.291215722695</v>
      </c>
      <c r="M1792">
        <v>125.269132875</v>
      </c>
    </row>
    <row r="1793" spans="1:13" x14ac:dyDescent="0.3">
      <c r="A1793" s="3">
        <v>2012</v>
      </c>
      <c r="B1793" s="3">
        <v>8</v>
      </c>
      <c r="C1793" s="3" t="s">
        <v>79</v>
      </c>
      <c r="D1793" s="3">
        <v>-17</v>
      </c>
      <c r="E1793" s="1">
        <v>41147</v>
      </c>
      <c r="F1793">
        <v>105.722251341942</v>
      </c>
      <c r="G1793">
        <v>114.343950681259</v>
      </c>
      <c r="H1793">
        <v>115.76179823525899</v>
      </c>
      <c r="I1793">
        <v>118.234044815517</v>
      </c>
      <c r="J1793">
        <v>118.493795794541</v>
      </c>
      <c r="K1793">
        <v>119.259121774661</v>
      </c>
      <c r="L1793">
        <v>120.08488382892899</v>
      </c>
      <c r="M1793">
        <v>125.042676</v>
      </c>
    </row>
    <row r="1794" spans="1:13" x14ac:dyDescent="0.3">
      <c r="A1794" s="3">
        <v>2012</v>
      </c>
      <c r="B1794" s="3">
        <v>8</v>
      </c>
      <c r="C1794" s="3" t="s">
        <v>79</v>
      </c>
      <c r="D1794" s="3">
        <v>-17</v>
      </c>
      <c r="E1794" s="1">
        <v>41148</v>
      </c>
      <c r="F1794">
        <v>105.804882844437</v>
      </c>
      <c r="G1794">
        <v>114.55323034620299</v>
      </c>
      <c r="H1794">
        <v>115.942082840442</v>
      </c>
      <c r="I1794">
        <v>118.393455110128</v>
      </c>
      <c r="J1794">
        <v>118.661151004972</v>
      </c>
      <c r="K1794">
        <v>119.464470624041</v>
      </c>
      <c r="L1794">
        <v>120.27768113855799</v>
      </c>
      <c r="M1794">
        <v>125.248797</v>
      </c>
    </row>
    <row r="1795" spans="1:13" x14ac:dyDescent="0.3">
      <c r="A1795" s="3">
        <v>2012</v>
      </c>
      <c r="B1795" s="3">
        <v>8</v>
      </c>
      <c r="C1795" s="3" t="s">
        <v>79</v>
      </c>
      <c r="D1795" s="3">
        <v>-17</v>
      </c>
      <c r="E1795" s="1">
        <v>41149</v>
      </c>
      <c r="F1795">
        <v>105.570687283902</v>
      </c>
      <c r="G1795">
        <v>114.10332450361599</v>
      </c>
      <c r="H1795">
        <v>115.53969480356599</v>
      </c>
      <c r="I1795">
        <v>118.018170736196</v>
      </c>
      <c r="J1795">
        <v>118.264940803545</v>
      </c>
      <c r="K1795">
        <v>118.977393491426</v>
      </c>
      <c r="L1795">
        <v>119.803496157189</v>
      </c>
      <c r="M1795">
        <v>124.68672675000001</v>
      </c>
    </row>
    <row r="1796" spans="1:13" x14ac:dyDescent="0.3">
      <c r="A1796" s="3">
        <v>2012</v>
      </c>
      <c r="B1796" s="3">
        <v>8</v>
      </c>
      <c r="C1796" s="3" t="s">
        <v>79</v>
      </c>
      <c r="D1796" s="3">
        <v>-17</v>
      </c>
      <c r="E1796" s="1">
        <v>41150</v>
      </c>
      <c r="F1796">
        <v>105.57883375062499</v>
      </c>
      <c r="G1796">
        <v>114.177216457561</v>
      </c>
      <c r="H1796">
        <v>115.612032762808</v>
      </c>
      <c r="I1796">
        <v>118.094016793177</v>
      </c>
      <c r="J1796">
        <v>118.34372780487701</v>
      </c>
      <c r="K1796">
        <v>119.079448154217</v>
      </c>
      <c r="L1796">
        <v>119.91229997483801</v>
      </c>
      <c r="M1796">
        <v>124.854668375</v>
      </c>
    </row>
    <row r="1797" spans="1:13" x14ac:dyDescent="0.3">
      <c r="A1797" s="3">
        <v>2012</v>
      </c>
      <c r="B1797" s="3">
        <v>8</v>
      </c>
      <c r="C1797" s="3" t="s">
        <v>79</v>
      </c>
      <c r="D1797" s="3">
        <v>-17</v>
      </c>
      <c r="E1797" s="1">
        <v>41151</v>
      </c>
      <c r="F1797">
        <v>105.598361247257</v>
      </c>
      <c r="G1797">
        <v>114.26527482892099</v>
      </c>
      <c r="H1797">
        <v>115.712581062114</v>
      </c>
      <c r="I1797">
        <v>118.19259431304999</v>
      </c>
      <c r="J1797">
        <v>118.446184246161</v>
      </c>
      <c r="K1797">
        <v>119.209985057618</v>
      </c>
      <c r="L1797">
        <v>120.038874953818</v>
      </c>
      <c r="M1797">
        <v>124.996956</v>
      </c>
    </row>
    <row r="1798" spans="1:13" x14ac:dyDescent="0.3">
      <c r="A1798" s="3">
        <v>2012</v>
      </c>
      <c r="B1798" s="3">
        <v>8</v>
      </c>
      <c r="C1798" s="3" t="s">
        <v>79</v>
      </c>
      <c r="D1798" s="3">
        <v>-17</v>
      </c>
      <c r="E1798" s="1">
        <v>41152</v>
      </c>
      <c r="F1798">
        <v>105.83618402840401</v>
      </c>
      <c r="G1798">
        <v>114.640991944007</v>
      </c>
      <c r="H1798">
        <v>116.02303061427</v>
      </c>
      <c r="I1798">
        <v>118.47073164652799</v>
      </c>
      <c r="J1798">
        <v>118.74215958341</v>
      </c>
      <c r="K1798">
        <v>119.56586227401201</v>
      </c>
      <c r="L1798">
        <v>120.377963374758</v>
      </c>
      <c r="M1798">
        <v>125.37306649999999</v>
      </c>
    </row>
    <row r="1799" spans="1:13" x14ac:dyDescent="0.3">
      <c r="A1799" s="3">
        <v>2012</v>
      </c>
      <c r="B1799" s="3">
        <v>9</v>
      </c>
      <c r="C1799" s="3" t="s">
        <v>80</v>
      </c>
      <c r="D1799" s="3">
        <v>-16</v>
      </c>
      <c r="E1799" s="1">
        <v>41153</v>
      </c>
      <c r="F1799">
        <v>105.713934000208</v>
      </c>
      <c r="G1799">
        <v>114.22168153966901</v>
      </c>
      <c r="H1799">
        <v>115.592291339844</v>
      </c>
      <c r="I1799">
        <v>118.02894592667</v>
      </c>
      <c r="J1799">
        <v>118.28051291239299</v>
      </c>
      <c r="K1799">
        <v>118.97683819808699</v>
      </c>
      <c r="L1799">
        <v>119.773037127387</v>
      </c>
      <c r="M1799">
        <v>124.5498525</v>
      </c>
    </row>
    <row r="1800" spans="1:13" x14ac:dyDescent="0.3">
      <c r="A1800" s="3">
        <v>2012</v>
      </c>
      <c r="B1800" s="3">
        <v>9</v>
      </c>
      <c r="C1800" s="3" t="s">
        <v>80</v>
      </c>
      <c r="D1800" s="3">
        <v>-16</v>
      </c>
      <c r="E1800" s="1">
        <v>41154</v>
      </c>
      <c r="F1800">
        <v>104.89842709966</v>
      </c>
      <c r="G1800">
        <v>112.86113226635</v>
      </c>
      <c r="H1800">
        <v>114.387238718666</v>
      </c>
      <c r="I1800">
        <v>116.914078865465</v>
      </c>
      <c r="J1800">
        <v>117.098703504306</v>
      </c>
      <c r="K1800">
        <v>117.536386203394</v>
      </c>
      <c r="L1800">
        <v>118.38252035048799</v>
      </c>
      <c r="M1800">
        <v>122.96755949999999</v>
      </c>
    </row>
    <row r="1801" spans="1:13" x14ac:dyDescent="0.3">
      <c r="A1801" s="3">
        <v>2012</v>
      </c>
      <c r="B1801" s="3">
        <v>9</v>
      </c>
      <c r="C1801" s="3" t="s">
        <v>80</v>
      </c>
      <c r="D1801" s="3">
        <v>-16</v>
      </c>
      <c r="E1801" s="1">
        <v>41155</v>
      </c>
      <c r="F1801">
        <v>104.608578552374</v>
      </c>
      <c r="G1801">
        <v>112.816881781113</v>
      </c>
      <c r="H1801">
        <v>114.47041138077</v>
      </c>
      <c r="I1801">
        <v>117.063878885978</v>
      </c>
      <c r="J1801">
        <v>117.243682454077</v>
      </c>
      <c r="K1801">
        <v>117.76276936378</v>
      </c>
      <c r="L1801">
        <v>118.657778407865</v>
      </c>
      <c r="M1801">
        <v>123.484894</v>
      </c>
    </row>
    <row r="1802" spans="1:13" x14ac:dyDescent="0.3">
      <c r="A1802" s="3">
        <v>2012</v>
      </c>
      <c r="B1802" s="3">
        <v>9</v>
      </c>
      <c r="C1802" s="3" t="s">
        <v>80</v>
      </c>
      <c r="D1802" s="3">
        <v>-16</v>
      </c>
      <c r="E1802" s="1">
        <v>41156</v>
      </c>
      <c r="F1802">
        <v>105.108405060202</v>
      </c>
      <c r="G1802">
        <v>113.50083887966601</v>
      </c>
      <c r="H1802">
        <v>115.049560446716</v>
      </c>
      <c r="I1802">
        <v>117.58953667050901</v>
      </c>
      <c r="J1802">
        <v>117.80504152745399</v>
      </c>
      <c r="K1802">
        <v>118.434768750945</v>
      </c>
      <c r="L1802">
        <v>119.296461396853</v>
      </c>
      <c r="M1802">
        <v>124.16596325</v>
      </c>
    </row>
    <row r="1803" spans="1:13" x14ac:dyDescent="0.3">
      <c r="A1803" s="3">
        <v>2012</v>
      </c>
      <c r="B1803" s="3">
        <v>9</v>
      </c>
      <c r="C1803" s="3" t="s">
        <v>80</v>
      </c>
      <c r="D1803" s="3">
        <v>-16</v>
      </c>
      <c r="E1803" s="1">
        <v>41157</v>
      </c>
      <c r="F1803">
        <v>105.54637528564101</v>
      </c>
      <c r="G1803">
        <v>114.276549793359</v>
      </c>
      <c r="H1803">
        <v>115.701063394465</v>
      </c>
      <c r="I1803">
        <v>118.16030233587</v>
      </c>
      <c r="J1803">
        <v>118.41005135544999</v>
      </c>
      <c r="K1803">
        <v>119.16384460215799</v>
      </c>
      <c r="L1803">
        <v>119.978072909735</v>
      </c>
      <c r="M1803">
        <v>124.883037</v>
      </c>
    </row>
    <row r="1804" spans="1:13" x14ac:dyDescent="0.3">
      <c r="A1804" s="3">
        <v>2012</v>
      </c>
      <c r="B1804" s="3">
        <v>9</v>
      </c>
      <c r="C1804" s="3" t="s">
        <v>80</v>
      </c>
      <c r="D1804" s="3">
        <v>-16</v>
      </c>
      <c r="E1804" s="1">
        <v>41158</v>
      </c>
      <c r="F1804">
        <v>105.392449814176</v>
      </c>
      <c r="G1804">
        <v>113.745218131841</v>
      </c>
      <c r="H1804">
        <v>115.191524760142</v>
      </c>
      <c r="I1804">
        <v>117.67741551644799</v>
      </c>
      <c r="J1804">
        <v>117.905980761104</v>
      </c>
      <c r="K1804">
        <v>118.529895845829</v>
      </c>
      <c r="L1804">
        <v>119.358565136895</v>
      </c>
      <c r="M1804">
        <v>124.14094425</v>
      </c>
    </row>
    <row r="1805" spans="1:13" x14ac:dyDescent="0.3">
      <c r="A1805" s="3">
        <v>2012</v>
      </c>
      <c r="B1805" s="3">
        <v>9</v>
      </c>
      <c r="C1805" s="3" t="s">
        <v>80</v>
      </c>
      <c r="D1805" s="3">
        <v>-16</v>
      </c>
      <c r="E1805" s="1">
        <v>41159</v>
      </c>
      <c r="F1805">
        <v>104.95336414351701</v>
      </c>
      <c r="G1805">
        <v>113.02363369925</v>
      </c>
      <c r="H1805">
        <v>114.569706829976</v>
      </c>
      <c r="I1805">
        <v>117.108100253752</v>
      </c>
      <c r="J1805">
        <v>117.30170139272199</v>
      </c>
      <c r="K1805">
        <v>117.796707578477</v>
      </c>
      <c r="L1805">
        <v>118.654485951016</v>
      </c>
      <c r="M1805">
        <v>123.35246475</v>
      </c>
    </row>
    <row r="1806" spans="1:13" x14ac:dyDescent="0.3">
      <c r="A1806" s="3">
        <v>2012</v>
      </c>
      <c r="B1806" s="3">
        <v>9</v>
      </c>
      <c r="C1806" s="3" t="s">
        <v>80</v>
      </c>
      <c r="D1806" s="3">
        <v>-16</v>
      </c>
      <c r="E1806" s="1">
        <v>41160</v>
      </c>
      <c r="F1806">
        <v>105.05393771405301</v>
      </c>
      <c r="G1806">
        <v>113.44148322065899</v>
      </c>
      <c r="H1806">
        <v>114.988109998807</v>
      </c>
      <c r="I1806">
        <v>117.525975073547</v>
      </c>
      <c r="J1806">
        <v>117.737048068321</v>
      </c>
      <c r="K1806">
        <v>118.35108286251401</v>
      </c>
      <c r="L1806">
        <v>119.20950888389</v>
      </c>
      <c r="M1806">
        <v>124.04048725</v>
      </c>
    </row>
    <row r="1807" spans="1:13" x14ac:dyDescent="0.3">
      <c r="A1807" s="3">
        <v>2012</v>
      </c>
      <c r="B1807" s="3">
        <v>9</v>
      </c>
      <c r="C1807" s="3" t="s">
        <v>80</v>
      </c>
      <c r="D1807" s="3">
        <v>-16</v>
      </c>
      <c r="E1807" s="1">
        <v>41161</v>
      </c>
      <c r="F1807">
        <v>104.909428947027</v>
      </c>
      <c r="G1807">
        <v>112.954342187294</v>
      </c>
      <c r="H1807">
        <v>114.51865793379</v>
      </c>
      <c r="I1807">
        <v>117.071699605194</v>
      </c>
      <c r="J1807">
        <v>117.26263403359999</v>
      </c>
      <c r="K1807">
        <v>117.752718644021</v>
      </c>
      <c r="L1807">
        <v>118.618824285532</v>
      </c>
      <c r="M1807">
        <v>123.32452474999999</v>
      </c>
    </row>
    <row r="1808" spans="1:13" x14ac:dyDescent="0.3">
      <c r="A1808" s="3">
        <v>2012</v>
      </c>
      <c r="B1808" s="3">
        <v>9</v>
      </c>
      <c r="C1808" s="3" t="s">
        <v>80</v>
      </c>
      <c r="D1808" s="3">
        <v>-16</v>
      </c>
      <c r="E1808" s="1">
        <v>41162</v>
      </c>
      <c r="F1808">
        <v>104.459651517409</v>
      </c>
      <c r="G1808">
        <v>112.436858893682</v>
      </c>
      <c r="H1808">
        <v>114.108003941981</v>
      </c>
      <c r="I1808">
        <v>116.70283750782001</v>
      </c>
      <c r="J1808">
        <v>116.86461179632801</v>
      </c>
      <c r="K1808">
        <v>117.28537317889599</v>
      </c>
      <c r="L1808">
        <v>118.171336465709</v>
      </c>
      <c r="M1808">
        <v>122.8288755</v>
      </c>
    </row>
    <row r="1809" spans="1:13" x14ac:dyDescent="0.3">
      <c r="A1809" s="3">
        <v>2012</v>
      </c>
      <c r="B1809" s="3">
        <v>9</v>
      </c>
      <c r="C1809" s="3" t="s">
        <v>80</v>
      </c>
      <c r="D1809" s="3">
        <v>-16</v>
      </c>
      <c r="E1809" s="1">
        <v>41163</v>
      </c>
      <c r="F1809">
        <v>104.85142596283001</v>
      </c>
      <c r="G1809">
        <v>113.192247258224</v>
      </c>
      <c r="H1809">
        <v>114.76670621097</v>
      </c>
      <c r="I1809">
        <v>117.31510859945099</v>
      </c>
      <c r="J1809">
        <v>117.51168025554399</v>
      </c>
      <c r="K1809">
        <v>118.07952137523699</v>
      </c>
      <c r="L1809">
        <v>118.94740326590301</v>
      </c>
      <c r="M1809">
        <v>123.76518299999999</v>
      </c>
    </row>
    <row r="1810" spans="1:13" x14ac:dyDescent="0.3">
      <c r="A1810" s="3">
        <v>2012</v>
      </c>
      <c r="B1810" s="3">
        <v>9</v>
      </c>
      <c r="C1810" s="3" t="s">
        <v>80</v>
      </c>
      <c r="D1810" s="3">
        <v>-16</v>
      </c>
      <c r="E1810" s="1">
        <v>41164</v>
      </c>
      <c r="F1810">
        <v>105.247312384786</v>
      </c>
      <c r="G1810">
        <v>113.63868545211901</v>
      </c>
      <c r="H1810">
        <v>115.09351689929299</v>
      </c>
      <c r="I1810">
        <v>117.581559050027</v>
      </c>
      <c r="J1810">
        <v>117.801174110076</v>
      </c>
      <c r="K1810">
        <v>118.407452117082</v>
      </c>
      <c r="L1810">
        <v>119.237670081475</v>
      </c>
      <c r="M1810">
        <v>124.004276375</v>
      </c>
    </row>
    <row r="1811" spans="1:13" x14ac:dyDescent="0.3">
      <c r="A1811" s="3">
        <v>2012</v>
      </c>
      <c r="B1811" s="3">
        <v>9</v>
      </c>
      <c r="C1811" s="3" t="s">
        <v>80</v>
      </c>
      <c r="D1811" s="3">
        <v>-16</v>
      </c>
      <c r="E1811" s="1">
        <v>41165</v>
      </c>
      <c r="F1811">
        <v>104.773251785764</v>
      </c>
      <c r="G1811">
        <v>112.833264281523</v>
      </c>
      <c r="H1811">
        <v>114.447304072793</v>
      </c>
      <c r="I1811">
        <v>117.015773239103</v>
      </c>
      <c r="J1811">
        <v>117.19961002084</v>
      </c>
      <c r="K1811">
        <v>117.68621466049299</v>
      </c>
      <c r="L1811">
        <v>118.557419615707</v>
      </c>
      <c r="M1811">
        <v>123.259342</v>
      </c>
    </row>
    <row r="1812" spans="1:13" x14ac:dyDescent="0.3">
      <c r="A1812" s="3">
        <v>2012</v>
      </c>
      <c r="B1812" s="3">
        <v>9</v>
      </c>
      <c r="C1812" s="3" t="s">
        <v>80</v>
      </c>
      <c r="D1812" s="3">
        <v>-16</v>
      </c>
      <c r="E1812" s="1">
        <v>41166</v>
      </c>
      <c r="F1812">
        <v>104.948526347674</v>
      </c>
      <c r="G1812">
        <v>113.317040695796</v>
      </c>
      <c r="H1812">
        <v>114.887346458341</v>
      </c>
      <c r="I1812">
        <v>117.433488236334</v>
      </c>
      <c r="J1812">
        <v>117.63778457822799</v>
      </c>
      <c r="K1812">
        <v>118.233783885371</v>
      </c>
      <c r="L1812">
        <v>119.10079129683599</v>
      </c>
      <c r="M1812">
        <v>123.9518095</v>
      </c>
    </row>
    <row r="1813" spans="1:13" x14ac:dyDescent="0.3">
      <c r="A1813" s="3">
        <v>2012</v>
      </c>
      <c r="B1813" s="3">
        <v>9</v>
      </c>
      <c r="C1813" s="3" t="s">
        <v>80</v>
      </c>
      <c r="D1813" s="3">
        <v>-16</v>
      </c>
      <c r="E1813" s="1">
        <v>41167</v>
      </c>
      <c r="F1813">
        <v>105.05324689393299</v>
      </c>
      <c r="G1813">
        <v>113.189354606355</v>
      </c>
      <c r="H1813">
        <v>114.680579733055</v>
      </c>
      <c r="I1813">
        <v>117.184121311841</v>
      </c>
      <c r="J1813">
        <v>117.38311434109499</v>
      </c>
      <c r="K1813">
        <v>117.88635364857601</v>
      </c>
      <c r="L1813">
        <v>118.71822950609599</v>
      </c>
      <c r="M1813">
        <v>123.34382875</v>
      </c>
    </row>
    <row r="1814" spans="1:13" x14ac:dyDescent="0.3">
      <c r="A1814" s="3">
        <v>2012</v>
      </c>
      <c r="B1814" s="3">
        <v>9</v>
      </c>
      <c r="C1814" s="3" t="s">
        <v>80</v>
      </c>
      <c r="D1814" s="3">
        <v>-16</v>
      </c>
      <c r="E1814" s="1">
        <v>41168</v>
      </c>
      <c r="F1814">
        <v>104.829492407225</v>
      </c>
      <c r="G1814">
        <v>112.98679300197399</v>
      </c>
      <c r="H1814">
        <v>114.592788786841</v>
      </c>
      <c r="I1814">
        <v>117.172522010097</v>
      </c>
      <c r="J1814">
        <v>117.364154555323</v>
      </c>
      <c r="K1814">
        <v>117.896295110591</v>
      </c>
      <c r="L1814">
        <v>118.781357810225</v>
      </c>
      <c r="M1814">
        <v>123.58801800000001</v>
      </c>
    </row>
    <row r="1815" spans="1:13" x14ac:dyDescent="0.3">
      <c r="A1815" s="3">
        <v>2012</v>
      </c>
      <c r="B1815" s="3">
        <v>9</v>
      </c>
      <c r="C1815" s="3" t="s">
        <v>80</v>
      </c>
      <c r="D1815" s="3">
        <v>-16</v>
      </c>
      <c r="E1815" s="1">
        <v>41169</v>
      </c>
      <c r="F1815">
        <v>104.736558636216</v>
      </c>
      <c r="G1815">
        <v>112.880507530778</v>
      </c>
      <c r="H1815">
        <v>114.447300267011</v>
      </c>
      <c r="I1815">
        <v>116.982410821914</v>
      </c>
      <c r="J1815">
        <v>117.16319361269601</v>
      </c>
      <c r="K1815">
        <v>117.63607460742</v>
      </c>
      <c r="L1815">
        <v>118.490740621946</v>
      </c>
      <c r="M1815">
        <v>123.15409074999999</v>
      </c>
    </row>
    <row r="1816" spans="1:13" x14ac:dyDescent="0.3">
      <c r="A1816" s="3">
        <v>2012</v>
      </c>
      <c r="B1816" s="3">
        <v>9</v>
      </c>
      <c r="C1816" s="3" t="s">
        <v>80</v>
      </c>
      <c r="D1816" s="3">
        <v>-16</v>
      </c>
      <c r="E1816" s="1">
        <v>41170</v>
      </c>
      <c r="F1816">
        <v>105.025530817489</v>
      </c>
      <c r="G1816">
        <v>113.45419854894899</v>
      </c>
      <c r="H1816">
        <v>115.006875019925</v>
      </c>
      <c r="I1816">
        <v>117.54232498498099</v>
      </c>
      <c r="J1816">
        <v>117.752836618703</v>
      </c>
      <c r="K1816">
        <v>118.37370999628899</v>
      </c>
      <c r="L1816">
        <v>119.231832645892</v>
      </c>
      <c r="M1816">
        <v>124.079635</v>
      </c>
    </row>
    <row r="1817" spans="1:13" x14ac:dyDescent="0.3">
      <c r="A1817" s="3">
        <v>2012</v>
      </c>
      <c r="B1817" s="3">
        <v>9</v>
      </c>
      <c r="C1817" s="3" t="s">
        <v>80</v>
      </c>
      <c r="D1817" s="3">
        <v>-16</v>
      </c>
      <c r="E1817" s="1">
        <v>41171</v>
      </c>
      <c r="F1817">
        <v>105.180408593756</v>
      </c>
      <c r="G1817">
        <v>113.62128112537199</v>
      </c>
      <c r="H1817">
        <v>115.15017570900901</v>
      </c>
      <c r="I1817">
        <v>117.656500387159</v>
      </c>
      <c r="J1817">
        <v>117.875703317194</v>
      </c>
      <c r="K1817">
        <v>118.513402748185</v>
      </c>
      <c r="L1817">
        <v>119.342988766372</v>
      </c>
      <c r="M1817">
        <v>124.10490799999999</v>
      </c>
    </row>
    <row r="1818" spans="1:13" x14ac:dyDescent="0.3">
      <c r="A1818" s="3">
        <v>2012</v>
      </c>
      <c r="B1818" s="3">
        <v>9</v>
      </c>
      <c r="C1818" s="3" t="s">
        <v>80</v>
      </c>
      <c r="D1818" s="3">
        <v>-16</v>
      </c>
      <c r="E1818" s="1">
        <v>41172</v>
      </c>
      <c r="F1818">
        <v>104.799643559302</v>
      </c>
      <c r="G1818">
        <v>112.664852751561</v>
      </c>
      <c r="H1818">
        <v>114.204533612925</v>
      </c>
      <c r="I1818">
        <v>116.752679111728</v>
      </c>
      <c r="J1818">
        <v>116.92904821357</v>
      </c>
      <c r="K1818">
        <v>117.329755905647</v>
      </c>
      <c r="L1818">
        <v>118.19805043975499</v>
      </c>
      <c r="M1818">
        <v>122.83408249999999</v>
      </c>
    </row>
    <row r="1819" spans="1:13" x14ac:dyDescent="0.3">
      <c r="A1819" s="3">
        <v>2012</v>
      </c>
      <c r="B1819" s="3">
        <v>9</v>
      </c>
      <c r="C1819" s="3" t="s">
        <v>80</v>
      </c>
      <c r="D1819" s="3">
        <v>-16</v>
      </c>
      <c r="E1819" s="1">
        <v>41173</v>
      </c>
      <c r="F1819">
        <v>104.973542831972</v>
      </c>
      <c r="G1819">
        <v>113.43482968174</v>
      </c>
      <c r="H1819">
        <v>114.99654179970101</v>
      </c>
      <c r="I1819">
        <v>117.537391983139</v>
      </c>
      <c r="J1819">
        <v>117.745735904629</v>
      </c>
      <c r="K1819">
        <v>118.370092739694</v>
      </c>
      <c r="L1819">
        <v>119.23107132486</v>
      </c>
      <c r="M1819">
        <v>124.07858725</v>
      </c>
    </row>
    <row r="1820" spans="1:13" x14ac:dyDescent="0.3">
      <c r="A1820" s="3">
        <v>2012</v>
      </c>
      <c r="B1820" s="3">
        <v>9</v>
      </c>
      <c r="C1820" s="3" t="s">
        <v>80</v>
      </c>
      <c r="D1820" s="3">
        <v>-16</v>
      </c>
      <c r="E1820" s="1">
        <v>41174</v>
      </c>
      <c r="F1820">
        <v>104.975905582221</v>
      </c>
      <c r="G1820">
        <v>113.14421904007401</v>
      </c>
      <c r="H1820">
        <v>114.687777559061</v>
      </c>
      <c r="I1820">
        <v>117.211540529396</v>
      </c>
      <c r="J1820">
        <v>117.408633974385</v>
      </c>
      <c r="K1820">
        <v>117.930271058313</v>
      </c>
      <c r="L1820">
        <v>118.772543370116</v>
      </c>
      <c r="M1820">
        <v>123.44438100000001</v>
      </c>
    </row>
    <row r="1821" spans="1:13" x14ac:dyDescent="0.3">
      <c r="A1821" s="3">
        <v>2012</v>
      </c>
      <c r="B1821" s="3">
        <v>9</v>
      </c>
      <c r="C1821" s="3" t="s">
        <v>80</v>
      </c>
      <c r="D1821" s="3">
        <v>-16</v>
      </c>
      <c r="E1821" s="1">
        <v>41175</v>
      </c>
      <c r="F1821">
        <v>104.762548401629</v>
      </c>
      <c r="G1821">
        <v>112.89255388884401</v>
      </c>
      <c r="H1821">
        <v>114.488795960929</v>
      </c>
      <c r="I1821">
        <v>117.057226149044</v>
      </c>
      <c r="J1821">
        <v>117.242344591597</v>
      </c>
      <c r="K1821">
        <v>117.742458146419</v>
      </c>
      <c r="L1821">
        <v>118.620867557106</v>
      </c>
      <c r="M1821">
        <v>123.376182</v>
      </c>
    </row>
    <row r="1822" spans="1:13" x14ac:dyDescent="0.3">
      <c r="A1822" s="3">
        <v>2012</v>
      </c>
      <c r="B1822" s="3">
        <v>9</v>
      </c>
      <c r="C1822" s="3" t="s">
        <v>80</v>
      </c>
      <c r="D1822" s="3">
        <v>-16</v>
      </c>
      <c r="E1822" s="1">
        <v>41176</v>
      </c>
      <c r="F1822">
        <v>104.880738085453</v>
      </c>
      <c r="G1822">
        <v>113.160691456273</v>
      </c>
      <c r="H1822">
        <v>114.735867062729</v>
      </c>
      <c r="I1822">
        <v>117.28375806778401</v>
      </c>
      <c r="J1822">
        <v>117.48038450843001</v>
      </c>
      <c r="K1822">
        <v>118.03618372544101</v>
      </c>
      <c r="L1822">
        <v>118.899878458647</v>
      </c>
      <c r="M1822">
        <v>123.6778705</v>
      </c>
    </row>
    <row r="1823" spans="1:13" x14ac:dyDescent="0.3">
      <c r="A1823" s="3">
        <v>2012</v>
      </c>
      <c r="B1823" s="3">
        <v>9</v>
      </c>
      <c r="C1823" s="3" t="s">
        <v>80</v>
      </c>
      <c r="D1823" s="3">
        <v>-16</v>
      </c>
      <c r="E1823" s="1">
        <v>41177</v>
      </c>
      <c r="F1823">
        <v>104.93339091708501</v>
      </c>
      <c r="G1823">
        <v>113.162743111393</v>
      </c>
      <c r="H1823">
        <v>114.728651415518</v>
      </c>
      <c r="I1823">
        <v>117.271426889457</v>
      </c>
      <c r="J1823">
        <v>117.469544161043</v>
      </c>
      <c r="K1823">
        <v>118.01661819029199</v>
      </c>
      <c r="L1823">
        <v>118.876959971104</v>
      </c>
      <c r="M1823">
        <v>123.64212000000001</v>
      </c>
    </row>
    <row r="1824" spans="1:13" x14ac:dyDescent="0.3">
      <c r="A1824" s="3">
        <v>2012</v>
      </c>
      <c r="B1824" s="3">
        <v>9</v>
      </c>
      <c r="C1824" s="3" t="s">
        <v>80</v>
      </c>
      <c r="D1824" s="3">
        <v>-16</v>
      </c>
      <c r="E1824" s="1">
        <v>41178</v>
      </c>
      <c r="F1824">
        <v>105.12562239777</v>
      </c>
      <c r="G1824">
        <v>113.474934432803</v>
      </c>
      <c r="H1824">
        <v>114.977596568089</v>
      </c>
      <c r="I1824">
        <v>117.488338234585</v>
      </c>
      <c r="J1824">
        <v>117.700416524915</v>
      </c>
      <c r="K1824">
        <v>118.292187033753</v>
      </c>
      <c r="L1824">
        <v>119.13365985994599</v>
      </c>
      <c r="M1824">
        <v>123.90135875</v>
      </c>
    </row>
    <row r="1825" spans="1:13" x14ac:dyDescent="0.3">
      <c r="A1825" s="3">
        <v>2012</v>
      </c>
      <c r="B1825" s="3">
        <v>9</v>
      </c>
      <c r="C1825" s="3" t="s">
        <v>80</v>
      </c>
      <c r="D1825" s="3">
        <v>-16</v>
      </c>
      <c r="E1825" s="1">
        <v>41179</v>
      </c>
      <c r="F1825">
        <v>104.953286920285</v>
      </c>
      <c r="G1825">
        <v>113.14607049693601</v>
      </c>
      <c r="H1825">
        <v>114.691874261886</v>
      </c>
      <c r="I1825">
        <v>117.225125522676</v>
      </c>
      <c r="J1825">
        <v>117.422346338683</v>
      </c>
      <c r="K1825">
        <v>117.951853924098</v>
      </c>
      <c r="L1825">
        <v>118.80565439064701</v>
      </c>
      <c r="M1825">
        <v>123.527693</v>
      </c>
    </row>
    <row r="1826" spans="1:13" x14ac:dyDescent="0.3">
      <c r="A1826" s="3">
        <v>2012</v>
      </c>
      <c r="B1826" s="3">
        <v>9</v>
      </c>
      <c r="C1826" s="3" t="s">
        <v>80</v>
      </c>
      <c r="D1826" s="3">
        <v>-16</v>
      </c>
      <c r="E1826" s="1">
        <v>41180</v>
      </c>
      <c r="F1826">
        <v>104.967199980923</v>
      </c>
      <c r="G1826">
        <v>113.303743698495</v>
      </c>
      <c r="H1826">
        <v>114.862219032548</v>
      </c>
      <c r="I1826">
        <v>117.399167729193</v>
      </c>
      <c r="J1826">
        <v>117.60276251963499</v>
      </c>
      <c r="K1826">
        <v>118.184980332938</v>
      </c>
      <c r="L1826">
        <v>119.043663201873</v>
      </c>
      <c r="M1826">
        <v>123.8498285</v>
      </c>
    </row>
    <row r="1827" spans="1:13" x14ac:dyDescent="0.3">
      <c r="A1827" s="3">
        <v>2012</v>
      </c>
      <c r="B1827" s="3">
        <v>9</v>
      </c>
      <c r="C1827" s="3" t="s">
        <v>80</v>
      </c>
      <c r="D1827" s="3">
        <v>-16</v>
      </c>
      <c r="E1827" s="1">
        <v>41181</v>
      </c>
      <c r="F1827">
        <v>104.987000143242</v>
      </c>
      <c r="G1827">
        <v>113.12715979458299</v>
      </c>
      <c r="H1827">
        <v>114.666897332546</v>
      </c>
      <c r="I1827">
        <v>117.20534854267601</v>
      </c>
      <c r="J1827">
        <v>117.40339228923899</v>
      </c>
      <c r="K1827">
        <v>117.92519740786599</v>
      </c>
      <c r="L1827">
        <v>118.78235835828499</v>
      </c>
      <c r="M1827">
        <v>123.49819725</v>
      </c>
    </row>
    <row r="1828" spans="1:13" x14ac:dyDescent="0.3">
      <c r="A1828" s="3">
        <v>2012</v>
      </c>
      <c r="B1828" s="3">
        <v>9</v>
      </c>
      <c r="C1828" s="3" t="s">
        <v>80</v>
      </c>
      <c r="D1828" s="3">
        <v>-16</v>
      </c>
      <c r="E1828" s="1">
        <v>41182</v>
      </c>
      <c r="F1828">
        <v>104.465150833282</v>
      </c>
      <c r="G1828">
        <v>112.19549756340901</v>
      </c>
      <c r="H1828">
        <v>113.793797987427</v>
      </c>
      <c r="I1828">
        <v>116.35570370435001</v>
      </c>
      <c r="J1828">
        <v>116.505364709102</v>
      </c>
      <c r="K1828">
        <v>116.813326477259</v>
      </c>
      <c r="L1828">
        <v>117.675431061919</v>
      </c>
      <c r="M1828">
        <v>122.133741</v>
      </c>
    </row>
    <row r="1829" spans="1:13" x14ac:dyDescent="0.3">
      <c r="A1829" s="3">
        <v>2012</v>
      </c>
      <c r="B1829" s="3">
        <v>10</v>
      </c>
      <c r="C1829" s="3" t="s">
        <v>81</v>
      </c>
      <c r="D1829" s="3">
        <v>-15</v>
      </c>
      <c r="E1829" s="1">
        <v>41183</v>
      </c>
      <c r="F1829">
        <v>104.10680033355101</v>
      </c>
      <c r="G1829">
        <v>111.987871610703</v>
      </c>
      <c r="H1829">
        <v>113.748229916242</v>
      </c>
      <c r="I1829">
        <v>116.39636860685501</v>
      </c>
      <c r="J1829">
        <v>116.53523181359</v>
      </c>
      <c r="K1829">
        <v>116.90049795533901</v>
      </c>
      <c r="L1829">
        <v>117.820637967278</v>
      </c>
      <c r="M1829">
        <v>122.50461275000001</v>
      </c>
    </row>
    <row r="1830" spans="1:13" x14ac:dyDescent="0.3">
      <c r="A1830" s="3">
        <v>2012</v>
      </c>
      <c r="B1830" s="3">
        <v>10</v>
      </c>
      <c r="C1830" s="3" t="s">
        <v>81</v>
      </c>
      <c r="D1830" s="3">
        <v>-15</v>
      </c>
      <c r="E1830" s="1">
        <v>41184</v>
      </c>
      <c r="F1830">
        <v>104.711456692346</v>
      </c>
      <c r="G1830">
        <v>112.884176564445</v>
      </c>
      <c r="H1830">
        <v>114.47602746838</v>
      </c>
      <c r="I1830">
        <v>117.026545605897</v>
      </c>
      <c r="J1830">
        <v>117.207728902132</v>
      </c>
      <c r="K1830">
        <v>117.698777050877</v>
      </c>
      <c r="L1830">
        <v>118.559679622178</v>
      </c>
      <c r="M1830">
        <v>123.24619749999999</v>
      </c>
    </row>
    <row r="1831" spans="1:13" x14ac:dyDescent="0.3">
      <c r="A1831" s="3">
        <v>2012</v>
      </c>
      <c r="B1831" s="3">
        <v>10</v>
      </c>
      <c r="C1831" s="3" t="s">
        <v>81</v>
      </c>
      <c r="D1831" s="3">
        <v>-15</v>
      </c>
      <c r="E1831" s="1">
        <v>41185</v>
      </c>
      <c r="F1831">
        <v>104.733399455539</v>
      </c>
      <c r="G1831">
        <v>112.856217335653</v>
      </c>
      <c r="H1831">
        <v>114.443598223954</v>
      </c>
      <c r="I1831">
        <v>117.001784710313</v>
      </c>
      <c r="J1831">
        <v>117.183555141228</v>
      </c>
      <c r="K1831">
        <v>117.666924270218</v>
      </c>
      <c r="L1831">
        <v>118.536154320018</v>
      </c>
      <c r="M1831">
        <v>123.24124449999999</v>
      </c>
    </row>
    <row r="1832" spans="1:13" x14ac:dyDescent="0.3">
      <c r="A1832" s="3">
        <v>2012</v>
      </c>
      <c r="B1832" s="3">
        <v>10</v>
      </c>
      <c r="C1832" s="3" t="s">
        <v>81</v>
      </c>
      <c r="D1832" s="3">
        <v>-15</v>
      </c>
      <c r="E1832" s="1">
        <v>41186</v>
      </c>
      <c r="F1832">
        <v>104.697044783373</v>
      </c>
      <c r="G1832">
        <v>112.769709787846</v>
      </c>
      <c r="H1832">
        <v>114.36809381895399</v>
      </c>
      <c r="I1832">
        <v>116.929818400824</v>
      </c>
      <c r="J1832">
        <v>117.107748811557</v>
      </c>
      <c r="K1832">
        <v>117.57275399196899</v>
      </c>
      <c r="L1832">
        <v>118.44256676062101</v>
      </c>
      <c r="M1832">
        <v>123.12691275</v>
      </c>
    </row>
    <row r="1833" spans="1:13" x14ac:dyDescent="0.3">
      <c r="A1833" s="3">
        <v>2012</v>
      </c>
      <c r="B1833" s="3">
        <v>10</v>
      </c>
      <c r="C1833" s="3" t="s">
        <v>81</v>
      </c>
      <c r="D1833" s="3">
        <v>-15</v>
      </c>
      <c r="E1833" s="1">
        <v>41187</v>
      </c>
      <c r="F1833">
        <v>104.661183042033</v>
      </c>
      <c r="G1833">
        <v>112.669863383916</v>
      </c>
      <c r="H1833">
        <v>114.264873428445</v>
      </c>
      <c r="I1833">
        <v>116.824680766802</v>
      </c>
      <c r="J1833">
        <v>116.997551059231</v>
      </c>
      <c r="K1833">
        <v>117.43284697231501</v>
      </c>
      <c r="L1833">
        <v>118.299290380035</v>
      </c>
      <c r="M1833">
        <v>122.93641275</v>
      </c>
    </row>
    <row r="1834" spans="1:13" x14ac:dyDescent="0.3">
      <c r="A1834" s="3">
        <v>2012</v>
      </c>
      <c r="B1834" s="3">
        <v>10</v>
      </c>
      <c r="C1834" s="3" t="s">
        <v>81</v>
      </c>
      <c r="D1834" s="3">
        <v>-15</v>
      </c>
      <c r="E1834" s="1">
        <v>41188</v>
      </c>
      <c r="F1834">
        <v>104.57647100784</v>
      </c>
      <c r="G1834">
        <v>112.654394332351</v>
      </c>
      <c r="H1834">
        <v>114.28840390367699</v>
      </c>
      <c r="I1834">
        <v>116.86437200774201</v>
      </c>
      <c r="J1834">
        <v>117.03552616995999</v>
      </c>
      <c r="K1834">
        <v>117.49258818499101</v>
      </c>
      <c r="L1834">
        <v>118.36720308873301</v>
      </c>
      <c r="M1834">
        <v>123.031885</v>
      </c>
    </row>
    <row r="1835" spans="1:13" x14ac:dyDescent="0.3">
      <c r="A1835" s="3">
        <v>2012</v>
      </c>
      <c r="B1835" s="3">
        <v>10</v>
      </c>
      <c r="C1835" s="3" t="s">
        <v>81</v>
      </c>
      <c r="D1835" s="3">
        <v>-15</v>
      </c>
      <c r="E1835" s="1">
        <v>41189</v>
      </c>
      <c r="F1835">
        <v>104.479479488964</v>
      </c>
      <c r="G1835">
        <v>112.295654847834</v>
      </c>
      <c r="H1835">
        <v>113.893735598398</v>
      </c>
      <c r="I1835">
        <v>116.45783035305099</v>
      </c>
      <c r="J1835">
        <v>116.611548480721</v>
      </c>
      <c r="K1835">
        <v>116.950008510714</v>
      </c>
      <c r="L1835">
        <v>117.817179948842</v>
      </c>
      <c r="M1835">
        <v>122.334401</v>
      </c>
    </row>
    <row r="1836" spans="1:13" x14ac:dyDescent="0.3">
      <c r="A1836" s="3">
        <v>2012</v>
      </c>
      <c r="B1836" s="3">
        <v>10</v>
      </c>
      <c r="C1836" s="3" t="s">
        <v>81</v>
      </c>
      <c r="D1836" s="3">
        <v>-15</v>
      </c>
      <c r="E1836" s="1">
        <v>41190</v>
      </c>
      <c r="F1836">
        <v>104.26153908823299</v>
      </c>
      <c r="G1836">
        <v>112.270440873947</v>
      </c>
      <c r="H1836">
        <v>114.017702898894</v>
      </c>
      <c r="I1836">
        <v>116.65678881691601</v>
      </c>
      <c r="J1836">
        <v>116.810170173106</v>
      </c>
      <c r="K1836">
        <v>117.241060075189</v>
      </c>
      <c r="L1836">
        <v>118.157555351423</v>
      </c>
      <c r="M1836">
        <v>122.9177755</v>
      </c>
    </row>
    <row r="1837" spans="1:13" x14ac:dyDescent="0.3">
      <c r="A1837" s="3">
        <v>2012</v>
      </c>
      <c r="B1837" s="3">
        <v>10</v>
      </c>
      <c r="C1837" s="3" t="s">
        <v>81</v>
      </c>
      <c r="D1837" s="3">
        <v>-15</v>
      </c>
      <c r="E1837" s="1">
        <v>41191</v>
      </c>
      <c r="F1837">
        <v>104.769384077681</v>
      </c>
      <c r="G1837">
        <v>112.990923760683</v>
      </c>
      <c r="H1837">
        <v>114.574156487021</v>
      </c>
      <c r="I1837">
        <v>117.125222763747</v>
      </c>
      <c r="J1837">
        <v>117.31224378304699</v>
      </c>
      <c r="K1837">
        <v>117.828993791184</v>
      </c>
      <c r="L1837">
        <v>118.69372091477101</v>
      </c>
      <c r="M1837">
        <v>123.4278075</v>
      </c>
    </row>
    <row r="1838" spans="1:13" x14ac:dyDescent="0.3">
      <c r="A1838" s="3">
        <v>2012</v>
      </c>
      <c r="B1838" s="3">
        <v>10</v>
      </c>
      <c r="C1838" s="3" t="s">
        <v>81</v>
      </c>
      <c r="D1838" s="3">
        <v>-15</v>
      </c>
      <c r="E1838" s="1">
        <v>41192</v>
      </c>
      <c r="F1838">
        <v>104.84701475266</v>
      </c>
      <c r="G1838">
        <v>112.94895818916</v>
      </c>
      <c r="H1838">
        <v>114.509759690473</v>
      </c>
      <c r="I1838">
        <v>117.05729203520499</v>
      </c>
      <c r="J1838">
        <v>117.245061884083</v>
      </c>
      <c r="K1838">
        <v>117.73444655886099</v>
      </c>
      <c r="L1838">
        <v>118.59730088217199</v>
      </c>
      <c r="M1838">
        <v>123.2959815</v>
      </c>
    </row>
    <row r="1839" spans="1:13" x14ac:dyDescent="0.3">
      <c r="A1839" s="3">
        <v>2012</v>
      </c>
      <c r="B1839" s="3">
        <v>10</v>
      </c>
      <c r="C1839" s="3" t="s">
        <v>81</v>
      </c>
      <c r="D1839" s="3">
        <v>-15</v>
      </c>
      <c r="E1839" s="1">
        <v>41193</v>
      </c>
      <c r="F1839">
        <v>104.69801912793299</v>
      </c>
      <c r="G1839">
        <v>112.78632304778201</v>
      </c>
      <c r="H1839">
        <v>114.391235633839</v>
      </c>
      <c r="I1839">
        <v>116.95383255633701</v>
      </c>
      <c r="J1839">
        <v>117.132443655039</v>
      </c>
      <c r="K1839">
        <v>117.604683172664</v>
      </c>
      <c r="L1839">
        <v>118.47159392510299</v>
      </c>
      <c r="M1839">
        <v>123.14278775</v>
      </c>
    </row>
    <row r="1840" spans="1:13" x14ac:dyDescent="0.3">
      <c r="A1840" s="3">
        <v>2012</v>
      </c>
      <c r="B1840" s="3">
        <v>10</v>
      </c>
      <c r="C1840" s="3" t="s">
        <v>81</v>
      </c>
      <c r="D1840" s="3">
        <v>-15</v>
      </c>
      <c r="E1840" s="1">
        <v>41194</v>
      </c>
      <c r="F1840">
        <v>104.79525160218</v>
      </c>
      <c r="G1840">
        <v>112.93815200650501</v>
      </c>
      <c r="H1840">
        <v>114.468626186097</v>
      </c>
      <c r="I1840">
        <v>116.98405208881501</v>
      </c>
      <c r="J1840">
        <v>117.166478661903</v>
      </c>
      <c r="K1840">
        <v>117.631219637857</v>
      </c>
      <c r="L1840">
        <v>118.470692418825</v>
      </c>
      <c r="M1840">
        <v>123.07300125</v>
      </c>
    </row>
    <row r="1841" spans="1:13" x14ac:dyDescent="0.3">
      <c r="A1841" s="3">
        <v>2012</v>
      </c>
      <c r="B1841" s="3">
        <v>10</v>
      </c>
      <c r="C1841" s="3" t="s">
        <v>81</v>
      </c>
      <c r="D1841" s="3">
        <v>-15</v>
      </c>
      <c r="E1841" s="1">
        <v>41195</v>
      </c>
      <c r="F1841">
        <v>104.379976775043</v>
      </c>
      <c r="G1841">
        <v>112.146675093233</v>
      </c>
      <c r="H1841">
        <v>113.80085795231101</v>
      </c>
      <c r="I1841">
        <v>116.398207856415</v>
      </c>
      <c r="J1841">
        <v>116.546797734718</v>
      </c>
      <c r="K1841">
        <v>116.881351192408</v>
      </c>
      <c r="L1841">
        <v>117.76815393125899</v>
      </c>
      <c r="M1841">
        <v>122.32249475</v>
      </c>
    </row>
    <row r="1842" spans="1:13" x14ac:dyDescent="0.3">
      <c r="A1842" s="3">
        <v>2012</v>
      </c>
      <c r="B1842" s="3">
        <v>10</v>
      </c>
      <c r="C1842" s="3" t="s">
        <v>81</v>
      </c>
      <c r="D1842" s="3">
        <v>-15</v>
      </c>
      <c r="E1842" s="1">
        <v>41196</v>
      </c>
      <c r="F1842">
        <v>104.11432595762101</v>
      </c>
      <c r="G1842">
        <v>111.87650142750699</v>
      </c>
      <c r="H1842">
        <v>113.584491666886</v>
      </c>
      <c r="I1842">
        <v>116.201858030304</v>
      </c>
      <c r="J1842">
        <v>116.333778359227</v>
      </c>
      <c r="K1842">
        <v>116.63302745772</v>
      </c>
      <c r="L1842">
        <v>117.530063441518</v>
      </c>
      <c r="M1842">
        <v>122.065669</v>
      </c>
    </row>
    <row r="1843" spans="1:13" x14ac:dyDescent="0.3">
      <c r="A1843" s="3">
        <v>2012</v>
      </c>
      <c r="B1843" s="3">
        <v>10</v>
      </c>
      <c r="C1843" s="3" t="s">
        <v>81</v>
      </c>
      <c r="D1843" s="3">
        <v>-15</v>
      </c>
      <c r="E1843" s="1">
        <v>41197</v>
      </c>
      <c r="F1843">
        <v>104.12094057470399</v>
      </c>
      <c r="G1843">
        <v>111.98652238119401</v>
      </c>
      <c r="H1843">
        <v>113.717258407836</v>
      </c>
      <c r="I1843">
        <v>116.346740196227</v>
      </c>
      <c r="J1843">
        <v>116.48408887564599</v>
      </c>
      <c r="K1843">
        <v>116.82941156041301</v>
      </c>
      <c r="L1843">
        <v>117.73671918498501</v>
      </c>
      <c r="M1843">
        <v>122.36040425</v>
      </c>
    </row>
    <row r="1844" spans="1:13" x14ac:dyDescent="0.3">
      <c r="A1844" s="3">
        <v>2012</v>
      </c>
      <c r="B1844" s="3">
        <v>10</v>
      </c>
      <c r="C1844" s="3" t="s">
        <v>81</v>
      </c>
      <c r="D1844" s="3">
        <v>-15</v>
      </c>
      <c r="E1844" s="1">
        <v>41198</v>
      </c>
      <c r="F1844">
        <v>104.58779996659401</v>
      </c>
      <c r="G1844">
        <v>112.659302574416</v>
      </c>
      <c r="H1844">
        <v>114.275420033111</v>
      </c>
      <c r="I1844">
        <v>116.843812306911</v>
      </c>
      <c r="J1844">
        <v>117.014528813024</v>
      </c>
      <c r="K1844">
        <v>117.46300598873</v>
      </c>
      <c r="L1844">
        <v>118.33488414711201</v>
      </c>
      <c r="M1844">
        <v>122.99762674999999</v>
      </c>
    </row>
    <row r="1845" spans="1:13" x14ac:dyDescent="0.3">
      <c r="A1845" s="3">
        <v>2012</v>
      </c>
      <c r="B1845" s="3">
        <v>10</v>
      </c>
      <c r="C1845" s="3" t="s">
        <v>81</v>
      </c>
      <c r="D1845" s="3">
        <v>-15</v>
      </c>
      <c r="E1845" s="1">
        <v>41199</v>
      </c>
      <c r="F1845">
        <v>104.310424898311</v>
      </c>
      <c r="G1845">
        <v>112.143589642077</v>
      </c>
      <c r="H1845">
        <v>113.82117213472399</v>
      </c>
      <c r="I1845">
        <v>116.42427996969199</v>
      </c>
      <c r="J1845">
        <v>116.57115506385099</v>
      </c>
      <c r="K1845">
        <v>116.92022200315699</v>
      </c>
      <c r="L1845">
        <v>117.810696988823</v>
      </c>
      <c r="M1845">
        <v>122.394091</v>
      </c>
    </row>
    <row r="1846" spans="1:13" x14ac:dyDescent="0.3">
      <c r="A1846" s="3">
        <v>2012</v>
      </c>
      <c r="B1846" s="3">
        <v>10</v>
      </c>
      <c r="C1846" s="3" t="s">
        <v>81</v>
      </c>
      <c r="D1846" s="3">
        <v>-15</v>
      </c>
      <c r="E1846" s="1">
        <v>41200</v>
      </c>
      <c r="F1846">
        <v>104.411076844774</v>
      </c>
      <c r="G1846">
        <v>112.367493290837</v>
      </c>
      <c r="H1846">
        <v>114.019386717392</v>
      </c>
      <c r="I1846">
        <v>116.60699403412001</v>
      </c>
      <c r="J1846">
        <v>116.763363193629</v>
      </c>
      <c r="K1846">
        <v>117.15718518005301</v>
      </c>
      <c r="L1846">
        <v>118.039205692077</v>
      </c>
      <c r="M1846">
        <v>122.6581875</v>
      </c>
    </row>
    <row r="1847" spans="1:13" x14ac:dyDescent="0.3">
      <c r="A1847" s="3">
        <v>2012</v>
      </c>
      <c r="B1847" s="3">
        <v>10</v>
      </c>
      <c r="C1847" s="3" t="s">
        <v>81</v>
      </c>
      <c r="D1847" s="3">
        <v>-15</v>
      </c>
      <c r="E1847" s="1">
        <v>41201</v>
      </c>
      <c r="F1847">
        <v>104.39945472465401</v>
      </c>
      <c r="G1847">
        <v>112.317522804842</v>
      </c>
      <c r="H1847">
        <v>113.971457666378</v>
      </c>
      <c r="I1847">
        <v>116.561642263835</v>
      </c>
      <c r="J1847">
        <v>116.71619478337</v>
      </c>
      <c r="K1847">
        <v>117.09763158734999</v>
      </c>
      <c r="L1847">
        <v>117.981312648802</v>
      </c>
      <c r="M1847">
        <v>122.58948049999999</v>
      </c>
    </row>
    <row r="1848" spans="1:13" x14ac:dyDescent="0.3">
      <c r="A1848" s="3">
        <v>2012</v>
      </c>
      <c r="B1848" s="3">
        <v>10</v>
      </c>
      <c r="C1848" s="3" t="s">
        <v>81</v>
      </c>
      <c r="D1848" s="3">
        <v>-15</v>
      </c>
      <c r="E1848" s="1">
        <v>41202</v>
      </c>
      <c r="F1848">
        <v>104.287447888374</v>
      </c>
      <c r="G1848">
        <v>112.134009644632</v>
      </c>
      <c r="H1848">
        <v>113.813195172344</v>
      </c>
      <c r="I1848">
        <v>116.416563251738</v>
      </c>
      <c r="J1848">
        <v>116.562186424571</v>
      </c>
      <c r="K1848">
        <v>116.910701217791</v>
      </c>
      <c r="L1848">
        <v>117.801066231194</v>
      </c>
      <c r="M1848">
        <v>122.3825975</v>
      </c>
    </row>
    <row r="1849" spans="1:13" x14ac:dyDescent="0.3">
      <c r="A1849" s="3">
        <v>2012</v>
      </c>
      <c r="B1849" s="3">
        <v>10</v>
      </c>
      <c r="C1849" s="3" t="s">
        <v>81</v>
      </c>
      <c r="D1849" s="3">
        <v>-15</v>
      </c>
      <c r="E1849" s="1">
        <v>41203</v>
      </c>
      <c r="F1849">
        <v>104.232762604836</v>
      </c>
      <c r="G1849">
        <v>111.959356779437</v>
      </c>
      <c r="H1849">
        <v>113.617620468491</v>
      </c>
      <c r="I1849">
        <v>116.20938412586599</v>
      </c>
      <c r="J1849">
        <v>116.345601962899</v>
      </c>
      <c r="K1849">
        <v>116.632868013177</v>
      </c>
      <c r="L1849">
        <v>117.512954078238</v>
      </c>
      <c r="M1849">
        <v>121.9890245</v>
      </c>
    </row>
    <row r="1850" spans="1:13" x14ac:dyDescent="0.3">
      <c r="A1850" s="3">
        <v>2012</v>
      </c>
      <c r="B1850" s="3">
        <v>10</v>
      </c>
      <c r="C1850" s="3" t="s">
        <v>81</v>
      </c>
      <c r="D1850" s="3">
        <v>-15</v>
      </c>
      <c r="E1850" s="1">
        <v>41204</v>
      </c>
      <c r="F1850">
        <v>104.374996252785</v>
      </c>
      <c r="G1850">
        <v>112.44161999777199</v>
      </c>
      <c r="H1850">
        <v>114.123038181048</v>
      </c>
      <c r="I1850">
        <v>116.725922833303</v>
      </c>
      <c r="J1850">
        <v>116.88515750902199</v>
      </c>
      <c r="K1850">
        <v>117.321054520743</v>
      </c>
      <c r="L1850">
        <v>118.215129030764</v>
      </c>
      <c r="M1850">
        <v>122.92180775</v>
      </c>
    </row>
    <row r="1851" spans="1:13" x14ac:dyDescent="0.3">
      <c r="A1851" s="3">
        <v>2012</v>
      </c>
      <c r="B1851" s="3">
        <v>10</v>
      </c>
      <c r="C1851" s="3" t="s">
        <v>81</v>
      </c>
      <c r="D1851" s="3">
        <v>-15</v>
      </c>
      <c r="E1851" s="1">
        <v>41205</v>
      </c>
      <c r="F1851">
        <v>104.921285075724</v>
      </c>
      <c r="G1851">
        <v>113.23707808015099</v>
      </c>
      <c r="H1851">
        <v>114.786835130881</v>
      </c>
      <c r="I1851">
        <v>117.320513555514</v>
      </c>
      <c r="J1851">
        <v>117.519430291617</v>
      </c>
      <c r="K1851">
        <v>118.080465394423</v>
      </c>
      <c r="L1851">
        <v>118.935831991161</v>
      </c>
      <c r="M1851">
        <v>123.7037785</v>
      </c>
    </row>
    <row r="1852" spans="1:13" x14ac:dyDescent="0.3">
      <c r="A1852" s="3">
        <v>2012</v>
      </c>
      <c r="B1852" s="3">
        <v>10</v>
      </c>
      <c r="C1852" s="3" t="s">
        <v>81</v>
      </c>
      <c r="D1852" s="3">
        <v>-15</v>
      </c>
      <c r="E1852" s="1">
        <v>41206</v>
      </c>
      <c r="F1852">
        <v>105.000597605419</v>
      </c>
      <c r="G1852">
        <v>113.292669717547</v>
      </c>
      <c r="H1852">
        <v>114.83416572820801</v>
      </c>
      <c r="I1852">
        <v>117.36741619752701</v>
      </c>
      <c r="J1852">
        <v>117.571430667852</v>
      </c>
      <c r="K1852">
        <v>118.140827960498</v>
      </c>
      <c r="L1852">
        <v>119.00093114866399</v>
      </c>
      <c r="M1852">
        <v>123.81106174999999</v>
      </c>
    </row>
    <row r="1853" spans="1:13" x14ac:dyDescent="0.3">
      <c r="A1853" s="3">
        <v>2012</v>
      </c>
      <c r="B1853" s="3">
        <v>10</v>
      </c>
      <c r="C1853" s="3" t="s">
        <v>81</v>
      </c>
      <c r="D1853" s="3">
        <v>-15</v>
      </c>
      <c r="E1853" s="1">
        <v>41207</v>
      </c>
      <c r="F1853">
        <v>105.19872978395399</v>
      </c>
      <c r="G1853">
        <v>113.583188619577</v>
      </c>
      <c r="H1853">
        <v>115.088266613009</v>
      </c>
      <c r="I1853">
        <v>117.59862854717601</v>
      </c>
      <c r="J1853">
        <v>117.817074597276</v>
      </c>
      <c r="K1853">
        <v>118.43654840906299</v>
      </c>
      <c r="L1853">
        <v>119.274592970288</v>
      </c>
      <c r="M1853">
        <v>124.0511235</v>
      </c>
    </row>
    <row r="1854" spans="1:13" x14ac:dyDescent="0.3">
      <c r="A1854" s="3">
        <v>2012</v>
      </c>
      <c r="B1854" s="3">
        <v>10</v>
      </c>
      <c r="C1854" s="3" t="s">
        <v>81</v>
      </c>
      <c r="D1854" s="3">
        <v>-15</v>
      </c>
      <c r="E1854" s="1">
        <v>41208</v>
      </c>
      <c r="F1854">
        <v>105.066230024718</v>
      </c>
      <c r="G1854">
        <v>113.357129656884</v>
      </c>
      <c r="H1854">
        <v>114.890239505073</v>
      </c>
      <c r="I1854">
        <v>117.418343882377</v>
      </c>
      <c r="J1854">
        <v>117.62630542180101</v>
      </c>
      <c r="K1854">
        <v>118.20489171208099</v>
      </c>
      <c r="L1854">
        <v>119.05746586427701</v>
      </c>
      <c r="M1854">
        <v>123.8396685</v>
      </c>
    </row>
    <row r="1855" spans="1:13" x14ac:dyDescent="0.3">
      <c r="A1855" s="3">
        <v>2012</v>
      </c>
      <c r="B1855" s="3">
        <v>10</v>
      </c>
      <c r="C1855" s="3" t="s">
        <v>81</v>
      </c>
      <c r="D1855" s="3">
        <v>-15</v>
      </c>
      <c r="E1855" s="1">
        <v>41209</v>
      </c>
      <c r="F1855">
        <v>105.109897932457</v>
      </c>
      <c r="G1855">
        <v>113.45778314448199</v>
      </c>
      <c r="H1855">
        <v>114.979154787803</v>
      </c>
      <c r="I1855">
        <v>117.50018194288</v>
      </c>
      <c r="J1855">
        <v>117.712376541221</v>
      </c>
      <c r="K1855">
        <v>118.31109873912099</v>
      </c>
      <c r="L1855">
        <v>119.16004857698</v>
      </c>
      <c r="M1855">
        <v>123.95920725000001</v>
      </c>
    </row>
    <row r="1856" spans="1:13" x14ac:dyDescent="0.3">
      <c r="A1856" s="3">
        <v>2012</v>
      </c>
      <c r="B1856" s="3">
        <v>10</v>
      </c>
      <c r="C1856" s="3" t="s">
        <v>81</v>
      </c>
      <c r="D1856" s="3">
        <v>-15</v>
      </c>
      <c r="E1856" s="1">
        <v>41210</v>
      </c>
      <c r="F1856">
        <v>104.89088954378001</v>
      </c>
      <c r="G1856">
        <v>112.950705179339</v>
      </c>
      <c r="H1856">
        <v>114.514624644777</v>
      </c>
      <c r="I1856">
        <v>117.06729619593401</v>
      </c>
      <c r="J1856">
        <v>117.257391096449</v>
      </c>
      <c r="K1856">
        <v>117.747450291831</v>
      </c>
      <c r="L1856">
        <v>118.613354820661</v>
      </c>
      <c r="M1856">
        <v>123.3179525</v>
      </c>
    </row>
    <row r="1857" spans="1:13" x14ac:dyDescent="0.3">
      <c r="A1857" s="3">
        <v>2012</v>
      </c>
      <c r="B1857" s="3">
        <v>10</v>
      </c>
      <c r="C1857" s="3" t="s">
        <v>81</v>
      </c>
      <c r="D1857" s="3">
        <v>-15</v>
      </c>
      <c r="E1857" s="1">
        <v>41211</v>
      </c>
      <c r="F1857">
        <v>104.793485286687</v>
      </c>
      <c r="G1857">
        <v>113.017821588015</v>
      </c>
      <c r="H1857">
        <v>114.60577468800901</v>
      </c>
      <c r="I1857">
        <v>117.154127709818</v>
      </c>
      <c r="J1857">
        <v>117.342902720764</v>
      </c>
      <c r="K1857">
        <v>117.86612962056201</v>
      </c>
      <c r="L1857">
        <v>118.72770081948801</v>
      </c>
      <c r="M1857">
        <v>123.45914474999999</v>
      </c>
    </row>
    <row r="1858" spans="1:13" x14ac:dyDescent="0.3">
      <c r="A1858" s="3">
        <v>2012</v>
      </c>
      <c r="B1858" s="3">
        <v>10</v>
      </c>
      <c r="C1858" s="3" t="s">
        <v>81</v>
      </c>
      <c r="D1858" s="3">
        <v>-15</v>
      </c>
      <c r="E1858" s="1">
        <v>41212</v>
      </c>
      <c r="F1858">
        <v>104.57829946080101</v>
      </c>
      <c r="G1858">
        <v>112.598730432278</v>
      </c>
      <c r="H1858">
        <v>114.22317242003</v>
      </c>
      <c r="I1858">
        <v>116.797712045617</v>
      </c>
      <c r="J1858">
        <v>116.966894480752</v>
      </c>
      <c r="K1858">
        <v>117.403329800368</v>
      </c>
      <c r="L1858">
        <v>118.27934647510401</v>
      </c>
      <c r="M1858">
        <v>122.9383495</v>
      </c>
    </row>
    <row r="1859" spans="1:13" x14ac:dyDescent="0.3">
      <c r="A1859" s="3">
        <v>2012</v>
      </c>
      <c r="B1859" s="3">
        <v>10</v>
      </c>
      <c r="C1859" s="3" t="s">
        <v>81</v>
      </c>
      <c r="D1859" s="3">
        <v>-15</v>
      </c>
      <c r="E1859" s="1">
        <v>41213</v>
      </c>
      <c r="F1859">
        <v>104.806685376158</v>
      </c>
      <c r="G1859">
        <v>112.960945513932</v>
      </c>
      <c r="H1859">
        <v>114.536368181406</v>
      </c>
      <c r="I1859">
        <v>117.085969053947</v>
      </c>
      <c r="J1859">
        <v>117.273033534493</v>
      </c>
      <c r="K1859">
        <v>117.77467429917399</v>
      </c>
      <c r="L1859">
        <v>118.63765667475801</v>
      </c>
      <c r="M1859">
        <v>123.347988</v>
      </c>
    </row>
    <row r="1860" spans="1:13" x14ac:dyDescent="0.3">
      <c r="A1860" s="3">
        <v>2012</v>
      </c>
      <c r="B1860" s="3">
        <v>11</v>
      </c>
      <c r="C1860" s="3" t="s">
        <v>82</v>
      </c>
      <c r="D1860" s="3">
        <v>-14</v>
      </c>
      <c r="E1860" s="1">
        <v>41214</v>
      </c>
      <c r="F1860">
        <v>104.73486360156799</v>
      </c>
      <c r="G1860">
        <v>112.8933102861</v>
      </c>
      <c r="H1860">
        <v>114.483675497634</v>
      </c>
      <c r="I1860">
        <v>117.03903860311399</v>
      </c>
      <c r="J1860">
        <v>117.22184990963299</v>
      </c>
      <c r="K1860">
        <v>117.71585789564401</v>
      </c>
      <c r="L1860">
        <v>118.58177086383</v>
      </c>
      <c r="M1860">
        <v>123.28864725</v>
      </c>
    </row>
    <row r="1861" spans="1:13" x14ac:dyDescent="0.3">
      <c r="A1861" s="3">
        <v>2012</v>
      </c>
      <c r="B1861" s="3">
        <v>11</v>
      </c>
      <c r="C1861" s="3" t="s">
        <v>82</v>
      </c>
      <c r="D1861" s="3">
        <v>-14</v>
      </c>
      <c r="E1861" s="1">
        <v>41215</v>
      </c>
      <c r="F1861">
        <v>104.894529140112</v>
      </c>
      <c r="G1861">
        <v>113.096964006741</v>
      </c>
      <c r="H1861">
        <v>114.66072812509201</v>
      </c>
      <c r="I1861">
        <v>117.204630099935</v>
      </c>
      <c r="J1861">
        <v>117.39901383534701</v>
      </c>
      <c r="K1861">
        <v>117.92890287007999</v>
      </c>
      <c r="L1861">
        <v>118.78954206355</v>
      </c>
      <c r="M1861">
        <v>123.530233</v>
      </c>
    </row>
    <row r="1862" spans="1:13" x14ac:dyDescent="0.3">
      <c r="A1862" s="3">
        <v>2012</v>
      </c>
      <c r="B1862" s="3">
        <v>11</v>
      </c>
      <c r="C1862" s="3" t="s">
        <v>82</v>
      </c>
      <c r="D1862" s="3">
        <v>-14</v>
      </c>
      <c r="E1862" s="1">
        <v>41216</v>
      </c>
      <c r="F1862">
        <v>105.02880319302101</v>
      </c>
      <c r="G1862">
        <v>113.364564526767</v>
      </c>
      <c r="H1862">
        <v>114.900097273802</v>
      </c>
      <c r="I1862">
        <v>117.42691683970401</v>
      </c>
      <c r="J1862">
        <v>117.63354426650599</v>
      </c>
      <c r="K1862">
        <v>118.217341838922</v>
      </c>
      <c r="L1862">
        <v>119.068965359218</v>
      </c>
      <c r="M1862">
        <v>123.85500374999999</v>
      </c>
    </row>
    <row r="1863" spans="1:13" x14ac:dyDescent="0.3">
      <c r="A1863" s="3">
        <v>2012</v>
      </c>
      <c r="B1863" s="3">
        <v>11</v>
      </c>
      <c r="C1863" s="3" t="s">
        <v>82</v>
      </c>
      <c r="D1863" s="3">
        <v>-14</v>
      </c>
      <c r="E1863" s="1">
        <v>41217</v>
      </c>
      <c r="F1863">
        <v>104.93152702041</v>
      </c>
      <c r="G1863">
        <v>113.05998514501</v>
      </c>
      <c r="H1863">
        <v>114.61776651773501</v>
      </c>
      <c r="I1863">
        <v>117.162308501352</v>
      </c>
      <c r="J1863">
        <v>117.35691526591501</v>
      </c>
      <c r="K1863">
        <v>117.871208308524</v>
      </c>
      <c r="L1863">
        <v>118.732202111945</v>
      </c>
      <c r="M1863">
        <v>123.4546045</v>
      </c>
    </row>
    <row r="1864" spans="1:13" x14ac:dyDescent="0.3">
      <c r="A1864" s="3">
        <v>2012</v>
      </c>
      <c r="B1864" s="3">
        <v>11</v>
      </c>
      <c r="C1864" s="3" t="s">
        <v>82</v>
      </c>
      <c r="D1864" s="3">
        <v>-14</v>
      </c>
      <c r="E1864" s="1">
        <v>41218</v>
      </c>
      <c r="F1864">
        <v>104.607714096284</v>
      </c>
      <c r="G1864">
        <v>112.681752238874</v>
      </c>
      <c r="H1864">
        <v>114.301610414807</v>
      </c>
      <c r="I1864">
        <v>116.871559466169</v>
      </c>
      <c r="J1864">
        <v>117.044206437656</v>
      </c>
      <c r="K1864">
        <v>117.49994134800301</v>
      </c>
      <c r="L1864">
        <v>118.373304146102</v>
      </c>
      <c r="M1864">
        <v>123.04899825</v>
      </c>
    </row>
    <row r="1865" spans="1:13" x14ac:dyDescent="0.3">
      <c r="A1865" s="3">
        <v>2012</v>
      </c>
      <c r="B1865" s="3">
        <v>11</v>
      </c>
      <c r="C1865" s="3" t="s">
        <v>82</v>
      </c>
      <c r="D1865" s="3">
        <v>-14</v>
      </c>
      <c r="E1865" s="1">
        <v>41219</v>
      </c>
      <c r="F1865">
        <v>104.885824163869</v>
      </c>
      <c r="G1865">
        <v>113.148316496619</v>
      </c>
      <c r="H1865">
        <v>114.708801647456</v>
      </c>
      <c r="I1865">
        <v>117.248844467143</v>
      </c>
      <c r="J1865">
        <v>117.444151867271</v>
      </c>
      <c r="K1865">
        <v>117.987369162867</v>
      </c>
      <c r="L1865">
        <v>118.845776627848</v>
      </c>
      <c r="M1865">
        <v>123.59751125</v>
      </c>
    </row>
    <row r="1866" spans="1:13" x14ac:dyDescent="0.3">
      <c r="A1866" s="3">
        <v>2012</v>
      </c>
      <c r="B1866" s="3">
        <v>11</v>
      </c>
      <c r="C1866" s="3" t="s">
        <v>82</v>
      </c>
      <c r="D1866" s="3">
        <v>-14</v>
      </c>
      <c r="E1866" s="1">
        <v>41220</v>
      </c>
      <c r="F1866">
        <v>105.16856323764399</v>
      </c>
      <c r="G1866">
        <v>113.575387730871</v>
      </c>
      <c r="H1866">
        <v>115.084828109192</v>
      </c>
      <c r="I1866">
        <v>117.599081681219</v>
      </c>
      <c r="J1866">
        <v>117.81667173019</v>
      </c>
      <c r="K1866">
        <v>118.439626808173</v>
      </c>
      <c r="L1866">
        <v>119.285187586319</v>
      </c>
      <c r="M1866">
        <v>124.10690825</v>
      </c>
    </row>
    <row r="1867" spans="1:13" x14ac:dyDescent="0.3">
      <c r="A1867" s="3">
        <v>2012</v>
      </c>
      <c r="B1867" s="3">
        <v>11</v>
      </c>
      <c r="C1867" s="3" t="s">
        <v>82</v>
      </c>
      <c r="D1867" s="3">
        <v>-14</v>
      </c>
      <c r="E1867" s="1">
        <v>41221</v>
      </c>
      <c r="F1867">
        <v>105.08328450006</v>
      </c>
      <c r="G1867">
        <v>113.36620742407101</v>
      </c>
      <c r="H1867">
        <v>114.896820406877</v>
      </c>
      <c r="I1867">
        <v>117.424314580293</v>
      </c>
      <c r="J1867">
        <v>117.633183926379</v>
      </c>
      <c r="K1867">
        <v>118.21217468215499</v>
      </c>
      <c r="L1867">
        <v>119.064717266179</v>
      </c>
      <c r="M1867">
        <v>123.848241</v>
      </c>
    </row>
    <row r="1868" spans="1:13" x14ac:dyDescent="0.3">
      <c r="A1868" s="3">
        <v>2012</v>
      </c>
      <c r="B1868" s="3">
        <v>11</v>
      </c>
      <c r="C1868" s="3" t="s">
        <v>82</v>
      </c>
      <c r="D1868" s="3">
        <v>-14</v>
      </c>
      <c r="E1868" s="1">
        <v>41222</v>
      </c>
      <c r="F1868">
        <v>105.021287690807</v>
      </c>
      <c r="G1868">
        <v>113.28431800372999</v>
      </c>
      <c r="H1868">
        <v>114.825493419162</v>
      </c>
      <c r="I1868">
        <v>117.35705922319499</v>
      </c>
      <c r="J1868">
        <v>117.56127083733899</v>
      </c>
      <c r="K1868">
        <v>118.125339792581</v>
      </c>
      <c r="L1868">
        <v>118.97911497557099</v>
      </c>
      <c r="M1868">
        <v>123.7445455</v>
      </c>
    </row>
    <row r="1869" spans="1:13" x14ac:dyDescent="0.3">
      <c r="A1869" s="3">
        <v>2012</v>
      </c>
      <c r="B1869" s="3">
        <v>11</v>
      </c>
      <c r="C1869" s="3" t="s">
        <v>82</v>
      </c>
      <c r="D1869" s="3">
        <v>-14</v>
      </c>
      <c r="E1869" s="1">
        <v>41223</v>
      </c>
      <c r="F1869">
        <v>105.040666829435</v>
      </c>
      <c r="G1869">
        <v>113.37918115378601</v>
      </c>
      <c r="H1869">
        <v>114.911882253634</v>
      </c>
      <c r="I1869">
        <v>117.438026720153</v>
      </c>
      <c r="J1869">
        <v>117.64552001710101</v>
      </c>
      <c r="K1869">
        <v>118.23165944209001</v>
      </c>
      <c r="L1869">
        <v>119.083399011777</v>
      </c>
      <c r="M1869">
        <v>123.87383149999999</v>
      </c>
    </row>
    <row r="1870" spans="1:13" x14ac:dyDescent="0.3">
      <c r="A1870" s="3">
        <v>2012</v>
      </c>
      <c r="B1870" s="3">
        <v>11</v>
      </c>
      <c r="C1870" s="3" t="s">
        <v>82</v>
      </c>
      <c r="D1870" s="3">
        <v>-14</v>
      </c>
      <c r="E1870" s="1">
        <v>41224</v>
      </c>
      <c r="F1870">
        <v>105.109676395508</v>
      </c>
      <c r="G1870">
        <v>113.419757634527</v>
      </c>
      <c r="H1870">
        <v>114.945044005559</v>
      </c>
      <c r="I1870">
        <v>117.46924003156801</v>
      </c>
      <c r="J1870">
        <v>117.68051949977399</v>
      </c>
      <c r="K1870">
        <v>118.270486742587</v>
      </c>
      <c r="L1870">
        <v>119.121110226578</v>
      </c>
      <c r="M1870">
        <v>123.913138</v>
      </c>
    </row>
    <row r="1871" spans="1:13" x14ac:dyDescent="0.3">
      <c r="A1871" s="3">
        <v>2012</v>
      </c>
      <c r="B1871" s="3">
        <v>11</v>
      </c>
      <c r="C1871" s="3" t="s">
        <v>82</v>
      </c>
      <c r="D1871" s="3">
        <v>-14</v>
      </c>
      <c r="E1871" s="1">
        <v>41225</v>
      </c>
      <c r="F1871">
        <v>105.131667662328</v>
      </c>
      <c r="G1871">
        <v>113.500747832484</v>
      </c>
      <c r="H1871">
        <v>115.021263938326</v>
      </c>
      <c r="I1871">
        <v>117.542098193539</v>
      </c>
      <c r="J1871">
        <v>117.756560044926</v>
      </c>
      <c r="K1871">
        <v>118.36633813037</v>
      </c>
      <c r="L1871">
        <v>119.215758593115</v>
      </c>
      <c r="M1871">
        <v>124.0306765</v>
      </c>
    </row>
    <row r="1872" spans="1:13" x14ac:dyDescent="0.3">
      <c r="A1872" s="3">
        <v>2012</v>
      </c>
      <c r="B1872" s="3">
        <v>11</v>
      </c>
      <c r="C1872" s="3" t="s">
        <v>82</v>
      </c>
      <c r="D1872" s="3">
        <v>-14</v>
      </c>
      <c r="E1872" s="1">
        <v>41226</v>
      </c>
      <c r="F1872">
        <v>105.21435784431</v>
      </c>
      <c r="G1872">
        <v>113.585804929064</v>
      </c>
      <c r="H1872">
        <v>115.087459585695</v>
      </c>
      <c r="I1872">
        <v>117.59986073202801</v>
      </c>
      <c r="J1872">
        <v>117.81933268366799</v>
      </c>
      <c r="K1872">
        <v>118.43864883950999</v>
      </c>
      <c r="L1872">
        <v>119.283273874979</v>
      </c>
      <c r="M1872">
        <v>124.09858975</v>
      </c>
    </row>
    <row r="1873" spans="1:13" x14ac:dyDescent="0.3">
      <c r="A1873" s="3">
        <v>2012</v>
      </c>
      <c r="B1873" s="3">
        <v>11</v>
      </c>
      <c r="C1873" s="3" t="s">
        <v>82</v>
      </c>
      <c r="D1873" s="3">
        <v>-14</v>
      </c>
      <c r="E1873" s="1">
        <v>41227</v>
      </c>
      <c r="F1873">
        <v>105.066720690938</v>
      </c>
      <c r="G1873">
        <v>113.35854329116</v>
      </c>
      <c r="H1873">
        <v>114.89118428707199</v>
      </c>
      <c r="I1873">
        <v>117.418247052802</v>
      </c>
      <c r="J1873">
        <v>117.62621842461699</v>
      </c>
      <c r="K1873">
        <v>118.20453057733</v>
      </c>
      <c r="L1873">
        <v>119.05625625285001</v>
      </c>
      <c r="M1873">
        <v>123.83528699999999</v>
      </c>
    </row>
    <row r="1874" spans="1:13" x14ac:dyDescent="0.3">
      <c r="A1874" s="3">
        <v>2012</v>
      </c>
      <c r="B1874" s="3">
        <v>11</v>
      </c>
      <c r="C1874" s="3" t="s">
        <v>82</v>
      </c>
      <c r="D1874" s="3">
        <v>-14</v>
      </c>
      <c r="E1874" s="1">
        <v>41228</v>
      </c>
      <c r="F1874">
        <v>104.946232048371</v>
      </c>
      <c r="G1874">
        <v>113.155968584733</v>
      </c>
      <c r="H1874">
        <v>114.71320686717</v>
      </c>
      <c r="I1874">
        <v>117.253761542497</v>
      </c>
      <c r="J1874">
        <v>117.45183561242401</v>
      </c>
      <c r="K1874">
        <v>117.992054737694</v>
      </c>
      <c r="L1874">
        <v>118.851035162309</v>
      </c>
      <c r="M1874">
        <v>123.6006545</v>
      </c>
    </row>
    <row r="1875" spans="1:13" x14ac:dyDescent="0.3">
      <c r="A1875" s="3">
        <v>2012</v>
      </c>
      <c r="B1875" s="3">
        <v>11</v>
      </c>
      <c r="C1875" s="3" t="s">
        <v>82</v>
      </c>
      <c r="D1875" s="3">
        <v>-14</v>
      </c>
      <c r="E1875" s="1">
        <v>41229</v>
      </c>
      <c r="F1875">
        <v>105.180094169612</v>
      </c>
      <c r="G1875">
        <v>113.622386367598</v>
      </c>
      <c r="H1875">
        <v>115.126687417314</v>
      </c>
      <c r="I1875">
        <v>117.63775339096701</v>
      </c>
      <c r="J1875">
        <v>117.856955105635</v>
      </c>
      <c r="K1875">
        <v>118.490142209193</v>
      </c>
      <c r="L1875">
        <v>119.334061365427</v>
      </c>
      <c r="M1875">
        <v>124.16466149999999</v>
      </c>
    </row>
    <row r="1876" spans="1:13" x14ac:dyDescent="0.3">
      <c r="A1876" s="3">
        <v>2012</v>
      </c>
      <c r="B1876" s="3">
        <v>11</v>
      </c>
      <c r="C1876" s="3" t="s">
        <v>82</v>
      </c>
      <c r="D1876" s="3">
        <v>-14</v>
      </c>
      <c r="E1876" s="1">
        <v>41230</v>
      </c>
      <c r="F1876">
        <v>105.255895776673</v>
      </c>
      <c r="G1876">
        <v>113.68754384079401</v>
      </c>
      <c r="H1876">
        <v>115.18215486559799</v>
      </c>
      <c r="I1876">
        <v>117.689442519154</v>
      </c>
      <c r="J1876">
        <v>117.913399938537</v>
      </c>
      <c r="K1876">
        <v>118.55576605329701</v>
      </c>
      <c r="L1876">
        <v>119.39788111362699</v>
      </c>
      <c r="M1876">
        <v>124.23581325000001</v>
      </c>
    </row>
    <row r="1877" spans="1:13" x14ac:dyDescent="0.3">
      <c r="A1877" s="3">
        <v>2012</v>
      </c>
      <c r="B1877" s="3">
        <v>11</v>
      </c>
      <c r="C1877" s="3" t="s">
        <v>82</v>
      </c>
      <c r="D1877" s="3">
        <v>-14</v>
      </c>
      <c r="E1877" s="1">
        <v>41231</v>
      </c>
      <c r="F1877">
        <v>105.28254594417101</v>
      </c>
      <c r="G1877">
        <v>113.716091730025</v>
      </c>
      <c r="H1877">
        <v>115.196517277971</v>
      </c>
      <c r="I1877">
        <v>117.696224153486</v>
      </c>
      <c r="J1877">
        <v>117.92132100252201</v>
      </c>
      <c r="K1877">
        <v>118.562207892236</v>
      </c>
      <c r="L1877">
        <v>119.400029733593</v>
      </c>
      <c r="M1877">
        <v>124.22644699999999</v>
      </c>
    </row>
    <row r="1878" spans="1:13" x14ac:dyDescent="0.3">
      <c r="A1878" s="3">
        <v>2012</v>
      </c>
      <c r="B1878" s="3">
        <v>11</v>
      </c>
      <c r="C1878" s="3" t="s">
        <v>82</v>
      </c>
      <c r="D1878" s="3">
        <v>-14</v>
      </c>
      <c r="E1878" s="1">
        <v>41232</v>
      </c>
      <c r="F1878">
        <v>105.06554129935</v>
      </c>
      <c r="G1878">
        <v>113.44218821672099</v>
      </c>
      <c r="H1878">
        <v>115.010176121225</v>
      </c>
      <c r="I1878">
        <v>117.560684540572</v>
      </c>
      <c r="J1878">
        <v>117.77421491483901</v>
      </c>
      <c r="K1878">
        <v>118.40082339496</v>
      </c>
      <c r="L1878">
        <v>119.272694424511</v>
      </c>
      <c r="M1878">
        <v>124.1753295</v>
      </c>
    </row>
    <row r="1879" spans="1:13" x14ac:dyDescent="0.3">
      <c r="A1879" s="3">
        <v>2012</v>
      </c>
      <c r="B1879" s="3">
        <v>11</v>
      </c>
      <c r="C1879" s="3" t="s">
        <v>82</v>
      </c>
      <c r="D1879" s="3">
        <v>-14</v>
      </c>
      <c r="E1879" s="1">
        <v>41233</v>
      </c>
      <c r="F1879">
        <v>105.336627815718</v>
      </c>
      <c r="G1879">
        <v>113.898182000088</v>
      </c>
      <c r="H1879">
        <v>115.40553218649301</v>
      </c>
      <c r="I1879">
        <v>117.91759549407899</v>
      </c>
      <c r="J1879">
        <v>118.152377592229</v>
      </c>
      <c r="K1879">
        <v>118.858983216084</v>
      </c>
      <c r="L1879">
        <v>119.70594618954701</v>
      </c>
      <c r="M1879">
        <v>124.638689</v>
      </c>
    </row>
    <row r="1880" spans="1:13" x14ac:dyDescent="0.3">
      <c r="A1880" s="3">
        <v>2012</v>
      </c>
      <c r="B1880" s="3">
        <v>11</v>
      </c>
      <c r="C1880" s="3" t="s">
        <v>82</v>
      </c>
      <c r="D1880" s="3">
        <v>-14</v>
      </c>
      <c r="E1880" s="1">
        <v>41234</v>
      </c>
      <c r="F1880">
        <v>105.49048255481</v>
      </c>
      <c r="G1880">
        <v>113.90890249240201</v>
      </c>
      <c r="H1880">
        <v>115.298658045838</v>
      </c>
      <c r="I1880">
        <v>117.738865833235</v>
      </c>
      <c r="J1880">
        <v>117.971892741395</v>
      </c>
      <c r="K1880">
        <v>118.59773593297299</v>
      </c>
      <c r="L1880">
        <v>119.39161080249799</v>
      </c>
      <c r="M1880">
        <v>124.06696675000001</v>
      </c>
    </row>
    <row r="1881" spans="1:13" x14ac:dyDescent="0.3">
      <c r="A1881" s="3">
        <v>2012</v>
      </c>
      <c r="B1881" s="3">
        <v>11</v>
      </c>
      <c r="C1881" s="3" t="s">
        <v>82</v>
      </c>
      <c r="D1881" s="3">
        <v>-14</v>
      </c>
      <c r="E1881" s="1">
        <v>41235</v>
      </c>
      <c r="F1881">
        <v>104.512444795668</v>
      </c>
      <c r="G1881">
        <v>112.27618297515301</v>
      </c>
      <c r="H1881">
        <v>113.934974786448</v>
      </c>
      <c r="I1881">
        <v>116.54723327146399</v>
      </c>
      <c r="J1881">
        <v>116.706688352711</v>
      </c>
      <c r="K1881">
        <v>117.07944501278401</v>
      </c>
      <c r="L1881">
        <v>117.98050082248599</v>
      </c>
      <c r="M1881">
        <v>122.63154925000001</v>
      </c>
    </row>
    <row r="1882" spans="1:13" x14ac:dyDescent="0.3">
      <c r="A1882" s="3">
        <v>2012</v>
      </c>
      <c r="B1882" s="3">
        <v>11</v>
      </c>
      <c r="C1882" s="3" t="s">
        <v>82</v>
      </c>
      <c r="D1882" s="3">
        <v>-14</v>
      </c>
      <c r="E1882" s="1">
        <v>41236</v>
      </c>
      <c r="F1882">
        <v>104.713180258261</v>
      </c>
      <c r="G1882">
        <v>112.89375602819899</v>
      </c>
      <c r="H1882">
        <v>114.512364057157</v>
      </c>
      <c r="I1882">
        <v>117.08555668619</v>
      </c>
      <c r="J1882">
        <v>117.269477848569</v>
      </c>
      <c r="K1882">
        <v>117.78297777971299</v>
      </c>
      <c r="L1882">
        <v>118.662316891274</v>
      </c>
      <c r="M1882">
        <v>123.43555449999999</v>
      </c>
    </row>
    <row r="1883" spans="1:13" x14ac:dyDescent="0.3">
      <c r="A1883" s="3">
        <v>2012</v>
      </c>
      <c r="B1883" s="3">
        <v>11</v>
      </c>
      <c r="C1883" s="3" t="s">
        <v>82</v>
      </c>
      <c r="D1883" s="3">
        <v>-14</v>
      </c>
      <c r="E1883" s="1">
        <v>41237</v>
      </c>
      <c r="F1883">
        <v>104.899730699611</v>
      </c>
      <c r="G1883">
        <v>113.129199348198</v>
      </c>
      <c r="H1883">
        <v>114.679383374887</v>
      </c>
      <c r="I1883">
        <v>117.209910019315</v>
      </c>
      <c r="J1883">
        <v>117.404354229411</v>
      </c>
      <c r="K1883">
        <v>117.93278729198801</v>
      </c>
      <c r="L1883">
        <v>118.783745244549</v>
      </c>
      <c r="M1883">
        <v>123.49353000000001</v>
      </c>
    </row>
    <row r="1884" spans="1:13" x14ac:dyDescent="0.3">
      <c r="A1884" s="3">
        <v>2012</v>
      </c>
      <c r="B1884" s="3">
        <v>11</v>
      </c>
      <c r="C1884" s="3" t="s">
        <v>82</v>
      </c>
      <c r="D1884" s="3">
        <v>-14</v>
      </c>
      <c r="E1884" s="1">
        <v>41238</v>
      </c>
      <c r="F1884">
        <v>105.04373309372799</v>
      </c>
      <c r="G1884">
        <v>113.439413998246</v>
      </c>
      <c r="H1884">
        <v>114.96985622753</v>
      </c>
      <c r="I1884">
        <v>117.493692859192</v>
      </c>
      <c r="J1884">
        <v>117.703108750057</v>
      </c>
      <c r="K1884">
        <v>118.305544470654</v>
      </c>
      <c r="L1884">
        <v>119.15749195142401</v>
      </c>
      <c r="M1884">
        <v>123.97527275</v>
      </c>
    </row>
    <row r="1885" spans="1:13" x14ac:dyDescent="0.3">
      <c r="A1885" s="3">
        <v>2012</v>
      </c>
      <c r="B1885" s="3">
        <v>11</v>
      </c>
      <c r="C1885" s="3" t="s">
        <v>82</v>
      </c>
      <c r="D1885" s="3">
        <v>-14</v>
      </c>
      <c r="E1885" s="1">
        <v>41239</v>
      </c>
      <c r="F1885">
        <v>105.289047608145</v>
      </c>
      <c r="G1885">
        <v>113.8372005515</v>
      </c>
      <c r="H1885">
        <v>115.335882740616</v>
      </c>
      <c r="I1885">
        <v>117.838499135417</v>
      </c>
      <c r="J1885">
        <v>118.068429992311</v>
      </c>
      <c r="K1885">
        <v>118.75263815750399</v>
      </c>
      <c r="L1885">
        <v>119.590431832833</v>
      </c>
      <c r="M1885">
        <v>124.45888875</v>
      </c>
    </row>
    <row r="1886" spans="1:13" x14ac:dyDescent="0.3">
      <c r="A1886" s="3">
        <v>2012</v>
      </c>
      <c r="B1886" s="3">
        <v>11</v>
      </c>
      <c r="C1886" s="3" t="s">
        <v>82</v>
      </c>
      <c r="D1886" s="3">
        <v>-14</v>
      </c>
      <c r="E1886" s="1">
        <v>41240</v>
      </c>
      <c r="F1886">
        <v>105.377453949266</v>
      </c>
      <c r="G1886">
        <v>113.809960339127</v>
      </c>
      <c r="H1886">
        <v>115.278253087842</v>
      </c>
      <c r="I1886">
        <v>117.775478495554</v>
      </c>
      <c r="J1886">
        <v>118.00690008436</v>
      </c>
      <c r="K1886">
        <v>118.66408524728401</v>
      </c>
      <c r="L1886">
        <v>119.50100359706499</v>
      </c>
      <c r="M1886">
        <v>124.345827</v>
      </c>
    </row>
    <row r="1887" spans="1:13" x14ac:dyDescent="0.3">
      <c r="A1887" s="3">
        <v>2012</v>
      </c>
      <c r="B1887" s="3">
        <v>11</v>
      </c>
      <c r="C1887" s="3" t="s">
        <v>82</v>
      </c>
      <c r="D1887" s="3">
        <v>-14</v>
      </c>
      <c r="E1887" s="1">
        <v>41241</v>
      </c>
      <c r="F1887">
        <v>105.113052634083</v>
      </c>
      <c r="G1887">
        <v>113.336421883268</v>
      </c>
      <c r="H1887">
        <v>114.885403228868</v>
      </c>
      <c r="I1887">
        <v>117.43095813702</v>
      </c>
      <c r="J1887">
        <v>117.641745529343</v>
      </c>
      <c r="K1887">
        <v>118.22411248097301</v>
      </c>
      <c r="L1887">
        <v>119.089780203652</v>
      </c>
      <c r="M1887">
        <v>123.91755125</v>
      </c>
    </row>
    <row r="1888" spans="1:13" x14ac:dyDescent="0.3">
      <c r="A1888" s="3">
        <v>2012</v>
      </c>
      <c r="B1888" s="3">
        <v>11</v>
      </c>
      <c r="C1888" s="3" t="s">
        <v>82</v>
      </c>
      <c r="D1888" s="3">
        <v>-14</v>
      </c>
      <c r="E1888" s="1">
        <v>41242</v>
      </c>
      <c r="F1888">
        <v>105.043973483763</v>
      </c>
      <c r="G1888">
        <v>113.46168990928</v>
      </c>
      <c r="H1888">
        <v>115.02590605602001</v>
      </c>
      <c r="I1888">
        <v>117.57113662988699</v>
      </c>
      <c r="J1888">
        <v>117.783899862712</v>
      </c>
      <c r="K1888">
        <v>118.41423360510601</v>
      </c>
      <c r="L1888">
        <v>119.28174648445599</v>
      </c>
      <c r="M1888">
        <v>124.17351975</v>
      </c>
    </row>
    <row r="1889" spans="1:13" x14ac:dyDescent="0.3">
      <c r="A1889" s="3">
        <v>2012</v>
      </c>
      <c r="B1889" s="3">
        <v>11</v>
      </c>
      <c r="C1889" s="3" t="s">
        <v>82</v>
      </c>
      <c r="D1889" s="3">
        <v>-14</v>
      </c>
      <c r="E1889" s="1">
        <v>41243</v>
      </c>
      <c r="F1889">
        <v>105.50895434532001</v>
      </c>
      <c r="G1889">
        <v>114.16846269120499</v>
      </c>
      <c r="H1889">
        <v>115.60592277778299</v>
      </c>
      <c r="I1889">
        <v>118.072732801013</v>
      </c>
      <c r="J1889">
        <v>118.318223567366</v>
      </c>
      <c r="K1889">
        <v>119.04974417768901</v>
      </c>
      <c r="L1889">
        <v>119.86731505571601</v>
      </c>
      <c r="M1889">
        <v>124.75359225</v>
      </c>
    </row>
    <row r="1890" spans="1:13" x14ac:dyDescent="0.3">
      <c r="A1890" s="3">
        <v>2012</v>
      </c>
      <c r="B1890" s="3">
        <v>12</v>
      </c>
      <c r="C1890" s="3" t="s">
        <v>83</v>
      </c>
      <c r="D1890" s="3">
        <v>-13</v>
      </c>
      <c r="E1890" s="1">
        <v>41244</v>
      </c>
      <c r="F1890">
        <v>105.33874952113401</v>
      </c>
      <c r="G1890">
        <v>113.628585194401</v>
      </c>
      <c r="H1890">
        <v>115.07335365898599</v>
      </c>
      <c r="I1890">
        <v>117.560881630011</v>
      </c>
      <c r="J1890">
        <v>117.78363192307</v>
      </c>
      <c r="K1890">
        <v>118.376567550264</v>
      </c>
      <c r="L1890">
        <v>119.206598561839</v>
      </c>
      <c r="M1890">
        <v>123.952127</v>
      </c>
    </row>
    <row r="1891" spans="1:13" x14ac:dyDescent="0.3">
      <c r="A1891" s="3">
        <v>2012</v>
      </c>
      <c r="B1891" s="3">
        <v>12</v>
      </c>
      <c r="C1891" s="3" t="s">
        <v>83</v>
      </c>
      <c r="D1891" s="3">
        <v>-13</v>
      </c>
      <c r="E1891" s="1">
        <v>41245</v>
      </c>
      <c r="F1891">
        <v>105.311325290036</v>
      </c>
      <c r="G1891">
        <v>113.96383493656199</v>
      </c>
      <c r="H1891">
        <v>115.506460650779</v>
      </c>
      <c r="I1891">
        <v>118.033217475751</v>
      </c>
      <c r="J1891">
        <v>118.270874663494</v>
      </c>
      <c r="K1891">
        <v>119.01741992106101</v>
      </c>
      <c r="L1891">
        <v>119.870930331889</v>
      </c>
      <c r="M1891">
        <v>124.8549065</v>
      </c>
    </row>
    <row r="1892" spans="1:13" x14ac:dyDescent="0.3">
      <c r="A1892" s="3">
        <v>2012</v>
      </c>
      <c r="B1892" s="3">
        <v>12</v>
      </c>
      <c r="C1892" s="3" t="s">
        <v>83</v>
      </c>
      <c r="D1892" s="3">
        <v>-13</v>
      </c>
      <c r="E1892" s="1">
        <v>41246</v>
      </c>
      <c r="F1892">
        <v>105.475606884725</v>
      </c>
      <c r="G1892">
        <v>113.870977489266</v>
      </c>
      <c r="H1892">
        <v>115.29294707035</v>
      </c>
      <c r="I1892">
        <v>117.771544828918</v>
      </c>
      <c r="J1892">
        <v>118.006469654046</v>
      </c>
      <c r="K1892">
        <v>118.651191637739</v>
      </c>
      <c r="L1892">
        <v>119.47882249814</v>
      </c>
      <c r="M1892">
        <v>124.29416974999999</v>
      </c>
    </row>
    <row r="1893" spans="1:13" x14ac:dyDescent="0.3">
      <c r="A1893" s="3">
        <v>2012</v>
      </c>
      <c r="B1893" s="3">
        <v>12</v>
      </c>
      <c r="C1893" s="3" t="s">
        <v>83</v>
      </c>
      <c r="D1893" s="3">
        <v>-13</v>
      </c>
      <c r="E1893" s="1">
        <v>41247</v>
      </c>
      <c r="F1893">
        <v>105.312521364388</v>
      </c>
      <c r="G1893">
        <v>113.80108709436399</v>
      </c>
      <c r="H1893">
        <v>115.274764984011</v>
      </c>
      <c r="I1893">
        <v>117.769055192523</v>
      </c>
      <c r="J1893">
        <v>117.99759124889</v>
      </c>
      <c r="K1893">
        <v>118.65721688145599</v>
      </c>
      <c r="L1893">
        <v>119.491512063846</v>
      </c>
      <c r="M1893">
        <v>124.329825</v>
      </c>
    </row>
    <row r="1894" spans="1:13" x14ac:dyDescent="0.3">
      <c r="A1894" s="3">
        <v>2012</v>
      </c>
      <c r="B1894" s="3">
        <v>12</v>
      </c>
      <c r="C1894" s="3" t="s">
        <v>83</v>
      </c>
      <c r="D1894" s="3">
        <v>-13</v>
      </c>
      <c r="E1894" s="1">
        <v>41248</v>
      </c>
      <c r="F1894">
        <v>105.22894365433601</v>
      </c>
      <c r="G1894">
        <v>113.588681588317</v>
      </c>
      <c r="H1894">
        <v>115.09835524376101</v>
      </c>
      <c r="I1894">
        <v>117.61281766826301</v>
      </c>
      <c r="J1894">
        <v>117.83334957731</v>
      </c>
      <c r="K1894">
        <v>118.455973578966</v>
      </c>
      <c r="L1894">
        <v>119.301509612907</v>
      </c>
      <c r="M1894">
        <v>124.12564075</v>
      </c>
    </row>
    <row r="1895" spans="1:13" x14ac:dyDescent="0.3">
      <c r="A1895" s="3">
        <v>2012</v>
      </c>
      <c r="B1895" s="3">
        <v>12</v>
      </c>
      <c r="C1895" s="3" t="s">
        <v>83</v>
      </c>
      <c r="D1895" s="3">
        <v>-13</v>
      </c>
      <c r="E1895" s="1">
        <v>41249</v>
      </c>
      <c r="F1895">
        <v>105.529188898798</v>
      </c>
      <c r="G1895">
        <v>114.30115704242699</v>
      </c>
      <c r="H1895">
        <v>115.755258008746</v>
      </c>
      <c r="I1895">
        <v>118.240493256824</v>
      </c>
      <c r="J1895">
        <v>118.49302550623</v>
      </c>
      <c r="K1895">
        <v>119.27774983090301</v>
      </c>
      <c r="L1895">
        <v>120.11294962955</v>
      </c>
      <c r="M1895">
        <v>125.11801875</v>
      </c>
    </row>
    <row r="1896" spans="1:13" x14ac:dyDescent="0.3">
      <c r="A1896" s="3">
        <v>2012</v>
      </c>
      <c r="B1896" s="3">
        <v>12</v>
      </c>
      <c r="C1896" s="3" t="s">
        <v>83</v>
      </c>
      <c r="D1896" s="3">
        <v>-13</v>
      </c>
      <c r="E1896" s="1">
        <v>41250</v>
      </c>
      <c r="F1896">
        <v>105.673687535935</v>
      </c>
      <c r="G1896">
        <v>114.241316506079</v>
      </c>
      <c r="H1896">
        <v>115.665530002292</v>
      </c>
      <c r="I1896">
        <v>118.140518299658</v>
      </c>
      <c r="J1896">
        <v>118.395369706541</v>
      </c>
      <c r="K1896">
        <v>119.13653507861601</v>
      </c>
      <c r="L1896">
        <v>119.963015862756</v>
      </c>
      <c r="M1896">
        <v>124.88960925000001</v>
      </c>
    </row>
    <row r="1897" spans="1:13" x14ac:dyDescent="0.3">
      <c r="A1897" s="3">
        <v>2012</v>
      </c>
      <c r="B1897" s="3">
        <v>12</v>
      </c>
      <c r="C1897" s="3" t="s">
        <v>83</v>
      </c>
      <c r="D1897" s="3">
        <v>-13</v>
      </c>
      <c r="E1897" s="1">
        <v>41251</v>
      </c>
      <c r="F1897">
        <v>105.641299554664</v>
      </c>
      <c r="G1897">
        <v>114.34980077912</v>
      </c>
      <c r="H1897">
        <v>115.774834759</v>
      </c>
      <c r="I1897">
        <v>118.23873977386801</v>
      </c>
      <c r="J1897">
        <v>118.49510382964201</v>
      </c>
      <c r="K1897">
        <v>119.266524653323</v>
      </c>
      <c r="L1897">
        <v>120.08592371884301</v>
      </c>
      <c r="M1897">
        <v>125.03299225000001</v>
      </c>
    </row>
    <row r="1898" spans="1:13" x14ac:dyDescent="0.3">
      <c r="A1898" s="3">
        <v>2012</v>
      </c>
      <c r="B1898" s="3">
        <v>12</v>
      </c>
      <c r="C1898" s="3" t="s">
        <v>83</v>
      </c>
      <c r="D1898" s="3">
        <v>-13</v>
      </c>
      <c r="E1898" s="1">
        <v>41252</v>
      </c>
      <c r="F1898">
        <v>105.8266594262</v>
      </c>
      <c r="G1898">
        <v>114.612029952499</v>
      </c>
      <c r="H1898">
        <v>115.99509694046201</v>
      </c>
      <c r="I1898">
        <v>118.44373123568</v>
      </c>
      <c r="J1898">
        <v>118.713885214595</v>
      </c>
      <c r="K1898">
        <v>119.530185457245</v>
      </c>
      <c r="L1898">
        <v>120.341204254875</v>
      </c>
      <c r="M1898">
        <v>125.31715475</v>
      </c>
    </row>
    <row r="1899" spans="1:13" x14ac:dyDescent="0.3">
      <c r="A1899" s="3">
        <v>2012</v>
      </c>
      <c r="B1899" s="3">
        <v>12</v>
      </c>
      <c r="C1899" s="3" t="s">
        <v>83</v>
      </c>
      <c r="D1899" s="3">
        <v>-13</v>
      </c>
      <c r="E1899" s="1">
        <v>41253</v>
      </c>
      <c r="F1899">
        <v>105.757474869399</v>
      </c>
      <c r="G1899">
        <v>114.39854886839299</v>
      </c>
      <c r="H1899">
        <v>115.784922518976</v>
      </c>
      <c r="I1899">
        <v>118.242025422767</v>
      </c>
      <c r="J1899">
        <v>118.503160439382</v>
      </c>
      <c r="K1899">
        <v>119.265174065813</v>
      </c>
      <c r="L1899">
        <v>120.08291280553399</v>
      </c>
      <c r="M1899">
        <v>125.0181015</v>
      </c>
    </row>
    <row r="1900" spans="1:13" x14ac:dyDescent="0.3">
      <c r="A1900" s="3">
        <v>2012</v>
      </c>
      <c r="B1900" s="3">
        <v>12</v>
      </c>
      <c r="C1900" s="3" t="s">
        <v>83</v>
      </c>
      <c r="D1900" s="3">
        <v>-13</v>
      </c>
      <c r="E1900" s="1">
        <v>41254</v>
      </c>
      <c r="F1900">
        <v>105.77700318651399</v>
      </c>
      <c r="G1900">
        <v>114.548852394194</v>
      </c>
      <c r="H1900">
        <v>115.972914410198</v>
      </c>
      <c r="I1900">
        <v>118.443405216831</v>
      </c>
      <c r="J1900">
        <v>118.71209800018801</v>
      </c>
      <c r="K1900">
        <v>119.53661840708899</v>
      </c>
      <c r="L1900">
        <v>120.362294266535</v>
      </c>
      <c r="M1900">
        <v>125.3927515</v>
      </c>
    </row>
    <row r="1901" spans="1:13" x14ac:dyDescent="0.3">
      <c r="A1901" s="3">
        <v>2012</v>
      </c>
      <c r="B1901" s="3">
        <v>12</v>
      </c>
      <c r="C1901" s="3" t="s">
        <v>83</v>
      </c>
      <c r="D1901" s="3">
        <v>-13</v>
      </c>
      <c r="E1901" s="1">
        <v>41255</v>
      </c>
      <c r="F1901">
        <v>105.95581568632799</v>
      </c>
      <c r="G1901">
        <v>114.820299559769</v>
      </c>
      <c r="H1901">
        <v>116.186622391398</v>
      </c>
      <c r="I1901">
        <v>118.623478087525</v>
      </c>
      <c r="J1901">
        <v>118.904477481604</v>
      </c>
      <c r="K1901">
        <v>119.763336280651</v>
      </c>
      <c r="L1901">
        <v>120.568654170833</v>
      </c>
      <c r="M1901">
        <v>125.58204499999999</v>
      </c>
    </row>
    <row r="1902" spans="1:13" x14ac:dyDescent="0.3">
      <c r="A1902" s="3">
        <v>2012</v>
      </c>
      <c r="B1902" s="3">
        <v>12</v>
      </c>
      <c r="C1902" s="3" t="s">
        <v>83</v>
      </c>
      <c r="D1902" s="3">
        <v>-13</v>
      </c>
      <c r="E1902" s="1">
        <v>41256</v>
      </c>
      <c r="F1902">
        <v>105.891993353716</v>
      </c>
      <c r="G1902">
        <v>114.68267476536499</v>
      </c>
      <c r="H1902">
        <v>116.069708091208</v>
      </c>
      <c r="I1902">
        <v>118.524201054792</v>
      </c>
      <c r="J1902">
        <v>118.79990493335001</v>
      </c>
      <c r="K1902">
        <v>119.636972116132</v>
      </c>
      <c r="L1902">
        <v>120.45475817824401</v>
      </c>
      <c r="M1902">
        <v>125.48835075</v>
      </c>
    </row>
    <row r="1903" spans="1:13" x14ac:dyDescent="0.3">
      <c r="A1903" s="3">
        <v>2012</v>
      </c>
      <c r="B1903" s="3">
        <v>12</v>
      </c>
      <c r="C1903" s="3" t="s">
        <v>83</v>
      </c>
      <c r="D1903" s="3">
        <v>-13</v>
      </c>
      <c r="E1903" s="1">
        <v>41257</v>
      </c>
      <c r="F1903">
        <v>105.980473658275</v>
      </c>
      <c r="G1903">
        <v>114.82747503172</v>
      </c>
      <c r="H1903">
        <v>116.18974279072999</v>
      </c>
      <c r="I1903">
        <v>118.624043575776</v>
      </c>
      <c r="J1903">
        <v>118.905948883428</v>
      </c>
      <c r="K1903">
        <v>119.762558511964</v>
      </c>
      <c r="L1903">
        <v>120.56567535759901</v>
      </c>
      <c r="M1903">
        <v>125.576076</v>
      </c>
    </row>
    <row r="1904" spans="1:13" x14ac:dyDescent="0.3">
      <c r="A1904" s="3">
        <v>2012</v>
      </c>
      <c r="B1904" s="3">
        <v>12</v>
      </c>
      <c r="C1904" s="3" t="s">
        <v>83</v>
      </c>
      <c r="D1904" s="3">
        <v>-13</v>
      </c>
      <c r="E1904" s="1">
        <v>41258</v>
      </c>
      <c r="F1904">
        <v>105.959204823428</v>
      </c>
      <c r="G1904">
        <v>114.65855680452</v>
      </c>
      <c r="H1904">
        <v>115.99262738522</v>
      </c>
      <c r="I1904">
        <v>118.421074123351</v>
      </c>
      <c r="J1904">
        <v>118.695430088065</v>
      </c>
      <c r="K1904">
        <v>119.490730155218</v>
      </c>
      <c r="L1904">
        <v>120.29134838261599</v>
      </c>
      <c r="M1904">
        <v>125.22330175</v>
      </c>
    </row>
    <row r="1905" spans="1:13" x14ac:dyDescent="0.3">
      <c r="A1905" s="3">
        <v>2012</v>
      </c>
      <c r="B1905" s="3">
        <v>12</v>
      </c>
      <c r="C1905" s="3" t="s">
        <v>83</v>
      </c>
      <c r="D1905" s="3">
        <v>-13</v>
      </c>
      <c r="E1905" s="1">
        <v>41259</v>
      </c>
      <c r="F1905">
        <v>105.87292097323601</v>
      </c>
      <c r="G1905">
        <v>114.773090120112</v>
      </c>
      <c r="H1905">
        <v>116.18611431905801</v>
      </c>
      <c r="I1905">
        <v>118.65329981400301</v>
      </c>
      <c r="J1905">
        <v>118.932785899831</v>
      </c>
      <c r="K1905">
        <v>119.813164573799</v>
      </c>
      <c r="L1905">
        <v>120.64038332296199</v>
      </c>
      <c r="M1905">
        <v>125.74819275</v>
      </c>
    </row>
    <row r="1906" spans="1:13" x14ac:dyDescent="0.3">
      <c r="A1906" s="3">
        <v>2012</v>
      </c>
      <c r="B1906" s="3">
        <v>12</v>
      </c>
      <c r="C1906" s="3" t="s">
        <v>83</v>
      </c>
      <c r="D1906" s="3">
        <v>-13</v>
      </c>
      <c r="E1906" s="1">
        <v>41260</v>
      </c>
      <c r="F1906">
        <v>105.868976217404</v>
      </c>
      <c r="G1906">
        <v>114.532623802213</v>
      </c>
      <c r="H1906">
        <v>115.902190814734</v>
      </c>
      <c r="I1906">
        <v>118.34172112093999</v>
      </c>
      <c r="J1906">
        <v>118.60997653715</v>
      </c>
      <c r="K1906">
        <v>119.390155240485</v>
      </c>
      <c r="L1906">
        <v>120.19194658093301</v>
      </c>
      <c r="M1906">
        <v>125.089412</v>
      </c>
    </row>
    <row r="1907" spans="1:13" x14ac:dyDescent="0.3">
      <c r="A1907" s="3">
        <v>2012</v>
      </c>
      <c r="B1907" s="3">
        <v>12</v>
      </c>
      <c r="C1907" s="3" t="s">
        <v>83</v>
      </c>
      <c r="D1907" s="3">
        <v>-13</v>
      </c>
      <c r="E1907" s="1">
        <v>41261</v>
      </c>
      <c r="F1907">
        <v>105.86300332624</v>
      </c>
      <c r="G1907">
        <v>114.69609502402901</v>
      </c>
      <c r="H1907">
        <v>116.082944034702</v>
      </c>
      <c r="I1907">
        <v>118.538461208817</v>
      </c>
      <c r="J1907">
        <v>118.813524141405</v>
      </c>
      <c r="K1907">
        <v>119.657446894722</v>
      </c>
      <c r="L1907">
        <v>120.478540688671</v>
      </c>
      <c r="M1907">
        <v>125.5371505</v>
      </c>
    </row>
    <row r="1908" spans="1:13" x14ac:dyDescent="0.3">
      <c r="A1908" s="3">
        <v>2012</v>
      </c>
      <c r="B1908" s="3">
        <v>12</v>
      </c>
      <c r="C1908" s="3" t="s">
        <v>83</v>
      </c>
      <c r="D1908" s="3">
        <v>-13</v>
      </c>
      <c r="E1908" s="1">
        <v>41262</v>
      </c>
      <c r="F1908">
        <v>105.941830449382</v>
      </c>
      <c r="G1908">
        <v>114.65512506700399</v>
      </c>
      <c r="H1908">
        <v>116.01606237833499</v>
      </c>
      <c r="I1908">
        <v>118.463801819618</v>
      </c>
      <c r="J1908">
        <v>118.739442412073</v>
      </c>
      <c r="K1908">
        <v>119.552920773577</v>
      </c>
      <c r="L1908">
        <v>120.367426074302</v>
      </c>
      <c r="M1908">
        <v>125.36090625</v>
      </c>
    </row>
    <row r="1909" spans="1:13" x14ac:dyDescent="0.3">
      <c r="A1909" s="3">
        <v>2012</v>
      </c>
      <c r="B1909" s="3">
        <v>12</v>
      </c>
      <c r="C1909" s="3" t="s">
        <v>83</v>
      </c>
      <c r="D1909" s="3">
        <v>-13</v>
      </c>
      <c r="E1909" s="1">
        <v>41263</v>
      </c>
      <c r="F1909">
        <v>105.798311566009</v>
      </c>
      <c r="G1909">
        <v>114.591892774779</v>
      </c>
      <c r="H1909">
        <v>115.979459139287</v>
      </c>
      <c r="I1909">
        <v>118.42373774063201</v>
      </c>
      <c r="J1909">
        <v>118.69217177613599</v>
      </c>
      <c r="K1909">
        <v>119.503949073873</v>
      </c>
      <c r="L1909">
        <v>120.313415698152</v>
      </c>
      <c r="M1909">
        <v>125.2874685</v>
      </c>
    </row>
    <row r="1910" spans="1:13" x14ac:dyDescent="0.3">
      <c r="A1910" s="3">
        <v>2012</v>
      </c>
      <c r="B1910" s="3">
        <v>12</v>
      </c>
      <c r="C1910" s="3" t="s">
        <v>83</v>
      </c>
      <c r="D1910" s="3">
        <v>-13</v>
      </c>
      <c r="E1910" s="1">
        <v>41264</v>
      </c>
      <c r="F1910">
        <v>105.73748976849799</v>
      </c>
      <c r="G1910">
        <v>114.39220223971699</v>
      </c>
      <c r="H1910">
        <v>115.80780929975499</v>
      </c>
      <c r="I1910">
        <v>118.278741490949</v>
      </c>
      <c r="J1910">
        <v>118.54054890568401</v>
      </c>
      <c r="K1910">
        <v>119.31799237594601</v>
      </c>
      <c r="L1910">
        <v>120.14280529103701</v>
      </c>
      <c r="M1910">
        <v>125.10814449999999</v>
      </c>
    </row>
    <row r="1911" spans="1:13" x14ac:dyDescent="0.3">
      <c r="A1911" s="3">
        <v>2012</v>
      </c>
      <c r="B1911" s="3">
        <v>12</v>
      </c>
      <c r="C1911" s="3" t="s">
        <v>83</v>
      </c>
      <c r="D1911" s="3">
        <v>-13</v>
      </c>
      <c r="E1911" s="1">
        <v>41265</v>
      </c>
      <c r="F1911">
        <v>105.783184100743</v>
      </c>
      <c r="G1911">
        <v>114.390264271475</v>
      </c>
      <c r="H1911">
        <v>115.746825802392</v>
      </c>
      <c r="I1911">
        <v>118.181400361307</v>
      </c>
      <c r="J1911">
        <v>118.44088866563099</v>
      </c>
      <c r="K1911">
        <v>119.17803638177899</v>
      </c>
      <c r="L1911">
        <v>119.97970439539699</v>
      </c>
      <c r="M1911">
        <v>124.84579425</v>
      </c>
    </row>
    <row r="1912" spans="1:13" x14ac:dyDescent="0.3">
      <c r="A1912" s="3">
        <v>2012</v>
      </c>
      <c r="B1912" s="3">
        <v>12</v>
      </c>
      <c r="C1912" s="3" t="s">
        <v>83</v>
      </c>
      <c r="D1912" s="3">
        <v>-13</v>
      </c>
      <c r="E1912" s="1">
        <v>41266</v>
      </c>
      <c r="F1912">
        <v>105.39264081016501</v>
      </c>
      <c r="G1912">
        <v>113.814436011214</v>
      </c>
      <c r="H1912">
        <v>115.287952637118</v>
      </c>
      <c r="I1912">
        <v>117.783608810684</v>
      </c>
      <c r="J1912">
        <v>118.015677701562</v>
      </c>
      <c r="K1912">
        <v>118.6736923495</v>
      </c>
      <c r="L1912">
        <v>119.50496939883401</v>
      </c>
      <c r="M1912">
        <v>124.31956975</v>
      </c>
    </row>
    <row r="1913" spans="1:13" x14ac:dyDescent="0.3">
      <c r="A1913" s="3">
        <v>2012</v>
      </c>
      <c r="B1913" s="3">
        <v>12</v>
      </c>
      <c r="C1913" s="3" t="s">
        <v>83</v>
      </c>
      <c r="D1913" s="3">
        <v>-13</v>
      </c>
      <c r="E1913" s="1">
        <v>41267</v>
      </c>
      <c r="F1913">
        <v>105.25776061485</v>
      </c>
      <c r="G1913">
        <v>113.715365627285</v>
      </c>
      <c r="H1913">
        <v>115.205538987117</v>
      </c>
      <c r="I1913">
        <v>117.713102193501</v>
      </c>
      <c r="J1913">
        <v>117.938180020716</v>
      </c>
      <c r="K1913">
        <v>118.58782811794801</v>
      </c>
      <c r="L1913">
        <v>119.434446840151</v>
      </c>
      <c r="M1913">
        <v>124.30725074999999</v>
      </c>
    </row>
    <row r="1914" spans="1:13" x14ac:dyDescent="0.3">
      <c r="A1914" s="3">
        <v>2012</v>
      </c>
      <c r="B1914" s="3">
        <v>12</v>
      </c>
      <c r="C1914" s="3" t="s">
        <v>83</v>
      </c>
      <c r="D1914" s="3">
        <v>-13</v>
      </c>
      <c r="E1914" s="1">
        <v>41268</v>
      </c>
      <c r="F1914">
        <v>105.404510630622</v>
      </c>
      <c r="G1914">
        <v>113.92238340502399</v>
      </c>
      <c r="H1914">
        <v>115.406032485827</v>
      </c>
      <c r="I1914">
        <v>117.903134340249</v>
      </c>
      <c r="J1914">
        <v>118.139594214678</v>
      </c>
      <c r="K1914">
        <v>118.833439791109</v>
      </c>
      <c r="L1914">
        <v>119.66670325601901</v>
      </c>
      <c r="M1914">
        <v>124.532644</v>
      </c>
    </row>
    <row r="1915" spans="1:13" x14ac:dyDescent="0.3">
      <c r="A1915" s="3">
        <v>2012</v>
      </c>
      <c r="B1915" s="3">
        <v>12</v>
      </c>
      <c r="C1915" s="3" t="s">
        <v>83</v>
      </c>
      <c r="D1915" s="3">
        <v>-13</v>
      </c>
      <c r="E1915" s="1">
        <v>41269</v>
      </c>
      <c r="F1915">
        <v>105.405752246905</v>
      </c>
      <c r="G1915">
        <v>113.970363493877</v>
      </c>
      <c r="H1915">
        <v>115.449077722102</v>
      </c>
      <c r="I1915">
        <v>117.951995547268</v>
      </c>
      <c r="J1915">
        <v>118.190765126871</v>
      </c>
      <c r="K1915">
        <v>118.90087902137</v>
      </c>
      <c r="L1915">
        <v>119.74740822179101</v>
      </c>
      <c r="M1915">
        <v>124.69949025</v>
      </c>
    </row>
    <row r="1916" spans="1:13" x14ac:dyDescent="0.3">
      <c r="A1916" s="3">
        <v>2012</v>
      </c>
      <c r="B1916" s="3">
        <v>12</v>
      </c>
      <c r="C1916" s="3" t="s">
        <v>83</v>
      </c>
      <c r="D1916" s="3">
        <v>-13</v>
      </c>
      <c r="E1916" s="1">
        <v>41270</v>
      </c>
      <c r="F1916">
        <v>105.768316322109</v>
      </c>
      <c r="G1916">
        <v>114.548847959274</v>
      </c>
      <c r="H1916">
        <v>115.95696663997199</v>
      </c>
      <c r="I1916">
        <v>118.416667976819</v>
      </c>
      <c r="J1916">
        <v>118.683769222758</v>
      </c>
      <c r="K1916">
        <v>119.498573629511</v>
      </c>
      <c r="L1916">
        <v>120.315851169391</v>
      </c>
      <c r="M1916">
        <v>125.30667725000001</v>
      </c>
    </row>
    <row r="1917" spans="1:13" x14ac:dyDescent="0.3">
      <c r="A1917" s="3">
        <v>2012</v>
      </c>
      <c r="B1917" s="3">
        <v>12</v>
      </c>
      <c r="C1917" s="3" t="s">
        <v>83</v>
      </c>
      <c r="D1917" s="3">
        <v>-13</v>
      </c>
      <c r="E1917" s="1">
        <v>41271</v>
      </c>
      <c r="F1917">
        <v>105.602470332048</v>
      </c>
      <c r="G1917">
        <v>114.13390131464701</v>
      </c>
      <c r="H1917">
        <v>115.560433094562</v>
      </c>
      <c r="I1917">
        <v>118.03710899630801</v>
      </c>
      <c r="J1917">
        <v>118.28575577052</v>
      </c>
      <c r="K1917">
        <v>119.001152009687</v>
      </c>
      <c r="L1917">
        <v>119.82729797735099</v>
      </c>
      <c r="M1917">
        <v>124.71625425000001</v>
      </c>
    </row>
    <row r="1918" spans="1:13" x14ac:dyDescent="0.3">
      <c r="A1918" s="3">
        <v>2012</v>
      </c>
      <c r="B1918" s="3">
        <v>12</v>
      </c>
      <c r="C1918" s="3" t="s">
        <v>83</v>
      </c>
      <c r="D1918" s="3">
        <v>-13</v>
      </c>
      <c r="E1918" s="1">
        <v>41272</v>
      </c>
      <c r="F1918">
        <v>105.831964656849</v>
      </c>
      <c r="G1918">
        <v>114.76418820980901</v>
      </c>
      <c r="H1918">
        <v>116.18180882212501</v>
      </c>
      <c r="I1918">
        <v>118.64443938506901</v>
      </c>
      <c r="J1918">
        <v>118.921625342762</v>
      </c>
      <c r="K1918">
        <v>119.801503591627</v>
      </c>
      <c r="L1918">
        <v>120.623014648145</v>
      </c>
      <c r="M1918">
        <v>125.70761625</v>
      </c>
    </row>
    <row r="1919" spans="1:13" x14ac:dyDescent="0.3">
      <c r="A1919" s="3">
        <v>2012</v>
      </c>
      <c r="B1919" s="3">
        <v>12</v>
      </c>
      <c r="C1919" s="3" t="s">
        <v>83</v>
      </c>
      <c r="D1919" s="3">
        <v>-13</v>
      </c>
      <c r="E1919" s="1">
        <v>41273</v>
      </c>
      <c r="F1919">
        <v>105.995798672348</v>
      </c>
      <c r="G1919">
        <v>114.75734535182499</v>
      </c>
      <c r="H1919">
        <v>116.108620533224</v>
      </c>
      <c r="I1919">
        <v>118.54469521990499</v>
      </c>
      <c r="J1919">
        <v>118.824788595241</v>
      </c>
      <c r="K1919">
        <v>119.65649950272901</v>
      </c>
      <c r="L1919">
        <v>120.46316153929899</v>
      </c>
      <c r="M1919">
        <v>125.46187125</v>
      </c>
    </row>
    <row r="1920" spans="1:13" x14ac:dyDescent="0.3">
      <c r="A1920" s="3">
        <v>2012</v>
      </c>
      <c r="B1920" s="3">
        <v>12</v>
      </c>
      <c r="C1920" s="3" t="s">
        <v>83</v>
      </c>
      <c r="D1920" s="3">
        <v>-13</v>
      </c>
      <c r="E1920" s="1">
        <v>41274</v>
      </c>
      <c r="F1920">
        <v>105.854417887471</v>
      </c>
      <c r="G1920">
        <v>114.611547123368</v>
      </c>
      <c r="H1920">
        <v>116.003392494792</v>
      </c>
      <c r="I1920">
        <v>118.457935978004</v>
      </c>
      <c r="J1920">
        <v>118.72991565946</v>
      </c>
      <c r="K1920">
        <v>119.549662006498</v>
      </c>
      <c r="L1920">
        <v>120.36492595628999</v>
      </c>
      <c r="M1920">
        <v>125.35696925000001</v>
      </c>
    </row>
    <row r="1921" spans="1:13" x14ac:dyDescent="0.3">
      <c r="A1921" s="3">
        <v>2013</v>
      </c>
      <c r="B1921" s="3">
        <v>1</v>
      </c>
      <c r="C1921" s="3" t="s">
        <v>84</v>
      </c>
      <c r="D1921" s="3">
        <v>-12</v>
      </c>
      <c r="E1921" s="1">
        <v>41275</v>
      </c>
      <c r="F1921">
        <v>105.949168198309</v>
      </c>
      <c r="G1921">
        <v>114.81384605891699</v>
      </c>
      <c r="H1921">
        <v>116.183269378842</v>
      </c>
      <c r="I1921">
        <v>118.62574373939</v>
      </c>
      <c r="J1921">
        <v>118.90674594954</v>
      </c>
      <c r="K1921">
        <v>119.76797135971501</v>
      </c>
      <c r="L1921">
        <v>120.57928986339201</v>
      </c>
      <c r="M1921">
        <v>125.62551075</v>
      </c>
    </row>
    <row r="1922" spans="1:13" x14ac:dyDescent="0.3">
      <c r="A1922" s="3">
        <v>2013</v>
      </c>
      <c r="B1922" s="3">
        <v>1</v>
      </c>
      <c r="C1922" s="3" t="s">
        <v>84</v>
      </c>
      <c r="D1922" s="3">
        <v>-12</v>
      </c>
      <c r="E1922" s="1">
        <v>41276</v>
      </c>
      <c r="F1922">
        <v>105.968029406049</v>
      </c>
      <c r="G1922">
        <v>114.750823004278</v>
      </c>
      <c r="H1922">
        <v>116.098542359503</v>
      </c>
      <c r="I1922">
        <v>118.530068928891</v>
      </c>
      <c r="J1922">
        <v>118.80845084816499</v>
      </c>
      <c r="K1922">
        <v>119.636861096085</v>
      </c>
      <c r="L1922">
        <v>120.439344876131</v>
      </c>
      <c r="M1922">
        <v>125.41545275</v>
      </c>
    </row>
    <row r="1923" spans="1:13" x14ac:dyDescent="0.3">
      <c r="A1923" s="3">
        <v>2013</v>
      </c>
      <c r="B1923" s="3">
        <v>1</v>
      </c>
      <c r="C1923" s="3" t="s">
        <v>84</v>
      </c>
      <c r="D1923" s="3">
        <v>-12</v>
      </c>
      <c r="E1923" s="1">
        <v>41277</v>
      </c>
      <c r="F1923">
        <v>105.822892104738</v>
      </c>
      <c r="G1923">
        <v>114.535849944348</v>
      </c>
      <c r="H1923">
        <v>115.932983548293</v>
      </c>
      <c r="I1923">
        <v>118.393454986471</v>
      </c>
      <c r="J1923">
        <v>118.66221695310701</v>
      </c>
      <c r="K1923">
        <v>119.465968118353</v>
      </c>
      <c r="L1923">
        <v>120.285766806251</v>
      </c>
      <c r="M1923">
        <v>125.2764195</v>
      </c>
    </row>
    <row r="1924" spans="1:13" x14ac:dyDescent="0.3">
      <c r="A1924" s="3">
        <v>2013</v>
      </c>
      <c r="B1924" s="3">
        <v>1</v>
      </c>
      <c r="C1924" s="3" t="s">
        <v>84</v>
      </c>
      <c r="D1924" s="3">
        <v>-12</v>
      </c>
      <c r="E1924" s="1">
        <v>41278</v>
      </c>
      <c r="F1924">
        <v>105.875618813953</v>
      </c>
      <c r="G1924">
        <v>114.704810065907</v>
      </c>
      <c r="H1924">
        <v>116.10025483118601</v>
      </c>
      <c r="I1924">
        <v>118.556232981214</v>
      </c>
      <c r="J1924">
        <v>118.83224123459399</v>
      </c>
      <c r="K1924">
        <v>119.68057360265701</v>
      </c>
      <c r="L1924">
        <v>120.497816016134</v>
      </c>
      <c r="M1924">
        <v>125.5311815</v>
      </c>
    </row>
    <row r="1925" spans="1:13" x14ac:dyDescent="0.3">
      <c r="A1925" s="3">
        <v>2013</v>
      </c>
      <c r="B1925" s="3">
        <v>1</v>
      </c>
      <c r="C1925" s="3" t="s">
        <v>84</v>
      </c>
      <c r="D1925" s="3">
        <v>-12</v>
      </c>
      <c r="E1925" s="1">
        <v>41279</v>
      </c>
      <c r="F1925">
        <v>105.97260001347701</v>
      </c>
      <c r="G1925">
        <v>114.817956671464</v>
      </c>
      <c r="H1925">
        <v>116.17357703232901</v>
      </c>
      <c r="I1925">
        <v>118.60759119342499</v>
      </c>
      <c r="J1925">
        <v>118.888793032458</v>
      </c>
      <c r="K1925">
        <v>119.741017493136</v>
      </c>
      <c r="L1925">
        <v>120.54662668716399</v>
      </c>
      <c r="M1925">
        <v>125.56604299999999</v>
      </c>
    </row>
    <row r="1926" spans="1:13" x14ac:dyDescent="0.3">
      <c r="A1926" s="3">
        <v>2013</v>
      </c>
      <c r="B1926" s="3">
        <v>1</v>
      </c>
      <c r="C1926" s="3" t="s">
        <v>84</v>
      </c>
      <c r="D1926" s="3">
        <v>-12</v>
      </c>
      <c r="E1926" s="1">
        <v>41280</v>
      </c>
      <c r="F1926">
        <v>105.988613465189</v>
      </c>
      <c r="G1926">
        <v>114.822378791931</v>
      </c>
      <c r="H1926">
        <v>116.189968612946</v>
      </c>
      <c r="I1926">
        <v>118.631239470381</v>
      </c>
      <c r="J1926">
        <v>118.913785657281</v>
      </c>
      <c r="K1926">
        <v>119.77324267883</v>
      </c>
      <c r="L1926">
        <v>120.580257736554</v>
      </c>
      <c r="M1926">
        <v>125.60049175</v>
      </c>
    </row>
    <row r="1927" spans="1:13" x14ac:dyDescent="0.3">
      <c r="A1927" s="3">
        <v>2013</v>
      </c>
      <c r="B1927" s="3">
        <v>1</v>
      </c>
      <c r="C1927" s="3" t="s">
        <v>84</v>
      </c>
      <c r="D1927" s="3">
        <v>-12</v>
      </c>
      <c r="E1927" s="1">
        <v>41281</v>
      </c>
      <c r="F1927">
        <v>105.95839637648101</v>
      </c>
      <c r="G1927">
        <v>114.727529155036</v>
      </c>
      <c r="H1927">
        <v>116.082537301953</v>
      </c>
      <c r="I1927">
        <v>118.523537241913</v>
      </c>
      <c r="J1927">
        <v>118.801664600263</v>
      </c>
      <c r="K1927">
        <v>119.630771129382</v>
      </c>
      <c r="L1927">
        <v>120.441679679339</v>
      </c>
      <c r="M1927">
        <v>125.44545650000001</v>
      </c>
    </row>
    <row r="1928" spans="1:13" x14ac:dyDescent="0.3">
      <c r="A1928" s="3">
        <v>2013</v>
      </c>
      <c r="B1928" s="3">
        <v>1</v>
      </c>
      <c r="C1928" s="3" t="s">
        <v>84</v>
      </c>
      <c r="D1928" s="3">
        <v>-12</v>
      </c>
      <c r="E1928" s="1">
        <v>41282</v>
      </c>
      <c r="F1928">
        <v>105.910499962796</v>
      </c>
      <c r="G1928">
        <v>114.733019151962</v>
      </c>
      <c r="H1928">
        <v>116.108952702225</v>
      </c>
      <c r="I1928">
        <v>118.547140725679</v>
      </c>
      <c r="J1928">
        <v>118.823753590265</v>
      </c>
      <c r="K1928">
        <v>119.663143285904</v>
      </c>
      <c r="L1928">
        <v>120.46752662806099</v>
      </c>
      <c r="M1928">
        <v>125.46199824999999</v>
      </c>
    </row>
    <row r="1929" spans="1:13" x14ac:dyDescent="0.3">
      <c r="A1929" s="3">
        <v>2013</v>
      </c>
      <c r="B1929" s="3">
        <v>1</v>
      </c>
      <c r="C1929" s="3" t="s">
        <v>84</v>
      </c>
      <c r="D1929" s="3">
        <v>-12</v>
      </c>
      <c r="E1929" s="1">
        <v>41283</v>
      </c>
      <c r="F1929">
        <v>105.835854984165</v>
      </c>
      <c r="G1929">
        <v>114.54361469371</v>
      </c>
      <c r="H1929">
        <v>115.92292499486599</v>
      </c>
      <c r="I1929">
        <v>118.37358672843099</v>
      </c>
      <c r="J1929">
        <v>118.641932775513</v>
      </c>
      <c r="K1929">
        <v>119.436566685014</v>
      </c>
      <c r="L1929">
        <v>120.248499943073</v>
      </c>
      <c r="M1929">
        <v>125.1955205</v>
      </c>
    </row>
    <row r="1930" spans="1:13" x14ac:dyDescent="0.3">
      <c r="A1930" s="3">
        <v>2013</v>
      </c>
      <c r="B1930" s="3">
        <v>1</v>
      </c>
      <c r="C1930" s="3" t="s">
        <v>84</v>
      </c>
      <c r="D1930" s="3">
        <v>-12</v>
      </c>
      <c r="E1930" s="1">
        <v>41284</v>
      </c>
      <c r="F1930">
        <v>105.54271631031899</v>
      </c>
      <c r="G1930">
        <v>114.071495205772</v>
      </c>
      <c r="H1930">
        <v>115.492181679514</v>
      </c>
      <c r="I1930">
        <v>117.953519558294</v>
      </c>
      <c r="J1930">
        <v>118.196510453401</v>
      </c>
      <c r="K1930">
        <v>118.88811807707</v>
      </c>
      <c r="L1930">
        <v>119.701993599148</v>
      </c>
      <c r="M1930">
        <v>124.53150100000001</v>
      </c>
    </row>
    <row r="1931" spans="1:13" x14ac:dyDescent="0.3">
      <c r="A1931" s="3">
        <v>2013</v>
      </c>
      <c r="B1931" s="3">
        <v>1</v>
      </c>
      <c r="C1931" s="3" t="s">
        <v>84</v>
      </c>
      <c r="D1931" s="3">
        <v>-12</v>
      </c>
      <c r="E1931" s="1">
        <v>41285</v>
      </c>
      <c r="F1931">
        <v>105.604281249971</v>
      </c>
      <c r="G1931">
        <v>114.276455149531</v>
      </c>
      <c r="H1931">
        <v>115.73141449983299</v>
      </c>
      <c r="I1931">
        <v>118.22877681356201</v>
      </c>
      <c r="J1931">
        <v>118.484343556148</v>
      </c>
      <c r="K1931">
        <v>119.262210398153</v>
      </c>
      <c r="L1931">
        <v>120.107685136207</v>
      </c>
      <c r="M1931">
        <v>125.14154550000001</v>
      </c>
    </row>
    <row r="1932" spans="1:13" x14ac:dyDescent="0.3">
      <c r="A1932" s="3">
        <v>2013</v>
      </c>
      <c r="B1932" s="3">
        <v>1</v>
      </c>
      <c r="C1932" s="3" t="s">
        <v>84</v>
      </c>
      <c r="D1932" s="3">
        <v>-12</v>
      </c>
      <c r="E1932" s="1">
        <v>41286</v>
      </c>
      <c r="F1932">
        <v>105.85825437784899</v>
      </c>
      <c r="G1932">
        <v>114.631555567326</v>
      </c>
      <c r="H1932">
        <v>116.01463749374901</v>
      </c>
      <c r="I1932">
        <v>118.46438216182</v>
      </c>
      <c r="J1932">
        <v>118.73665466803899</v>
      </c>
      <c r="K1932">
        <v>119.557178028257</v>
      </c>
      <c r="L1932">
        <v>120.370917328423</v>
      </c>
      <c r="M1932">
        <v>125.36643075000001</v>
      </c>
    </row>
    <row r="1933" spans="1:13" x14ac:dyDescent="0.3">
      <c r="A1933" s="3">
        <v>2013</v>
      </c>
      <c r="B1933" s="3">
        <v>1</v>
      </c>
      <c r="C1933" s="3" t="s">
        <v>84</v>
      </c>
      <c r="D1933" s="3">
        <v>-12</v>
      </c>
      <c r="E1933" s="1">
        <v>41287</v>
      </c>
      <c r="F1933">
        <v>105.84490354678999</v>
      </c>
      <c r="G1933">
        <v>114.584370171389</v>
      </c>
      <c r="H1933">
        <v>115.968211540643</v>
      </c>
      <c r="I1933">
        <v>118.41917036358301</v>
      </c>
      <c r="J1933">
        <v>118.689404162492</v>
      </c>
      <c r="K1933">
        <v>119.497388347285</v>
      </c>
      <c r="L1933">
        <v>120.310849028878</v>
      </c>
      <c r="M1933">
        <v>125.28680175</v>
      </c>
    </row>
    <row r="1934" spans="1:13" x14ac:dyDescent="0.3">
      <c r="A1934" s="3">
        <v>2013</v>
      </c>
      <c r="B1934" s="3">
        <v>1</v>
      </c>
      <c r="C1934" s="3" t="s">
        <v>84</v>
      </c>
      <c r="D1934" s="3">
        <v>-12</v>
      </c>
      <c r="E1934" s="1">
        <v>41288</v>
      </c>
      <c r="F1934">
        <v>105.827800189171</v>
      </c>
      <c r="G1934">
        <v>114.57885877549801</v>
      </c>
      <c r="H1934">
        <v>115.971665605128</v>
      </c>
      <c r="I1934">
        <v>118.42325188532401</v>
      </c>
      <c r="J1934">
        <v>118.692796621452</v>
      </c>
      <c r="K1934">
        <v>119.503456182082</v>
      </c>
      <c r="L1934">
        <v>120.315641547344</v>
      </c>
      <c r="M1934">
        <v>125.29035775</v>
      </c>
    </row>
    <row r="1935" spans="1:13" x14ac:dyDescent="0.3">
      <c r="A1935" s="3">
        <v>2013</v>
      </c>
      <c r="B1935" s="3">
        <v>1</v>
      </c>
      <c r="C1935" s="3" t="s">
        <v>84</v>
      </c>
      <c r="D1935" s="3">
        <v>-12</v>
      </c>
      <c r="E1935" s="1">
        <v>41289</v>
      </c>
      <c r="F1935">
        <v>105.820649238332</v>
      </c>
      <c r="G1935">
        <v>114.543535913605</v>
      </c>
      <c r="H1935">
        <v>115.93020041605099</v>
      </c>
      <c r="I1935">
        <v>118.385705592389</v>
      </c>
      <c r="J1935">
        <v>118.65400763845101</v>
      </c>
      <c r="K1935">
        <v>119.454555125255</v>
      </c>
      <c r="L1935">
        <v>120.271585392237</v>
      </c>
      <c r="M1935">
        <v>125.25000350000001</v>
      </c>
    </row>
    <row r="1936" spans="1:13" x14ac:dyDescent="0.3">
      <c r="A1936" s="3">
        <v>2013</v>
      </c>
      <c r="B1936" s="3">
        <v>1</v>
      </c>
      <c r="C1936" s="3" t="s">
        <v>84</v>
      </c>
      <c r="D1936" s="3">
        <v>-12</v>
      </c>
      <c r="E1936" s="1">
        <v>41290</v>
      </c>
      <c r="F1936">
        <v>105.771337662202</v>
      </c>
      <c r="G1936">
        <v>114.472258492362</v>
      </c>
      <c r="H1936">
        <v>115.86880637565299</v>
      </c>
      <c r="I1936">
        <v>118.32484566318701</v>
      </c>
      <c r="J1936">
        <v>118.589156741125</v>
      </c>
      <c r="K1936">
        <v>119.375118042499</v>
      </c>
      <c r="L1936">
        <v>120.190899397439</v>
      </c>
      <c r="M1936">
        <v>125.14872099999999</v>
      </c>
    </row>
    <row r="1937" spans="1:13" x14ac:dyDescent="0.3">
      <c r="A1937" s="3">
        <v>2013</v>
      </c>
      <c r="B1937" s="3">
        <v>1</v>
      </c>
      <c r="C1937" s="3" t="s">
        <v>84</v>
      </c>
      <c r="D1937" s="3">
        <v>-12</v>
      </c>
      <c r="E1937" s="1">
        <v>41291</v>
      </c>
      <c r="F1937">
        <v>105.80209979255</v>
      </c>
      <c r="G1937">
        <v>114.545079814792</v>
      </c>
      <c r="H1937">
        <v>115.950747132963</v>
      </c>
      <c r="I1937">
        <v>118.41759113941001</v>
      </c>
      <c r="J1937">
        <v>118.68653586268999</v>
      </c>
      <c r="K1937">
        <v>119.50057384864201</v>
      </c>
      <c r="L1937">
        <v>120.326491736878</v>
      </c>
      <c r="M1937">
        <v>125.348619</v>
      </c>
    </row>
    <row r="1938" spans="1:13" x14ac:dyDescent="0.3">
      <c r="A1938" s="3">
        <v>2013</v>
      </c>
      <c r="B1938" s="3">
        <v>1</v>
      </c>
      <c r="C1938" s="3" t="s">
        <v>84</v>
      </c>
      <c r="D1938" s="3">
        <v>-12</v>
      </c>
      <c r="E1938" s="1">
        <v>41292</v>
      </c>
      <c r="F1938">
        <v>105.981485822621</v>
      </c>
      <c r="G1938">
        <v>114.838239391055</v>
      </c>
      <c r="H1938">
        <v>116.198061402908</v>
      </c>
      <c r="I1938">
        <v>118.634897473705</v>
      </c>
      <c r="J1938">
        <v>118.917286103545</v>
      </c>
      <c r="K1938">
        <v>119.77761806263101</v>
      </c>
      <c r="L1938">
        <v>120.584082699904</v>
      </c>
      <c r="M1938">
        <v>125.6141125</v>
      </c>
    </row>
    <row r="1939" spans="1:13" x14ac:dyDescent="0.3">
      <c r="A1939" s="3">
        <v>2013</v>
      </c>
      <c r="B1939" s="3">
        <v>1</v>
      </c>
      <c r="C1939" s="3" t="s">
        <v>84</v>
      </c>
      <c r="D1939" s="3">
        <v>-12</v>
      </c>
      <c r="E1939" s="1">
        <v>41293</v>
      </c>
      <c r="F1939">
        <v>105.99900343570501</v>
      </c>
      <c r="G1939">
        <v>114.828964906339</v>
      </c>
      <c r="H1939">
        <v>116.188934474828</v>
      </c>
      <c r="I1939">
        <v>118.62575010679799</v>
      </c>
      <c r="J1939">
        <v>118.90850152660001</v>
      </c>
      <c r="K1939">
        <v>119.76466934646</v>
      </c>
      <c r="L1939">
        <v>120.569621968207</v>
      </c>
      <c r="M1939">
        <v>125.58045749999999</v>
      </c>
    </row>
    <row r="1940" spans="1:13" x14ac:dyDescent="0.3">
      <c r="A1940" s="3">
        <v>2013</v>
      </c>
      <c r="B1940" s="3">
        <v>1</v>
      </c>
      <c r="C1940" s="3" t="s">
        <v>84</v>
      </c>
      <c r="D1940" s="3">
        <v>-12</v>
      </c>
      <c r="E1940" s="1">
        <v>41294</v>
      </c>
      <c r="F1940">
        <v>105.96028043346</v>
      </c>
      <c r="G1940">
        <v>114.839572576815</v>
      </c>
      <c r="H1940">
        <v>116.207662957404</v>
      </c>
      <c r="I1940">
        <v>118.64448404377499</v>
      </c>
      <c r="J1940">
        <v>118.926421901311</v>
      </c>
      <c r="K1940">
        <v>119.791444078059</v>
      </c>
      <c r="L1940">
        <v>120.59858397561899</v>
      </c>
      <c r="M1940">
        <v>125.6390045</v>
      </c>
    </row>
    <row r="1941" spans="1:13" x14ac:dyDescent="0.3">
      <c r="A1941" s="3">
        <v>2013</v>
      </c>
      <c r="B1941" s="3">
        <v>1</v>
      </c>
      <c r="C1941" s="3" t="s">
        <v>84</v>
      </c>
      <c r="D1941" s="3">
        <v>-12</v>
      </c>
      <c r="E1941" s="1">
        <v>41295</v>
      </c>
      <c r="F1941">
        <v>105.997969252671</v>
      </c>
      <c r="G1941">
        <v>114.73389804500501</v>
      </c>
      <c r="H1941">
        <v>116.082174038782</v>
      </c>
      <c r="I1941">
        <v>118.523005244285</v>
      </c>
      <c r="J1941">
        <v>118.802590805112</v>
      </c>
      <c r="K1941">
        <v>119.628329494075</v>
      </c>
      <c r="L1941">
        <v>120.43773247194299</v>
      </c>
      <c r="M1941">
        <v>125.427232</v>
      </c>
    </row>
    <row r="1942" spans="1:13" x14ac:dyDescent="0.3">
      <c r="A1942" s="3">
        <v>2013</v>
      </c>
      <c r="B1942" s="3">
        <v>1</v>
      </c>
      <c r="C1942" s="3" t="s">
        <v>84</v>
      </c>
      <c r="D1942" s="3">
        <v>-12</v>
      </c>
      <c r="E1942" s="1">
        <v>41296</v>
      </c>
      <c r="F1942">
        <v>105.825635354208</v>
      </c>
      <c r="G1942">
        <v>114.605830807207</v>
      </c>
      <c r="H1942">
        <v>115.998697523712</v>
      </c>
      <c r="I1942">
        <v>118.452939117762</v>
      </c>
      <c r="J1942">
        <v>118.723631068963</v>
      </c>
      <c r="K1942">
        <v>119.544062681453</v>
      </c>
      <c r="L1942">
        <v>120.360450944665</v>
      </c>
      <c r="M1942">
        <v>125.363732</v>
      </c>
    </row>
    <row r="1943" spans="1:13" x14ac:dyDescent="0.3">
      <c r="A1943" s="3">
        <v>2013</v>
      </c>
      <c r="B1943" s="3">
        <v>1</v>
      </c>
      <c r="C1943" s="3" t="s">
        <v>84</v>
      </c>
      <c r="D1943" s="3">
        <v>-12</v>
      </c>
      <c r="E1943" s="1">
        <v>41297</v>
      </c>
      <c r="F1943">
        <v>105.98926192898</v>
      </c>
      <c r="G1943">
        <v>114.833999236949</v>
      </c>
      <c r="H1943">
        <v>116.19956658557101</v>
      </c>
      <c r="I1943">
        <v>118.6420604087</v>
      </c>
      <c r="J1943">
        <v>118.925177757271</v>
      </c>
      <c r="K1943">
        <v>119.788265017382</v>
      </c>
      <c r="L1943">
        <v>120.599204743903</v>
      </c>
      <c r="M1943">
        <v>125.64357649999999</v>
      </c>
    </row>
    <row r="1944" spans="1:13" x14ac:dyDescent="0.3">
      <c r="A1944" s="3">
        <v>2013</v>
      </c>
      <c r="B1944" s="3">
        <v>1</v>
      </c>
      <c r="C1944" s="3" t="s">
        <v>84</v>
      </c>
      <c r="D1944" s="3">
        <v>-12</v>
      </c>
      <c r="E1944" s="1">
        <v>41298</v>
      </c>
      <c r="F1944">
        <v>105.947572577534</v>
      </c>
      <c r="G1944">
        <v>114.755853161319</v>
      </c>
      <c r="H1944">
        <v>116.12416576692</v>
      </c>
      <c r="I1944">
        <v>118.56593529221399</v>
      </c>
      <c r="J1944">
        <v>118.844902391622</v>
      </c>
      <c r="K1944">
        <v>119.687851135096</v>
      </c>
      <c r="L1944">
        <v>120.496681727314</v>
      </c>
      <c r="M1944">
        <v>125.505591</v>
      </c>
    </row>
    <row r="1945" spans="1:13" x14ac:dyDescent="0.3">
      <c r="A1945" s="3">
        <v>2013</v>
      </c>
      <c r="B1945" s="3">
        <v>1</v>
      </c>
      <c r="C1945" s="3" t="s">
        <v>84</v>
      </c>
      <c r="D1945" s="3">
        <v>-12</v>
      </c>
      <c r="E1945" s="1">
        <v>41299</v>
      </c>
      <c r="F1945">
        <v>105.87518809927801</v>
      </c>
      <c r="G1945">
        <v>114.611865910539</v>
      </c>
      <c r="H1945">
        <v>115.97985989139799</v>
      </c>
      <c r="I1945">
        <v>118.421612279366</v>
      </c>
      <c r="J1945">
        <v>118.69292715532799</v>
      </c>
      <c r="K1945">
        <v>119.49750311460799</v>
      </c>
      <c r="L1945">
        <v>120.305303545594</v>
      </c>
      <c r="M1945">
        <v>125.26489425</v>
      </c>
    </row>
    <row r="1946" spans="1:13" x14ac:dyDescent="0.3">
      <c r="A1946" s="3">
        <v>2013</v>
      </c>
      <c r="B1946" s="3">
        <v>1</v>
      </c>
      <c r="C1946" s="3" t="s">
        <v>84</v>
      </c>
      <c r="D1946" s="3">
        <v>-12</v>
      </c>
      <c r="E1946" s="1">
        <v>41300</v>
      </c>
      <c r="F1946">
        <v>105.717285123808</v>
      </c>
      <c r="G1946">
        <v>114.340225771606</v>
      </c>
      <c r="H1946">
        <v>115.72750578644499</v>
      </c>
      <c r="I1946">
        <v>118.17460101343799</v>
      </c>
      <c r="J1946">
        <v>118.43160558304599</v>
      </c>
      <c r="K1946">
        <v>119.174321722998</v>
      </c>
      <c r="L1946">
        <v>119.983324918344</v>
      </c>
      <c r="M1946">
        <v>124.87100375</v>
      </c>
    </row>
    <row r="1947" spans="1:13" x14ac:dyDescent="0.3">
      <c r="A1947" s="3">
        <v>2013</v>
      </c>
      <c r="B1947" s="3">
        <v>1</v>
      </c>
      <c r="C1947" s="3" t="s">
        <v>84</v>
      </c>
      <c r="D1947" s="3">
        <v>-12</v>
      </c>
      <c r="E1947" s="1">
        <v>41301</v>
      </c>
      <c r="F1947">
        <v>105.586037904458</v>
      </c>
      <c r="G1947">
        <v>114.21772870710799</v>
      </c>
      <c r="H1947">
        <v>115.680134190118</v>
      </c>
      <c r="I1947">
        <v>118.176619234291</v>
      </c>
      <c r="J1947">
        <v>118.429565137465</v>
      </c>
      <c r="K1947">
        <v>119.192614765404</v>
      </c>
      <c r="L1947">
        <v>120.03224257120699</v>
      </c>
      <c r="M1947">
        <v>125.01400575</v>
      </c>
    </row>
    <row r="1948" spans="1:13" x14ac:dyDescent="0.3">
      <c r="A1948" s="3">
        <v>2013</v>
      </c>
      <c r="B1948" s="3">
        <v>1</v>
      </c>
      <c r="C1948" s="3" t="s">
        <v>84</v>
      </c>
      <c r="D1948" s="3">
        <v>-12</v>
      </c>
      <c r="E1948" s="1">
        <v>41302</v>
      </c>
      <c r="F1948">
        <v>105.364120571749</v>
      </c>
      <c r="G1948">
        <v>113.61500482691299</v>
      </c>
      <c r="H1948">
        <v>115.051590848928</v>
      </c>
      <c r="I1948">
        <v>117.528396552267</v>
      </c>
      <c r="J1948">
        <v>117.750630056734</v>
      </c>
      <c r="K1948">
        <v>118.32949000969199</v>
      </c>
      <c r="L1948">
        <v>119.148185218303</v>
      </c>
      <c r="M1948">
        <v>123.83757300000001</v>
      </c>
    </row>
    <row r="1949" spans="1:13" x14ac:dyDescent="0.3">
      <c r="A1949" s="3">
        <v>2013</v>
      </c>
      <c r="B1949" s="3">
        <v>1</v>
      </c>
      <c r="C1949" s="3" t="s">
        <v>84</v>
      </c>
      <c r="D1949" s="3">
        <v>-12</v>
      </c>
      <c r="E1949" s="1">
        <v>41303</v>
      </c>
      <c r="F1949">
        <v>105.007349542933</v>
      </c>
      <c r="G1949">
        <v>113.360340828628</v>
      </c>
      <c r="H1949">
        <v>114.92976367666699</v>
      </c>
      <c r="I1949">
        <v>117.48569446229401</v>
      </c>
      <c r="J1949">
        <v>117.694346560716</v>
      </c>
      <c r="K1949">
        <v>118.303531073157</v>
      </c>
      <c r="L1949">
        <v>119.178310527679</v>
      </c>
      <c r="M1949">
        <v>124.06750649999999</v>
      </c>
    </row>
    <row r="1950" spans="1:13" x14ac:dyDescent="0.3">
      <c r="A1950" s="3">
        <v>2013</v>
      </c>
      <c r="B1950" s="3">
        <v>1</v>
      </c>
      <c r="C1950" s="3" t="s">
        <v>84</v>
      </c>
      <c r="D1950" s="3">
        <v>-12</v>
      </c>
      <c r="E1950" s="1">
        <v>41304</v>
      </c>
      <c r="F1950">
        <v>105.553090391018</v>
      </c>
      <c r="G1950">
        <v>114.196884470217</v>
      </c>
      <c r="H1950">
        <v>115.613281302708</v>
      </c>
      <c r="I1950">
        <v>118.07530070923001</v>
      </c>
      <c r="J1950">
        <v>118.32272914760399</v>
      </c>
      <c r="K1950">
        <v>119.05073380954499</v>
      </c>
      <c r="L1950">
        <v>119.86836430786499</v>
      </c>
      <c r="M1950">
        <v>124.756545</v>
      </c>
    </row>
    <row r="1951" spans="1:13" x14ac:dyDescent="0.3">
      <c r="A1951" s="3">
        <v>2013</v>
      </c>
      <c r="B1951" s="3">
        <v>1</v>
      </c>
      <c r="C1951" s="3" t="s">
        <v>84</v>
      </c>
      <c r="D1951" s="3">
        <v>-12</v>
      </c>
      <c r="E1951" s="1">
        <v>41305</v>
      </c>
      <c r="F1951">
        <v>105.408525173857</v>
      </c>
      <c r="G1951">
        <v>113.884060584669</v>
      </c>
      <c r="H1951">
        <v>115.351047259203</v>
      </c>
      <c r="I1951">
        <v>117.83781460231</v>
      </c>
      <c r="J1951">
        <v>118.072121016997</v>
      </c>
      <c r="K1951">
        <v>118.74378454307499</v>
      </c>
      <c r="L1951">
        <v>119.57064153213101</v>
      </c>
      <c r="M1951">
        <v>124.3965635</v>
      </c>
    </row>
    <row r="1952" spans="1:13" x14ac:dyDescent="0.3">
      <c r="A1952" s="3">
        <v>2013</v>
      </c>
      <c r="B1952" s="3">
        <v>2</v>
      </c>
      <c r="C1952" s="3" t="s">
        <v>85</v>
      </c>
      <c r="D1952" s="3">
        <v>-11</v>
      </c>
      <c r="E1952" s="1">
        <v>41306</v>
      </c>
      <c r="F1952">
        <v>105.105026440408</v>
      </c>
      <c r="G1952">
        <v>113.330660760144</v>
      </c>
      <c r="H1952">
        <v>114.84498925778099</v>
      </c>
      <c r="I1952">
        <v>117.36701322251299</v>
      </c>
      <c r="J1952">
        <v>117.574735683128</v>
      </c>
      <c r="K1952">
        <v>118.133464370025</v>
      </c>
      <c r="L1952">
        <v>118.982097413293</v>
      </c>
      <c r="M1952">
        <v>123.72914675</v>
      </c>
    </row>
    <row r="1953" spans="1:13" x14ac:dyDescent="0.3">
      <c r="A1953" s="3">
        <v>2013</v>
      </c>
      <c r="B1953" s="3">
        <v>2</v>
      </c>
      <c r="C1953" s="3" t="s">
        <v>85</v>
      </c>
      <c r="D1953" s="3">
        <v>-11</v>
      </c>
      <c r="E1953" s="1">
        <v>41307</v>
      </c>
      <c r="F1953">
        <v>105.211316431638</v>
      </c>
      <c r="G1953">
        <v>113.689557783666</v>
      </c>
      <c r="H1953">
        <v>115.19744260592999</v>
      </c>
      <c r="I1953">
        <v>117.708240865132</v>
      </c>
      <c r="J1953">
        <v>117.930992108032</v>
      </c>
      <c r="K1953">
        <v>118.58320533671601</v>
      </c>
      <c r="L1953">
        <v>119.426868842058</v>
      </c>
      <c r="M1953">
        <v>124.27886624999999</v>
      </c>
    </row>
    <row r="1954" spans="1:13" x14ac:dyDescent="0.3">
      <c r="A1954" s="3">
        <v>2013</v>
      </c>
      <c r="B1954" s="3">
        <v>2</v>
      </c>
      <c r="C1954" s="3" t="s">
        <v>85</v>
      </c>
      <c r="D1954" s="3">
        <v>-11</v>
      </c>
      <c r="E1954" s="1">
        <v>41308</v>
      </c>
      <c r="F1954">
        <v>105.00539839116099</v>
      </c>
      <c r="G1954">
        <v>113.17372318261501</v>
      </c>
      <c r="H1954">
        <v>114.741182842554</v>
      </c>
      <c r="I1954">
        <v>117.298835442099</v>
      </c>
      <c r="J1954">
        <v>117.50138827671</v>
      </c>
      <c r="K1954">
        <v>118.054260700084</v>
      </c>
      <c r="L1954">
        <v>118.928209738164</v>
      </c>
      <c r="M1954">
        <v>123.744736</v>
      </c>
    </row>
    <row r="1955" spans="1:13" x14ac:dyDescent="0.3">
      <c r="A1955" s="3">
        <v>2013</v>
      </c>
      <c r="B1955" s="3">
        <v>2</v>
      </c>
      <c r="C1955" s="3" t="s">
        <v>85</v>
      </c>
      <c r="D1955" s="3">
        <v>-11</v>
      </c>
      <c r="E1955" s="1">
        <v>41309</v>
      </c>
      <c r="F1955">
        <v>105.037083993151</v>
      </c>
      <c r="G1955">
        <v>113.251626409691</v>
      </c>
      <c r="H1955">
        <v>114.763592654902</v>
      </c>
      <c r="I1955">
        <v>117.274619503842</v>
      </c>
      <c r="J1955">
        <v>117.476115554077</v>
      </c>
      <c r="K1955">
        <v>118.009702662699</v>
      </c>
      <c r="L1955">
        <v>118.846963720338</v>
      </c>
      <c r="M1955">
        <v>123.523375</v>
      </c>
    </row>
    <row r="1956" spans="1:13" x14ac:dyDescent="0.3">
      <c r="A1956" s="3">
        <v>2013</v>
      </c>
      <c r="B1956" s="3">
        <v>2</v>
      </c>
      <c r="C1956" s="3" t="s">
        <v>85</v>
      </c>
      <c r="D1956" s="3">
        <v>-11</v>
      </c>
      <c r="E1956" s="1">
        <v>41310</v>
      </c>
      <c r="F1956">
        <v>104.892461064279</v>
      </c>
      <c r="G1956">
        <v>113.189894659384</v>
      </c>
      <c r="H1956">
        <v>114.752820981981</v>
      </c>
      <c r="I1956">
        <v>117.290848078289</v>
      </c>
      <c r="J1956">
        <v>117.487863659525</v>
      </c>
      <c r="K1956">
        <v>118.04297438497601</v>
      </c>
      <c r="L1956">
        <v>118.899957999574</v>
      </c>
      <c r="M1956">
        <v>123.65942375</v>
      </c>
    </row>
    <row r="1957" spans="1:13" x14ac:dyDescent="0.3">
      <c r="A1957" s="3">
        <v>2013</v>
      </c>
      <c r="B1957" s="3">
        <v>2</v>
      </c>
      <c r="C1957" s="3" t="s">
        <v>85</v>
      </c>
      <c r="D1957" s="3">
        <v>-11</v>
      </c>
      <c r="E1957" s="1">
        <v>41311</v>
      </c>
      <c r="F1957">
        <v>104.83869322739901</v>
      </c>
      <c r="G1957">
        <v>113.01305510998699</v>
      </c>
      <c r="H1957">
        <v>114.617793143651</v>
      </c>
      <c r="I1957">
        <v>117.187456552166</v>
      </c>
      <c r="J1957">
        <v>117.379766520269</v>
      </c>
      <c r="K1957">
        <v>117.913896895899</v>
      </c>
      <c r="L1957">
        <v>118.791680923342</v>
      </c>
      <c r="M1957">
        <v>123.58627174999999</v>
      </c>
    </row>
    <row r="1958" spans="1:13" x14ac:dyDescent="0.3">
      <c r="A1958" s="3">
        <v>2013</v>
      </c>
      <c r="B1958" s="3">
        <v>2</v>
      </c>
      <c r="C1958" s="3" t="s">
        <v>85</v>
      </c>
      <c r="D1958" s="3">
        <v>-11</v>
      </c>
      <c r="E1958" s="1">
        <v>41312</v>
      </c>
      <c r="F1958">
        <v>105.430685551886</v>
      </c>
      <c r="G1958">
        <v>114.15806226126401</v>
      </c>
      <c r="H1958">
        <v>115.630760504523</v>
      </c>
      <c r="I1958">
        <v>118.124582553403</v>
      </c>
      <c r="J1958">
        <v>118.369482588566</v>
      </c>
      <c r="K1958">
        <v>119.128215781519</v>
      </c>
      <c r="L1958">
        <v>119.96742918626801</v>
      </c>
      <c r="M1958">
        <v>124.94929925</v>
      </c>
    </row>
    <row r="1959" spans="1:13" x14ac:dyDescent="0.3">
      <c r="A1959" s="3">
        <v>2013</v>
      </c>
      <c r="B1959" s="3">
        <v>2</v>
      </c>
      <c r="C1959" s="3" t="s">
        <v>85</v>
      </c>
      <c r="D1959" s="3">
        <v>-11</v>
      </c>
      <c r="E1959" s="1">
        <v>41313</v>
      </c>
      <c r="F1959">
        <v>105.620652750883</v>
      </c>
      <c r="G1959">
        <v>114.252788539986</v>
      </c>
      <c r="H1959">
        <v>115.687652096101</v>
      </c>
      <c r="I1959">
        <v>118.163462453636</v>
      </c>
      <c r="J1959">
        <v>118.416909245215</v>
      </c>
      <c r="K1959">
        <v>119.16928281509</v>
      </c>
      <c r="L1959">
        <v>119.99576515072199</v>
      </c>
      <c r="M1959">
        <v>124.9342815</v>
      </c>
    </row>
    <row r="1960" spans="1:13" x14ac:dyDescent="0.3">
      <c r="A1960" s="3">
        <v>2013</v>
      </c>
      <c r="B1960" s="3">
        <v>2</v>
      </c>
      <c r="C1960" s="3" t="s">
        <v>85</v>
      </c>
      <c r="D1960" s="3">
        <v>-11</v>
      </c>
      <c r="E1960" s="1">
        <v>41314</v>
      </c>
      <c r="F1960">
        <v>105.72636121277201</v>
      </c>
      <c r="G1960">
        <v>114.426336379623</v>
      </c>
      <c r="H1960">
        <v>115.833741338016</v>
      </c>
      <c r="I1960">
        <v>118.295769878934</v>
      </c>
      <c r="J1960">
        <v>118.557373391761</v>
      </c>
      <c r="K1960">
        <v>119.3390953458</v>
      </c>
      <c r="L1960">
        <v>120.157823306702</v>
      </c>
      <c r="M1960">
        <v>125.1120815</v>
      </c>
    </row>
    <row r="1961" spans="1:13" x14ac:dyDescent="0.3">
      <c r="A1961" s="3">
        <v>2013</v>
      </c>
      <c r="B1961" s="3">
        <v>2</v>
      </c>
      <c r="C1961" s="3" t="s">
        <v>85</v>
      </c>
      <c r="D1961" s="3">
        <v>-11</v>
      </c>
      <c r="E1961" s="1">
        <v>41315</v>
      </c>
      <c r="F1961">
        <v>105.553843987474</v>
      </c>
      <c r="G1961">
        <v>113.98950208250901</v>
      </c>
      <c r="H1961">
        <v>115.38632525177201</v>
      </c>
      <c r="I1961">
        <v>117.83939324499001</v>
      </c>
      <c r="J1961">
        <v>118.078827688158</v>
      </c>
      <c r="K1961">
        <v>118.733090547418</v>
      </c>
      <c r="L1961">
        <v>119.54043520340301</v>
      </c>
      <c r="M1961">
        <v>124.30210725000001</v>
      </c>
    </row>
    <row r="1962" spans="1:13" x14ac:dyDescent="0.3">
      <c r="A1962" s="3">
        <v>2013</v>
      </c>
      <c r="B1962" s="3">
        <v>2</v>
      </c>
      <c r="C1962" s="3" t="s">
        <v>85</v>
      </c>
      <c r="D1962" s="3">
        <v>-11</v>
      </c>
      <c r="E1962" s="1">
        <v>41316</v>
      </c>
      <c r="F1962">
        <v>105.041673900449</v>
      </c>
      <c r="G1962">
        <v>113.284589680005</v>
      </c>
      <c r="H1962">
        <v>114.84233181221001</v>
      </c>
      <c r="I1962">
        <v>117.388408917601</v>
      </c>
      <c r="J1962">
        <v>117.59501026335199</v>
      </c>
      <c r="K1962">
        <v>118.170011307569</v>
      </c>
      <c r="L1962">
        <v>119.03525316482499</v>
      </c>
      <c r="M1962">
        <v>123.85125725</v>
      </c>
    </row>
    <row r="1963" spans="1:13" x14ac:dyDescent="0.3">
      <c r="A1963" s="3">
        <v>2013</v>
      </c>
      <c r="B1963" s="3">
        <v>2</v>
      </c>
      <c r="C1963" s="3" t="s">
        <v>85</v>
      </c>
      <c r="D1963" s="3">
        <v>-11</v>
      </c>
      <c r="E1963" s="1">
        <v>41317</v>
      </c>
      <c r="F1963">
        <v>105.099196666333</v>
      </c>
      <c r="G1963">
        <v>113.34821917793199</v>
      </c>
      <c r="H1963">
        <v>114.85363288696099</v>
      </c>
      <c r="I1963">
        <v>117.36683876265499</v>
      </c>
      <c r="J1963">
        <v>117.57399021057</v>
      </c>
      <c r="K1963">
        <v>118.131352287586</v>
      </c>
      <c r="L1963">
        <v>118.97340632733101</v>
      </c>
      <c r="M1963">
        <v>123.70050825</v>
      </c>
    </row>
    <row r="1964" spans="1:13" x14ac:dyDescent="0.3">
      <c r="A1964" s="3">
        <v>2013</v>
      </c>
      <c r="B1964" s="3">
        <v>2</v>
      </c>
      <c r="C1964" s="3" t="s">
        <v>85</v>
      </c>
      <c r="D1964" s="3">
        <v>-11</v>
      </c>
      <c r="E1964" s="1">
        <v>41318</v>
      </c>
      <c r="F1964">
        <v>104.988276236187</v>
      </c>
      <c r="G1964">
        <v>113.266480747522</v>
      </c>
      <c r="H1964">
        <v>114.809041178103</v>
      </c>
      <c r="I1964">
        <v>117.340179911977</v>
      </c>
      <c r="J1964">
        <v>117.54248259081599</v>
      </c>
      <c r="K1964">
        <v>118.10383655971999</v>
      </c>
      <c r="L1964">
        <v>118.956969562217</v>
      </c>
      <c r="M1964">
        <v>123.7139385</v>
      </c>
    </row>
    <row r="1965" spans="1:13" x14ac:dyDescent="0.3">
      <c r="A1965" s="3">
        <v>2013</v>
      </c>
      <c r="B1965" s="3">
        <v>2</v>
      </c>
      <c r="C1965" s="3" t="s">
        <v>85</v>
      </c>
      <c r="D1965" s="3">
        <v>-11</v>
      </c>
      <c r="E1965" s="1">
        <v>41319</v>
      </c>
      <c r="F1965">
        <v>104.806831713744</v>
      </c>
      <c r="G1965">
        <v>112.919596396385</v>
      </c>
      <c r="H1965">
        <v>114.50079422624999</v>
      </c>
      <c r="I1965">
        <v>117.059424580658</v>
      </c>
      <c r="J1965">
        <v>117.24609833762899</v>
      </c>
      <c r="K1965">
        <v>117.741560537254</v>
      </c>
      <c r="L1965">
        <v>118.613464096912</v>
      </c>
      <c r="M1965">
        <v>123.3522425</v>
      </c>
    </row>
    <row r="1966" spans="1:13" x14ac:dyDescent="0.3">
      <c r="A1966" s="3">
        <v>2013</v>
      </c>
      <c r="B1966" s="3">
        <v>2</v>
      </c>
      <c r="C1966" s="3" t="s">
        <v>85</v>
      </c>
      <c r="D1966" s="3">
        <v>-11</v>
      </c>
      <c r="E1966" s="1">
        <v>41320</v>
      </c>
      <c r="F1966">
        <v>105.339353731023</v>
      </c>
      <c r="G1966">
        <v>114.09334347886001</v>
      </c>
      <c r="H1966">
        <v>115.60051356302699</v>
      </c>
      <c r="I1966">
        <v>118.101993902749</v>
      </c>
      <c r="J1966">
        <v>118.342401081034</v>
      </c>
      <c r="K1966">
        <v>119.102699049764</v>
      </c>
      <c r="L1966">
        <v>119.941050680145</v>
      </c>
      <c r="M1966">
        <v>124.90446824999999</v>
      </c>
    </row>
    <row r="1967" spans="1:13" x14ac:dyDescent="0.3">
      <c r="A1967" s="3">
        <v>2013</v>
      </c>
      <c r="B1967" s="3">
        <v>2</v>
      </c>
      <c r="C1967" s="3" t="s">
        <v>85</v>
      </c>
      <c r="D1967" s="3">
        <v>-11</v>
      </c>
      <c r="E1967" s="1">
        <v>41321</v>
      </c>
      <c r="F1967">
        <v>105.474492990315</v>
      </c>
      <c r="G1967">
        <v>113.86929357525</v>
      </c>
      <c r="H1967">
        <v>115.29644935781199</v>
      </c>
      <c r="I1967">
        <v>117.773844636183</v>
      </c>
      <c r="J1967">
        <v>118.008781847351</v>
      </c>
      <c r="K1967">
        <v>118.65416332949</v>
      </c>
      <c r="L1967">
        <v>119.480657009746</v>
      </c>
      <c r="M1967">
        <v>124.29105825000001</v>
      </c>
    </row>
    <row r="1968" spans="1:13" x14ac:dyDescent="0.3">
      <c r="A1968" s="3">
        <v>2013</v>
      </c>
      <c r="B1968" s="3">
        <v>2</v>
      </c>
      <c r="C1968" s="3" t="s">
        <v>85</v>
      </c>
      <c r="D1968" s="3">
        <v>-11</v>
      </c>
      <c r="E1968" s="1">
        <v>41322</v>
      </c>
      <c r="F1968">
        <v>105.122048955994</v>
      </c>
      <c r="G1968">
        <v>113.36265894757901</v>
      </c>
      <c r="H1968">
        <v>114.87623692203201</v>
      </c>
      <c r="I1968">
        <v>117.396963696716</v>
      </c>
      <c r="J1968">
        <v>117.606171378862</v>
      </c>
      <c r="K1968">
        <v>118.17236104701701</v>
      </c>
      <c r="L1968">
        <v>119.018670989618</v>
      </c>
      <c r="M1968">
        <v>123.76543700000001</v>
      </c>
    </row>
    <row r="1969" spans="1:13" x14ac:dyDescent="0.3">
      <c r="A1969" s="3">
        <v>2013</v>
      </c>
      <c r="B1969" s="3">
        <v>2</v>
      </c>
      <c r="C1969" s="3" t="s">
        <v>85</v>
      </c>
      <c r="D1969" s="3">
        <v>-11</v>
      </c>
      <c r="E1969" s="1">
        <v>41323</v>
      </c>
      <c r="F1969">
        <v>104.97594335364199</v>
      </c>
      <c r="G1969">
        <v>113.325410145706</v>
      </c>
      <c r="H1969">
        <v>114.904723075812</v>
      </c>
      <c r="I1969">
        <v>117.46460735556499</v>
      </c>
      <c r="J1969">
        <v>117.671524916541</v>
      </c>
      <c r="K1969">
        <v>118.277527394207</v>
      </c>
      <c r="L1969">
        <v>119.154666976003</v>
      </c>
      <c r="M1969">
        <v>124.04248749999999</v>
      </c>
    </row>
    <row r="1970" spans="1:13" x14ac:dyDescent="0.3">
      <c r="A1970" s="3">
        <v>2013</v>
      </c>
      <c r="B1970" s="3">
        <v>2</v>
      </c>
      <c r="C1970" s="3" t="s">
        <v>85</v>
      </c>
      <c r="D1970" s="3">
        <v>-11</v>
      </c>
      <c r="E1970" s="1">
        <v>41324</v>
      </c>
      <c r="F1970">
        <v>105.508978514185</v>
      </c>
      <c r="G1970">
        <v>114.225770001659</v>
      </c>
      <c r="H1970">
        <v>115.693389491684</v>
      </c>
      <c r="I1970">
        <v>118.175502701765</v>
      </c>
      <c r="J1970">
        <v>118.42472753185299</v>
      </c>
      <c r="K1970">
        <v>119.190604480145</v>
      </c>
      <c r="L1970">
        <v>120.018088260708</v>
      </c>
      <c r="M1970">
        <v>124.9703495</v>
      </c>
    </row>
    <row r="1971" spans="1:13" x14ac:dyDescent="0.3">
      <c r="A1971" s="3">
        <v>2013</v>
      </c>
      <c r="B1971" s="3">
        <v>2</v>
      </c>
      <c r="C1971" s="3" t="s">
        <v>85</v>
      </c>
      <c r="D1971" s="3">
        <v>-11</v>
      </c>
      <c r="E1971" s="1">
        <v>41325</v>
      </c>
      <c r="F1971">
        <v>105.575695877648</v>
      </c>
      <c r="G1971">
        <v>114.100175388309</v>
      </c>
      <c r="H1971">
        <v>115.513442767139</v>
      </c>
      <c r="I1971">
        <v>117.985249950548</v>
      </c>
      <c r="J1971">
        <v>118.231149059801</v>
      </c>
      <c r="K1971">
        <v>118.931970704598</v>
      </c>
      <c r="L1971">
        <v>119.758122025102</v>
      </c>
      <c r="M1971">
        <v>124.64087975</v>
      </c>
    </row>
    <row r="1972" spans="1:13" x14ac:dyDescent="0.3">
      <c r="A1972" s="3">
        <v>2013</v>
      </c>
      <c r="B1972" s="3">
        <v>2</v>
      </c>
      <c r="C1972" s="3" t="s">
        <v>85</v>
      </c>
      <c r="D1972" s="3">
        <v>-11</v>
      </c>
      <c r="E1972" s="1">
        <v>41326</v>
      </c>
      <c r="F1972">
        <v>105.428260071756</v>
      </c>
      <c r="G1972">
        <v>113.912713773335</v>
      </c>
      <c r="H1972">
        <v>115.377554645365</v>
      </c>
      <c r="I1972">
        <v>117.87106460271499</v>
      </c>
      <c r="J1972">
        <v>118.107546197524</v>
      </c>
      <c r="K1972">
        <v>118.789141304117</v>
      </c>
      <c r="L1972">
        <v>119.62321178933701</v>
      </c>
      <c r="M1972">
        <v>124.4841935</v>
      </c>
    </row>
    <row r="1973" spans="1:13" x14ac:dyDescent="0.3">
      <c r="A1973" s="3">
        <v>2013</v>
      </c>
      <c r="B1973" s="3">
        <v>2</v>
      </c>
      <c r="C1973" s="3" t="s">
        <v>85</v>
      </c>
      <c r="D1973" s="3">
        <v>-11</v>
      </c>
      <c r="E1973" s="1">
        <v>41327</v>
      </c>
      <c r="F1973">
        <v>105.27021855228</v>
      </c>
      <c r="G1973">
        <v>113.655095346683</v>
      </c>
      <c r="H1973">
        <v>115.147616113214</v>
      </c>
      <c r="I1973">
        <v>117.656765750087</v>
      </c>
      <c r="J1973">
        <v>117.880330857677</v>
      </c>
      <c r="K1973">
        <v>118.512070444125</v>
      </c>
      <c r="L1973">
        <v>119.35616000284099</v>
      </c>
      <c r="M1973">
        <v>124.1903155</v>
      </c>
    </row>
    <row r="1974" spans="1:13" x14ac:dyDescent="0.3">
      <c r="A1974" s="3">
        <v>2013</v>
      </c>
      <c r="B1974" s="3">
        <v>2</v>
      </c>
      <c r="C1974" s="3" t="s">
        <v>85</v>
      </c>
      <c r="D1974" s="3">
        <v>-11</v>
      </c>
      <c r="E1974" s="1">
        <v>41328</v>
      </c>
      <c r="F1974">
        <v>105.06520320314699</v>
      </c>
      <c r="G1974">
        <v>113.244532533673</v>
      </c>
      <c r="H1974">
        <v>114.754694280097</v>
      </c>
      <c r="I1974">
        <v>117.263623227263</v>
      </c>
      <c r="J1974">
        <v>117.46577456977199</v>
      </c>
      <c r="K1974">
        <v>117.99344436269701</v>
      </c>
      <c r="L1974">
        <v>118.828224166458</v>
      </c>
      <c r="M1974">
        <v>123.490736</v>
      </c>
    </row>
    <row r="1975" spans="1:13" x14ac:dyDescent="0.3">
      <c r="A1975" s="3">
        <v>2013</v>
      </c>
      <c r="B1975" s="3">
        <v>2</v>
      </c>
      <c r="C1975" s="3" t="s">
        <v>85</v>
      </c>
      <c r="D1975" s="3">
        <v>-11</v>
      </c>
      <c r="E1975" s="1">
        <v>41329</v>
      </c>
      <c r="F1975">
        <v>104.77517413915101</v>
      </c>
      <c r="G1975">
        <v>112.87668099784599</v>
      </c>
      <c r="H1975">
        <v>114.46094519091</v>
      </c>
      <c r="I1975">
        <v>117.016159851062</v>
      </c>
      <c r="J1975">
        <v>117.19987120218001</v>
      </c>
      <c r="K1975">
        <v>117.68380907354</v>
      </c>
      <c r="L1975">
        <v>118.549724529405</v>
      </c>
      <c r="M1975">
        <v>123.2460705</v>
      </c>
    </row>
    <row r="1976" spans="1:13" x14ac:dyDescent="0.3">
      <c r="A1976" s="3">
        <v>2013</v>
      </c>
      <c r="B1976" s="3">
        <v>2</v>
      </c>
      <c r="C1976" s="3" t="s">
        <v>85</v>
      </c>
      <c r="D1976" s="3">
        <v>-11</v>
      </c>
      <c r="E1976" s="1">
        <v>41330</v>
      </c>
      <c r="F1976">
        <v>104.914478326888</v>
      </c>
      <c r="G1976">
        <v>113.17461102185101</v>
      </c>
      <c r="H1976">
        <v>114.734169677759</v>
      </c>
      <c r="I1976">
        <v>117.27333016266699</v>
      </c>
      <c r="J1976">
        <v>117.470656701712</v>
      </c>
      <c r="K1976">
        <v>118.018971266937</v>
      </c>
      <c r="L1976">
        <v>118.876867252922</v>
      </c>
      <c r="M1976">
        <v>123.63161074999999</v>
      </c>
    </row>
    <row r="1977" spans="1:13" x14ac:dyDescent="0.3">
      <c r="A1977" s="3">
        <v>2013</v>
      </c>
      <c r="B1977" s="3">
        <v>2</v>
      </c>
      <c r="C1977" s="3" t="s">
        <v>85</v>
      </c>
      <c r="D1977" s="3">
        <v>-11</v>
      </c>
      <c r="E1977" s="1">
        <v>41331</v>
      </c>
      <c r="F1977">
        <v>104.802630780475</v>
      </c>
      <c r="G1977">
        <v>112.971820414612</v>
      </c>
      <c r="H1977">
        <v>114.564167339577</v>
      </c>
      <c r="I1977">
        <v>117.123379250848</v>
      </c>
      <c r="J1977">
        <v>117.311875127943</v>
      </c>
      <c r="K1977">
        <v>117.827178781089</v>
      </c>
      <c r="L1977">
        <v>118.697301434897</v>
      </c>
      <c r="M1977">
        <v>123.44593675</v>
      </c>
    </row>
    <row r="1978" spans="1:13" x14ac:dyDescent="0.3">
      <c r="A1978" s="3">
        <v>2013</v>
      </c>
      <c r="B1978" s="3">
        <v>2</v>
      </c>
      <c r="C1978" s="3" t="s">
        <v>85</v>
      </c>
      <c r="D1978" s="3">
        <v>-11</v>
      </c>
      <c r="E1978" s="1">
        <v>41332</v>
      </c>
      <c r="F1978">
        <v>105.02358098724299</v>
      </c>
      <c r="G1978">
        <v>113.35262956792501</v>
      </c>
      <c r="H1978">
        <v>114.879582375025</v>
      </c>
      <c r="I1978">
        <v>117.400506836936</v>
      </c>
      <c r="J1978">
        <v>117.605920442849</v>
      </c>
      <c r="K1978">
        <v>118.180902808352</v>
      </c>
      <c r="L1978">
        <v>119.028470405131</v>
      </c>
      <c r="M1978">
        <v>123.79715525</v>
      </c>
    </row>
    <row r="1979" spans="1:13" x14ac:dyDescent="0.3">
      <c r="A1979" s="3">
        <v>2013</v>
      </c>
      <c r="B1979" s="3">
        <v>2</v>
      </c>
      <c r="C1979" s="3" t="s">
        <v>85</v>
      </c>
      <c r="D1979" s="3">
        <v>-11</v>
      </c>
      <c r="E1979" s="1">
        <v>41333</v>
      </c>
      <c r="F1979">
        <v>105.026950654731</v>
      </c>
      <c r="G1979">
        <v>113.27815875997</v>
      </c>
      <c r="H1979">
        <v>114.82429822591099</v>
      </c>
      <c r="I1979">
        <v>117.367990740755</v>
      </c>
      <c r="J1979">
        <v>117.573285928139</v>
      </c>
      <c r="K1979">
        <v>118.142692894842</v>
      </c>
      <c r="L1979">
        <v>119.00785923426599</v>
      </c>
      <c r="M1979">
        <v>123.8135065</v>
      </c>
    </row>
    <row r="1980" spans="1:13" x14ac:dyDescent="0.3">
      <c r="A1980" s="3">
        <v>2013</v>
      </c>
      <c r="B1980" s="3">
        <v>3</v>
      </c>
      <c r="C1980" s="3" t="s">
        <v>86</v>
      </c>
      <c r="D1980" s="3">
        <v>-10</v>
      </c>
      <c r="E1980" s="1">
        <v>41334</v>
      </c>
      <c r="F1980">
        <v>104.96558269499199</v>
      </c>
      <c r="G1980">
        <v>113.164387204942</v>
      </c>
      <c r="H1980">
        <v>114.70616872834999</v>
      </c>
      <c r="I1980">
        <v>117.232964408013</v>
      </c>
      <c r="J1980">
        <v>117.430559637447</v>
      </c>
      <c r="K1980">
        <v>117.96013391758601</v>
      </c>
      <c r="L1980">
        <v>118.80689720495</v>
      </c>
      <c r="M1980">
        <v>123.502166</v>
      </c>
    </row>
    <row r="1981" spans="1:13" x14ac:dyDescent="0.3">
      <c r="A1981" s="3">
        <v>2013</v>
      </c>
      <c r="B1981" s="3">
        <v>3</v>
      </c>
      <c r="C1981" s="3" t="s">
        <v>86</v>
      </c>
      <c r="D1981" s="3">
        <v>-10</v>
      </c>
      <c r="E1981" s="1">
        <v>41335</v>
      </c>
      <c r="F1981">
        <v>104.73459384054701</v>
      </c>
      <c r="G1981">
        <v>112.831612829297</v>
      </c>
      <c r="H1981">
        <v>114.424706926288</v>
      </c>
      <c r="I1981">
        <v>116.982810344431</v>
      </c>
      <c r="J1981">
        <v>117.163860526097</v>
      </c>
      <c r="K1981">
        <v>117.641340053024</v>
      </c>
      <c r="L1981">
        <v>118.508317991905</v>
      </c>
      <c r="M1981">
        <v>123.19688975</v>
      </c>
    </row>
    <row r="1982" spans="1:13" x14ac:dyDescent="0.3">
      <c r="A1982" s="3">
        <v>2013</v>
      </c>
      <c r="B1982" s="3">
        <v>3</v>
      </c>
      <c r="C1982" s="3" t="s">
        <v>86</v>
      </c>
      <c r="D1982" s="3">
        <v>-10</v>
      </c>
      <c r="E1982" s="1">
        <v>41336</v>
      </c>
      <c r="F1982">
        <v>104.710773231353</v>
      </c>
      <c r="G1982">
        <v>112.816247353706</v>
      </c>
      <c r="H1982">
        <v>114.413621623643</v>
      </c>
      <c r="I1982">
        <v>116.97416806964</v>
      </c>
      <c r="J1982">
        <v>117.154038923358</v>
      </c>
      <c r="K1982">
        <v>117.631208821245</v>
      </c>
      <c r="L1982">
        <v>118.50000431018</v>
      </c>
      <c r="M1982">
        <v>123.193175</v>
      </c>
    </row>
    <row r="1983" spans="1:13" x14ac:dyDescent="0.3">
      <c r="A1983" s="3">
        <v>2013</v>
      </c>
      <c r="B1983" s="3">
        <v>3</v>
      </c>
      <c r="C1983" s="3" t="s">
        <v>86</v>
      </c>
      <c r="D1983" s="3">
        <v>-10</v>
      </c>
      <c r="E1983" s="1">
        <v>41337</v>
      </c>
      <c r="F1983">
        <v>104.760472322349</v>
      </c>
      <c r="G1983">
        <v>112.942849107383</v>
      </c>
      <c r="H1983">
        <v>114.541092897562</v>
      </c>
      <c r="I1983">
        <v>117.099452381093</v>
      </c>
      <c r="J1983">
        <v>117.28533804934899</v>
      </c>
      <c r="K1983">
        <v>117.796395980692</v>
      </c>
      <c r="L1983">
        <v>118.66419999103201</v>
      </c>
      <c r="M1983">
        <v>123.39593050000001</v>
      </c>
    </row>
    <row r="1984" spans="1:13" x14ac:dyDescent="0.3">
      <c r="A1984" s="3">
        <v>2013</v>
      </c>
      <c r="B1984" s="3">
        <v>3</v>
      </c>
      <c r="C1984" s="3" t="s">
        <v>86</v>
      </c>
      <c r="D1984" s="3">
        <v>-10</v>
      </c>
      <c r="E1984" s="1">
        <v>41338</v>
      </c>
      <c r="F1984">
        <v>104.812158980497</v>
      </c>
      <c r="G1984">
        <v>112.92177177595001</v>
      </c>
      <c r="H1984">
        <v>114.489182503046</v>
      </c>
      <c r="I1984">
        <v>117.036899412213</v>
      </c>
      <c r="J1984">
        <v>117.22261870941701</v>
      </c>
      <c r="K1984">
        <v>117.708517064205</v>
      </c>
      <c r="L1984">
        <v>118.57050865561899</v>
      </c>
      <c r="M1984">
        <v>123.25975475</v>
      </c>
    </row>
    <row r="1985" spans="1:13" x14ac:dyDescent="0.3">
      <c r="A1985" s="3">
        <v>2013</v>
      </c>
      <c r="B1985" s="3">
        <v>3</v>
      </c>
      <c r="C1985" s="3" t="s">
        <v>86</v>
      </c>
      <c r="D1985" s="3">
        <v>-10</v>
      </c>
      <c r="E1985" s="1">
        <v>41339</v>
      </c>
      <c r="F1985">
        <v>104.747501113653</v>
      </c>
      <c r="G1985">
        <v>112.933508591438</v>
      </c>
      <c r="H1985">
        <v>114.53782858530001</v>
      </c>
      <c r="I1985">
        <v>117.105168429221</v>
      </c>
      <c r="J1985">
        <v>117.29112770784999</v>
      </c>
      <c r="K1985">
        <v>117.80675826005</v>
      </c>
      <c r="L1985">
        <v>118.683271055337</v>
      </c>
      <c r="M1985">
        <v>123.45095325</v>
      </c>
    </row>
    <row r="1986" spans="1:13" x14ac:dyDescent="0.3">
      <c r="A1986" s="3">
        <v>2013</v>
      </c>
      <c r="B1986" s="3">
        <v>3</v>
      </c>
      <c r="C1986" s="3" t="s">
        <v>86</v>
      </c>
      <c r="D1986" s="3">
        <v>-10</v>
      </c>
      <c r="E1986" s="1">
        <v>41340</v>
      </c>
      <c r="F1986">
        <v>104.89993486393099</v>
      </c>
      <c r="G1986">
        <v>113.076518752231</v>
      </c>
      <c r="H1986">
        <v>114.637726901349</v>
      </c>
      <c r="I1986">
        <v>117.179186688014</v>
      </c>
      <c r="J1986">
        <v>117.372802949532</v>
      </c>
      <c r="K1986">
        <v>117.893963876805</v>
      </c>
      <c r="L1986">
        <v>118.75094275333301</v>
      </c>
      <c r="M1986">
        <v>123.463812</v>
      </c>
    </row>
    <row r="1987" spans="1:13" x14ac:dyDescent="0.3">
      <c r="A1987" s="3">
        <v>2013</v>
      </c>
      <c r="B1987" s="3">
        <v>3</v>
      </c>
      <c r="C1987" s="3" t="s">
        <v>86</v>
      </c>
      <c r="D1987" s="3">
        <v>-10</v>
      </c>
      <c r="E1987" s="1">
        <v>41341</v>
      </c>
      <c r="F1987">
        <v>104.87845431253299</v>
      </c>
      <c r="G1987">
        <v>113.11236291797</v>
      </c>
      <c r="H1987">
        <v>114.677434479841</v>
      </c>
      <c r="I1987">
        <v>117.220326772996</v>
      </c>
      <c r="J1987">
        <v>117.41459662528401</v>
      </c>
      <c r="K1987">
        <v>117.950310700518</v>
      </c>
      <c r="L1987">
        <v>118.810846027908</v>
      </c>
      <c r="M1987">
        <v>123.56239574999999</v>
      </c>
    </row>
    <row r="1988" spans="1:13" x14ac:dyDescent="0.3">
      <c r="A1988" s="3">
        <v>2013</v>
      </c>
      <c r="B1988" s="3">
        <v>3</v>
      </c>
      <c r="C1988" s="3" t="s">
        <v>86</v>
      </c>
      <c r="D1988" s="3">
        <v>-10</v>
      </c>
      <c r="E1988" s="1">
        <v>41342</v>
      </c>
      <c r="F1988">
        <v>105.080802613106</v>
      </c>
      <c r="G1988">
        <v>113.504954010967</v>
      </c>
      <c r="H1988">
        <v>115.03934094454399</v>
      </c>
      <c r="I1988">
        <v>117.562223741399</v>
      </c>
      <c r="J1988">
        <v>117.775303919116</v>
      </c>
      <c r="K1988">
        <v>118.39555931085</v>
      </c>
      <c r="L1988">
        <v>119.245742655862</v>
      </c>
      <c r="M1988">
        <v>124.073539</v>
      </c>
    </row>
    <row r="1989" spans="1:13" x14ac:dyDescent="0.3">
      <c r="A1989" s="3">
        <v>2013</v>
      </c>
      <c r="B1989" s="3">
        <v>3</v>
      </c>
      <c r="C1989" s="3" t="s">
        <v>86</v>
      </c>
      <c r="D1989" s="3">
        <v>-10</v>
      </c>
      <c r="E1989" s="1">
        <v>41343</v>
      </c>
      <c r="F1989">
        <v>105.120266251142</v>
      </c>
      <c r="G1989">
        <v>113.41325630203799</v>
      </c>
      <c r="H1989">
        <v>114.933564674371</v>
      </c>
      <c r="I1989">
        <v>117.45661097515899</v>
      </c>
      <c r="J1989">
        <v>117.66787710297901</v>
      </c>
      <c r="K1989">
        <v>118.252938835458</v>
      </c>
      <c r="L1989">
        <v>119.102905690502</v>
      </c>
      <c r="M1989">
        <v>123.8876745</v>
      </c>
    </row>
    <row r="1990" spans="1:13" x14ac:dyDescent="0.3">
      <c r="A1990" s="3">
        <v>2013</v>
      </c>
      <c r="B1990" s="3">
        <v>3</v>
      </c>
      <c r="C1990" s="3" t="s">
        <v>86</v>
      </c>
      <c r="D1990" s="3">
        <v>-10</v>
      </c>
      <c r="E1990" s="1">
        <v>41344</v>
      </c>
      <c r="F1990">
        <v>104.997089235247</v>
      </c>
      <c r="G1990">
        <v>113.184860411085</v>
      </c>
      <c r="H1990">
        <v>114.717173267768</v>
      </c>
      <c r="I1990">
        <v>117.245012920473</v>
      </c>
      <c r="J1990">
        <v>117.44444461601201</v>
      </c>
      <c r="K1990">
        <v>117.975481351822</v>
      </c>
      <c r="L1990">
        <v>118.825390491062</v>
      </c>
      <c r="M1990">
        <v>123.53683700000001</v>
      </c>
    </row>
    <row r="1991" spans="1:13" x14ac:dyDescent="0.3">
      <c r="A1991" s="3">
        <v>2013</v>
      </c>
      <c r="B1991" s="3">
        <v>3</v>
      </c>
      <c r="C1991" s="3" t="s">
        <v>86</v>
      </c>
      <c r="D1991" s="3">
        <v>-10</v>
      </c>
      <c r="E1991" s="1">
        <v>41345</v>
      </c>
      <c r="F1991">
        <v>104.768148221807</v>
      </c>
      <c r="G1991">
        <v>112.870675285331</v>
      </c>
      <c r="H1991">
        <v>114.453660890496</v>
      </c>
      <c r="I1991">
        <v>117.007460976567</v>
      </c>
      <c r="J1991">
        <v>117.190601560004</v>
      </c>
      <c r="K1991">
        <v>117.672161654134</v>
      </c>
      <c r="L1991">
        <v>118.537259339306</v>
      </c>
      <c r="M1991">
        <v>123.22825874999999</v>
      </c>
    </row>
    <row r="1992" spans="1:13" x14ac:dyDescent="0.3">
      <c r="A1992" s="3">
        <v>2013</v>
      </c>
      <c r="B1992" s="3">
        <v>3</v>
      </c>
      <c r="C1992" s="3" t="s">
        <v>86</v>
      </c>
      <c r="D1992" s="3">
        <v>-10</v>
      </c>
      <c r="E1992" s="1">
        <v>41346</v>
      </c>
      <c r="F1992">
        <v>104.740590644954</v>
      </c>
      <c r="G1992">
        <v>112.868255575002</v>
      </c>
      <c r="H1992">
        <v>114.45954366301601</v>
      </c>
      <c r="I1992">
        <v>117.016663244269</v>
      </c>
      <c r="J1992">
        <v>117.199041030857</v>
      </c>
      <c r="K1992">
        <v>117.686171331624</v>
      </c>
      <c r="L1992">
        <v>118.553213986076</v>
      </c>
      <c r="M1992">
        <v>123.25473825</v>
      </c>
    </row>
    <row r="1993" spans="1:13" x14ac:dyDescent="0.3">
      <c r="A1993" s="3">
        <v>2013</v>
      </c>
      <c r="B1993" s="3">
        <v>3</v>
      </c>
      <c r="C1993" s="3" t="s">
        <v>86</v>
      </c>
      <c r="D1993" s="3">
        <v>-10</v>
      </c>
      <c r="E1993" s="1">
        <v>41347</v>
      </c>
      <c r="F1993">
        <v>104.81412251732399</v>
      </c>
      <c r="G1993">
        <v>113.064123152156</v>
      </c>
      <c r="H1993">
        <v>114.663162733204</v>
      </c>
      <c r="I1993">
        <v>117.224878084746</v>
      </c>
      <c r="J1993">
        <v>117.417184903123</v>
      </c>
      <c r="K1993">
        <v>117.96298150033</v>
      </c>
      <c r="L1993">
        <v>118.8353683798</v>
      </c>
      <c r="M1993">
        <v>123.62614975</v>
      </c>
    </row>
    <row r="1994" spans="1:13" x14ac:dyDescent="0.3">
      <c r="A1994" s="3">
        <v>2013</v>
      </c>
      <c r="B1994" s="3">
        <v>3</v>
      </c>
      <c r="C1994" s="3" t="s">
        <v>86</v>
      </c>
      <c r="D1994" s="3">
        <v>-10</v>
      </c>
      <c r="E1994" s="1">
        <v>41348</v>
      </c>
      <c r="F1994">
        <v>104.968966485989</v>
      </c>
      <c r="G1994">
        <v>113.13264469414599</v>
      </c>
      <c r="H1994">
        <v>114.66007966716001</v>
      </c>
      <c r="I1994">
        <v>117.184409088088</v>
      </c>
      <c r="J1994">
        <v>117.38062135199399</v>
      </c>
      <c r="K1994">
        <v>117.89468751139</v>
      </c>
      <c r="L1994">
        <v>118.74206489354199</v>
      </c>
      <c r="M1994">
        <v>123.42768049999999</v>
      </c>
    </row>
    <row r="1995" spans="1:13" x14ac:dyDescent="0.3">
      <c r="A1995" s="3">
        <v>2013</v>
      </c>
      <c r="B1995" s="3">
        <v>3</v>
      </c>
      <c r="C1995" s="3" t="s">
        <v>86</v>
      </c>
      <c r="D1995" s="3">
        <v>-10</v>
      </c>
      <c r="E1995" s="1">
        <v>41349</v>
      </c>
      <c r="F1995">
        <v>104.73337340751399</v>
      </c>
      <c r="G1995">
        <v>112.848583125538</v>
      </c>
      <c r="H1995">
        <v>114.442831579375</v>
      </c>
      <c r="I1995">
        <v>117.00169836999299</v>
      </c>
      <c r="J1995">
        <v>117.183354611572</v>
      </c>
      <c r="K1995">
        <v>117.66682932046101</v>
      </c>
      <c r="L1995">
        <v>118.534711029383</v>
      </c>
      <c r="M1995">
        <v>123.23314825</v>
      </c>
    </row>
    <row r="1996" spans="1:13" x14ac:dyDescent="0.3">
      <c r="A1996" s="3">
        <v>2013</v>
      </c>
      <c r="B1996" s="3">
        <v>3</v>
      </c>
      <c r="C1996" s="3" t="s">
        <v>86</v>
      </c>
      <c r="D1996" s="3">
        <v>-10</v>
      </c>
      <c r="E1996" s="1">
        <v>41350</v>
      </c>
      <c r="F1996">
        <v>104.760846032446</v>
      </c>
      <c r="G1996">
        <v>112.899096589698</v>
      </c>
      <c r="H1996">
        <v>114.485584906817</v>
      </c>
      <c r="I1996">
        <v>117.04030397009799</v>
      </c>
      <c r="J1996">
        <v>117.22420192836999</v>
      </c>
      <c r="K1996">
        <v>117.71649034617801</v>
      </c>
      <c r="L1996">
        <v>118.582243907015</v>
      </c>
      <c r="M1996">
        <v>123.28674225</v>
      </c>
    </row>
    <row r="1997" spans="1:13" x14ac:dyDescent="0.3">
      <c r="A1997" s="3">
        <v>2013</v>
      </c>
      <c r="B1997" s="3">
        <v>3</v>
      </c>
      <c r="C1997" s="3" t="s">
        <v>86</v>
      </c>
      <c r="D1997" s="3">
        <v>-10</v>
      </c>
      <c r="E1997" s="1">
        <v>41351</v>
      </c>
      <c r="F1997">
        <v>104.73646086116599</v>
      </c>
      <c r="G1997">
        <v>112.851612814142</v>
      </c>
      <c r="H1997">
        <v>114.445551921603</v>
      </c>
      <c r="I1997">
        <v>117.004412422383</v>
      </c>
      <c r="J1997">
        <v>117.186279303368</v>
      </c>
      <c r="K1997">
        <v>117.67035647172899</v>
      </c>
      <c r="L1997">
        <v>118.538543981418</v>
      </c>
      <c r="M1997">
        <v>123.241435</v>
      </c>
    </row>
    <row r="1998" spans="1:13" x14ac:dyDescent="0.3">
      <c r="A1998" s="3">
        <v>2013</v>
      </c>
      <c r="B1998" s="3">
        <v>3</v>
      </c>
      <c r="C1998" s="3" t="s">
        <v>86</v>
      </c>
      <c r="D1998" s="3">
        <v>-10</v>
      </c>
      <c r="E1998" s="1">
        <v>41352</v>
      </c>
      <c r="F1998">
        <v>104.753601406397</v>
      </c>
      <c r="G1998">
        <v>112.88008943614</v>
      </c>
      <c r="H1998">
        <v>114.469255875074</v>
      </c>
      <c r="I1998">
        <v>117.02687758237801</v>
      </c>
      <c r="J1998">
        <v>117.210174873187</v>
      </c>
      <c r="K1998">
        <v>117.69953920146899</v>
      </c>
      <c r="L1998">
        <v>118.56778451404099</v>
      </c>
      <c r="M1998">
        <v>123.27670925</v>
      </c>
    </row>
    <row r="1999" spans="1:13" x14ac:dyDescent="0.3">
      <c r="A1999" s="3">
        <v>2013</v>
      </c>
      <c r="B1999" s="3">
        <v>3</v>
      </c>
      <c r="C1999" s="3" t="s">
        <v>86</v>
      </c>
      <c r="D1999" s="3">
        <v>-10</v>
      </c>
      <c r="E1999" s="1">
        <v>41353</v>
      </c>
      <c r="F1999">
        <v>104.798070258116</v>
      </c>
      <c r="G1999">
        <v>112.954266394774</v>
      </c>
      <c r="H1999">
        <v>114.53459394195499</v>
      </c>
      <c r="I1999">
        <v>117.08530833777</v>
      </c>
      <c r="J1999">
        <v>117.272019591774</v>
      </c>
      <c r="K1999">
        <v>117.77430440551301</v>
      </c>
      <c r="L1999">
        <v>118.63691098973599</v>
      </c>
      <c r="M1999">
        <v>123.34306675000001</v>
      </c>
    </row>
    <row r="2000" spans="1:13" x14ac:dyDescent="0.3">
      <c r="A2000" s="3">
        <v>2013</v>
      </c>
      <c r="B2000" s="3">
        <v>3</v>
      </c>
      <c r="C2000" s="3" t="s">
        <v>86</v>
      </c>
      <c r="D2000" s="3">
        <v>-10</v>
      </c>
      <c r="E2000" s="1">
        <v>41354</v>
      </c>
      <c r="F2000">
        <v>104.764392170313</v>
      </c>
      <c r="G2000">
        <v>112.89607324407901</v>
      </c>
      <c r="H2000">
        <v>114.483300936188</v>
      </c>
      <c r="I2000">
        <v>117.038662985946</v>
      </c>
      <c r="J2000">
        <v>117.222684641239</v>
      </c>
      <c r="K2000">
        <v>117.714331376136</v>
      </c>
      <c r="L2000">
        <v>118.580454604103</v>
      </c>
      <c r="M2000">
        <v>123.28525</v>
      </c>
    </row>
    <row r="2001" spans="1:13" x14ac:dyDescent="0.3">
      <c r="A2001" s="3">
        <v>2013</v>
      </c>
      <c r="B2001" s="3">
        <v>3</v>
      </c>
      <c r="C2001" s="3" t="s">
        <v>86</v>
      </c>
      <c r="D2001" s="3">
        <v>-10</v>
      </c>
      <c r="E2001" s="1">
        <v>41355</v>
      </c>
      <c r="F2001">
        <v>104.752596935101</v>
      </c>
      <c r="G2001">
        <v>112.883470861948</v>
      </c>
      <c r="H2001">
        <v>114.47297028624099</v>
      </c>
      <c r="I2001">
        <v>117.029554618465</v>
      </c>
      <c r="J2001">
        <v>117.212846679129</v>
      </c>
      <c r="K2001">
        <v>117.702886928505</v>
      </c>
      <c r="L2001">
        <v>118.570083533046</v>
      </c>
      <c r="M2001">
        <v>123.27893175</v>
      </c>
    </row>
    <row r="2002" spans="1:13" x14ac:dyDescent="0.3">
      <c r="A2002" s="3">
        <v>2013</v>
      </c>
      <c r="B2002" s="3">
        <v>3</v>
      </c>
      <c r="C2002" s="3" t="s">
        <v>86</v>
      </c>
      <c r="D2002" s="3">
        <v>-10</v>
      </c>
      <c r="E2002" s="1">
        <v>41356</v>
      </c>
      <c r="F2002">
        <v>104.854337478522</v>
      </c>
      <c r="G2002">
        <v>113.058939490981</v>
      </c>
      <c r="H2002">
        <v>114.628383633548</v>
      </c>
      <c r="I2002">
        <v>117.173688178665</v>
      </c>
      <c r="J2002">
        <v>117.365455797336</v>
      </c>
      <c r="K2002">
        <v>117.889261143133</v>
      </c>
      <c r="L2002">
        <v>118.749873017181</v>
      </c>
      <c r="M2002">
        <v>123.47876625000001</v>
      </c>
    </row>
    <row r="2003" spans="1:13" x14ac:dyDescent="0.3">
      <c r="A2003" s="3">
        <v>2013</v>
      </c>
      <c r="B2003" s="3">
        <v>3</v>
      </c>
      <c r="C2003" s="3" t="s">
        <v>86</v>
      </c>
      <c r="D2003" s="3">
        <v>-10</v>
      </c>
      <c r="E2003" s="1">
        <v>41357</v>
      </c>
      <c r="F2003">
        <v>104.80638512551801</v>
      </c>
      <c r="G2003">
        <v>112.957597090848</v>
      </c>
      <c r="H2003">
        <v>114.540378031795</v>
      </c>
      <c r="I2003">
        <v>117.09434108453</v>
      </c>
      <c r="J2003">
        <v>117.281866670027</v>
      </c>
      <c r="K2003">
        <v>117.786964036962</v>
      </c>
      <c r="L2003">
        <v>118.65300853042299</v>
      </c>
      <c r="M2003">
        <v>123.37583275</v>
      </c>
    </row>
    <row r="2004" spans="1:13" x14ac:dyDescent="0.3">
      <c r="A2004" s="3">
        <v>2013</v>
      </c>
      <c r="B2004" s="3">
        <v>3</v>
      </c>
      <c r="C2004" s="3" t="s">
        <v>86</v>
      </c>
      <c r="D2004" s="3">
        <v>-10</v>
      </c>
      <c r="E2004" s="1">
        <v>41358</v>
      </c>
      <c r="F2004">
        <v>104.76388901155801</v>
      </c>
      <c r="G2004">
        <v>112.888500677807</v>
      </c>
      <c r="H2004">
        <v>114.47474304127699</v>
      </c>
      <c r="I2004">
        <v>117.029369728327</v>
      </c>
      <c r="J2004">
        <v>117.213042459882</v>
      </c>
      <c r="K2004">
        <v>117.701745692248</v>
      </c>
      <c r="L2004">
        <v>118.567119224019</v>
      </c>
      <c r="M2004">
        <v>123.26572375000001</v>
      </c>
    </row>
    <row r="2005" spans="1:13" x14ac:dyDescent="0.3">
      <c r="A2005" s="3">
        <v>2013</v>
      </c>
      <c r="B2005" s="3">
        <v>3</v>
      </c>
      <c r="C2005" s="3" t="s">
        <v>86</v>
      </c>
      <c r="D2005" s="3">
        <v>-10</v>
      </c>
      <c r="E2005" s="1">
        <v>41359</v>
      </c>
      <c r="F2005">
        <v>104.746454614</v>
      </c>
      <c r="G2005">
        <v>112.87696404001601</v>
      </c>
      <c r="H2005">
        <v>114.478252478017</v>
      </c>
      <c r="I2005">
        <v>117.04446826564801</v>
      </c>
      <c r="J2005">
        <v>117.2282807599</v>
      </c>
      <c r="K2005">
        <v>117.725250595585</v>
      </c>
      <c r="L2005">
        <v>118.599456169311</v>
      </c>
      <c r="M2005">
        <v>123.33484350000001</v>
      </c>
    </row>
    <row r="2006" spans="1:13" x14ac:dyDescent="0.3">
      <c r="A2006" s="3">
        <v>2013</v>
      </c>
      <c r="B2006" s="3">
        <v>3</v>
      </c>
      <c r="C2006" s="3" t="s">
        <v>86</v>
      </c>
      <c r="D2006" s="3">
        <v>-10</v>
      </c>
      <c r="E2006" s="1">
        <v>41360</v>
      </c>
      <c r="F2006">
        <v>104.967911836583</v>
      </c>
      <c r="G2006">
        <v>113.32714344588599</v>
      </c>
      <c r="H2006">
        <v>114.878047271973</v>
      </c>
      <c r="I2006">
        <v>117.408964358975</v>
      </c>
      <c r="J2006">
        <v>117.61267574309301</v>
      </c>
      <c r="K2006">
        <v>118.19653673680899</v>
      </c>
      <c r="L2006">
        <v>119.050106888191</v>
      </c>
      <c r="M2006">
        <v>123.83925575000001</v>
      </c>
    </row>
    <row r="2007" spans="1:13" x14ac:dyDescent="0.3">
      <c r="A2007" s="3">
        <v>2013</v>
      </c>
      <c r="B2007" s="3">
        <v>3</v>
      </c>
      <c r="C2007" s="3" t="s">
        <v>86</v>
      </c>
      <c r="D2007" s="3">
        <v>-10</v>
      </c>
      <c r="E2007" s="1">
        <v>41361</v>
      </c>
      <c r="F2007">
        <v>105.163306473506</v>
      </c>
      <c r="G2007">
        <v>113.631843886524</v>
      </c>
      <c r="H2007">
        <v>115.16724724126399</v>
      </c>
      <c r="I2007">
        <v>117.69369888641999</v>
      </c>
      <c r="J2007">
        <v>117.91449813789301</v>
      </c>
      <c r="K2007">
        <v>118.569109385961</v>
      </c>
      <c r="L2007">
        <v>119.422645098415</v>
      </c>
      <c r="M2007">
        <v>124.30191675</v>
      </c>
    </row>
    <row r="2008" spans="1:13" x14ac:dyDescent="0.3">
      <c r="A2008" s="3">
        <v>2013</v>
      </c>
      <c r="B2008" s="3">
        <v>3</v>
      </c>
      <c r="C2008" s="3" t="s">
        <v>86</v>
      </c>
      <c r="D2008" s="3">
        <v>-10</v>
      </c>
      <c r="E2008" s="1">
        <v>41362</v>
      </c>
      <c r="F2008">
        <v>105.441672613218</v>
      </c>
      <c r="G2008">
        <v>113.995248849774</v>
      </c>
      <c r="H2008">
        <v>115.445660047258</v>
      </c>
      <c r="I2008">
        <v>117.928783135776</v>
      </c>
      <c r="J2008">
        <v>118.16747659306399</v>
      </c>
      <c r="K2008">
        <v>118.863645508677</v>
      </c>
      <c r="L2008">
        <v>119.693603084058</v>
      </c>
      <c r="M2008">
        <v>124.57496675</v>
      </c>
    </row>
    <row r="2009" spans="1:13" x14ac:dyDescent="0.3">
      <c r="A2009" s="3">
        <v>2013</v>
      </c>
      <c r="B2009" s="3">
        <v>3</v>
      </c>
      <c r="C2009" s="3" t="s">
        <v>86</v>
      </c>
      <c r="D2009" s="3">
        <v>-10</v>
      </c>
      <c r="E2009" s="1">
        <v>41363</v>
      </c>
      <c r="F2009">
        <v>105.36292976910499</v>
      </c>
      <c r="G2009">
        <v>113.74686855231499</v>
      </c>
      <c r="H2009">
        <v>115.221960665791</v>
      </c>
      <c r="I2009">
        <v>117.724141676735</v>
      </c>
      <c r="J2009">
        <v>117.95346525381299</v>
      </c>
      <c r="K2009">
        <v>118.59715767399901</v>
      </c>
      <c r="L2009">
        <v>119.436919007017</v>
      </c>
      <c r="M2009">
        <v>124.27099225000001</v>
      </c>
    </row>
    <row r="2010" spans="1:13" x14ac:dyDescent="0.3">
      <c r="A2010" s="3">
        <v>2013</v>
      </c>
      <c r="B2010" s="3">
        <v>3</v>
      </c>
      <c r="C2010" s="3" t="s">
        <v>86</v>
      </c>
      <c r="D2010" s="3">
        <v>-10</v>
      </c>
      <c r="E2010" s="1">
        <v>41364</v>
      </c>
      <c r="F2010">
        <v>105.250997090601</v>
      </c>
      <c r="G2010">
        <v>113.672269303721</v>
      </c>
      <c r="H2010">
        <v>115.16909101838699</v>
      </c>
      <c r="I2010">
        <v>117.675809674173</v>
      </c>
      <c r="J2010">
        <v>117.899044719481</v>
      </c>
      <c r="K2010">
        <v>118.537488782396</v>
      </c>
      <c r="L2010">
        <v>119.37775059633201</v>
      </c>
      <c r="M2010">
        <v>124.20165025</v>
      </c>
    </row>
    <row r="2011" spans="1:13" x14ac:dyDescent="0.3">
      <c r="A2011" s="3">
        <v>2013</v>
      </c>
      <c r="B2011" s="3">
        <v>4</v>
      </c>
      <c r="C2011" s="3" t="s">
        <v>87</v>
      </c>
      <c r="D2011" s="3">
        <v>-9</v>
      </c>
      <c r="E2011" s="1">
        <v>41365</v>
      </c>
      <c r="F2011">
        <v>105.182921694635</v>
      </c>
      <c r="G2011">
        <v>113.540846355596</v>
      </c>
      <c r="H2011">
        <v>115.041786384174</v>
      </c>
      <c r="I2011">
        <v>117.55172793837799</v>
      </c>
      <c r="J2011">
        <v>117.768327864794</v>
      </c>
      <c r="K2011">
        <v>118.374924517499</v>
      </c>
      <c r="L2011">
        <v>119.217249440305</v>
      </c>
      <c r="M2011">
        <v>124.0087055</v>
      </c>
    </row>
    <row r="2012" spans="1:13" x14ac:dyDescent="0.3">
      <c r="A2012" s="3">
        <v>2013</v>
      </c>
      <c r="B2012" s="3">
        <v>4</v>
      </c>
      <c r="C2012" s="3" t="s">
        <v>87</v>
      </c>
      <c r="D2012" s="3">
        <v>-9</v>
      </c>
      <c r="E2012" s="1">
        <v>41366</v>
      </c>
      <c r="F2012">
        <v>105.085839242571</v>
      </c>
      <c r="G2012">
        <v>113.390791469429</v>
      </c>
      <c r="H2012">
        <v>114.916406886202</v>
      </c>
      <c r="I2012">
        <v>117.441341095787</v>
      </c>
      <c r="J2012">
        <v>117.650813502613</v>
      </c>
      <c r="K2012">
        <v>118.234279028147</v>
      </c>
      <c r="L2012">
        <v>119.085941018667</v>
      </c>
      <c r="M2012">
        <v>123.87583175</v>
      </c>
    </row>
    <row r="2013" spans="1:13" x14ac:dyDescent="0.3">
      <c r="A2013" s="3">
        <v>2013</v>
      </c>
      <c r="B2013" s="3">
        <v>4</v>
      </c>
      <c r="C2013" s="3" t="s">
        <v>87</v>
      </c>
      <c r="D2013" s="3">
        <v>-9</v>
      </c>
      <c r="E2013" s="1">
        <v>41367</v>
      </c>
      <c r="F2013">
        <v>105.095541021445</v>
      </c>
      <c r="G2013">
        <v>113.40549944124299</v>
      </c>
      <c r="H2013">
        <v>114.946930081576</v>
      </c>
      <c r="I2013">
        <v>117.482785880736</v>
      </c>
      <c r="J2013">
        <v>117.69425604998</v>
      </c>
      <c r="K2013">
        <v>118.291788960348</v>
      </c>
      <c r="L2013">
        <v>119.15097492377799</v>
      </c>
      <c r="M2013">
        <v>123.97717775</v>
      </c>
    </row>
    <row r="2014" spans="1:13" x14ac:dyDescent="0.3">
      <c r="A2014" s="3">
        <v>2013</v>
      </c>
      <c r="B2014" s="3">
        <v>4</v>
      </c>
      <c r="C2014" s="3" t="s">
        <v>87</v>
      </c>
      <c r="D2014" s="3">
        <v>-9</v>
      </c>
      <c r="E2014" s="1">
        <v>41368</v>
      </c>
      <c r="F2014">
        <v>105.37389535144899</v>
      </c>
      <c r="G2014">
        <v>114.03520995697301</v>
      </c>
      <c r="H2014">
        <v>115.52641473793901</v>
      </c>
      <c r="I2014">
        <v>118.028043674741</v>
      </c>
      <c r="J2014">
        <v>118.267716604599</v>
      </c>
      <c r="K2014">
        <v>119.002998628377</v>
      </c>
      <c r="L2014">
        <v>119.845044495374</v>
      </c>
      <c r="M2014">
        <v>124.80237612499999</v>
      </c>
    </row>
    <row r="2015" spans="1:13" x14ac:dyDescent="0.3">
      <c r="A2015" s="3">
        <v>2013</v>
      </c>
      <c r="B2015" s="3">
        <v>4</v>
      </c>
      <c r="C2015" s="3" t="s">
        <v>87</v>
      </c>
      <c r="D2015" s="3">
        <v>-9</v>
      </c>
      <c r="E2015" s="1">
        <v>41369</v>
      </c>
      <c r="F2015">
        <v>105.72753589765701</v>
      </c>
      <c r="G2015">
        <v>114.45412624617499</v>
      </c>
      <c r="H2015">
        <v>115.861222980051</v>
      </c>
      <c r="I2015">
        <v>118.323412292258</v>
      </c>
      <c r="J2015">
        <v>118.585991670453</v>
      </c>
      <c r="K2015">
        <v>119.376085217861</v>
      </c>
      <c r="L2015">
        <v>120.19595215774299</v>
      </c>
      <c r="M2015">
        <v>125.16748525</v>
      </c>
    </row>
    <row r="2016" spans="1:13" x14ac:dyDescent="0.3">
      <c r="A2016" s="3">
        <v>2013</v>
      </c>
      <c r="B2016" s="3">
        <v>4</v>
      </c>
      <c r="C2016" s="3" t="s">
        <v>87</v>
      </c>
      <c r="D2016" s="3">
        <v>-9</v>
      </c>
      <c r="E2016" s="1">
        <v>41370</v>
      </c>
      <c r="F2016">
        <v>105.754495620426</v>
      </c>
      <c r="G2016">
        <v>114.446219266654</v>
      </c>
      <c r="H2016">
        <v>115.85014695215099</v>
      </c>
      <c r="I2016">
        <v>118.311357517434</v>
      </c>
      <c r="J2016">
        <v>118.57469476939301</v>
      </c>
      <c r="K2016">
        <v>119.35889098328801</v>
      </c>
      <c r="L2016">
        <v>120.178281686209</v>
      </c>
      <c r="M2016">
        <v>125.14316475</v>
      </c>
    </row>
    <row r="2017" spans="1:13" x14ac:dyDescent="0.3">
      <c r="A2017" s="3">
        <v>2013</v>
      </c>
      <c r="B2017" s="3">
        <v>4</v>
      </c>
      <c r="C2017" s="3" t="s">
        <v>87</v>
      </c>
      <c r="D2017" s="3">
        <v>-9</v>
      </c>
      <c r="E2017" s="1">
        <v>41371</v>
      </c>
      <c r="F2017">
        <v>105.694092343102</v>
      </c>
      <c r="G2017">
        <v>114.312890170751</v>
      </c>
      <c r="H2017">
        <v>115.723752659767</v>
      </c>
      <c r="I2017">
        <v>118.18854390404</v>
      </c>
      <c r="J2017">
        <v>118.44544476719</v>
      </c>
      <c r="K2017">
        <v>119.197570197939</v>
      </c>
      <c r="L2017">
        <v>120.016967363823</v>
      </c>
      <c r="M2017">
        <v>124.93513874999999</v>
      </c>
    </row>
    <row r="2018" spans="1:13" x14ac:dyDescent="0.3">
      <c r="A2018" s="3">
        <v>2013</v>
      </c>
      <c r="B2018" s="3">
        <v>4</v>
      </c>
      <c r="C2018" s="3" t="s">
        <v>87</v>
      </c>
      <c r="D2018" s="3">
        <v>-9</v>
      </c>
      <c r="E2018" s="1">
        <v>41372</v>
      </c>
      <c r="F2018">
        <v>105.605490503195</v>
      </c>
      <c r="G2018">
        <v>114.223731810402</v>
      </c>
      <c r="H2018">
        <v>115.65249395928601</v>
      </c>
      <c r="I2018">
        <v>118.126186902193</v>
      </c>
      <c r="J2018">
        <v>118.377760783119</v>
      </c>
      <c r="K2018">
        <v>119.119542845815</v>
      </c>
      <c r="L2018">
        <v>119.945424347024</v>
      </c>
      <c r="M2018">
        <v>124.87573449999999</v>
      </c>
    </row>
    <row r="2019" spans="1:13" x14ac:dyDescent="0.3">
      <c r="A2019" s="3">
        <v>2013</v>
      </c>
      <c r="B2019" s="3">
        <v>4</v>
      </c>
      <c r="C2019" s="3" t="s">
        <v>87</v>
      </c>
      <c r="D2019" s="3">
        <v>-9</v>
      </c>
      <c r="E2019" s="1">
        <v>41373</v>
      </c>
      <c r="F2019">
        <v>105.987214469403</v>
      </c>
      <c r="G2019">
        <v>115.040003978993</v>
      </c>
      <c r="H2019">
        <v>116.420977680996</v>
      </c>
      <c r="I2019">
        <v>118.865682489424</v>
      </c>
      <c r="J2019">
        <v>119.15605261503001</v>
      </c>
      <c r="K2019">
        <v>120.087798091658</v>
      </c>
      <c r="L2019">
        <v>120.901746831106</v>
      </c>
      <c r="M2019">
        <v>126.03648275</v>
      </c>
    </row>
    <row r="2020" spans="1:13" x14ac:dyDescent="0.3">
      <c r="A2020" s="3">
        <v>2013</v>
      </c>
      <c r="B2020" s="3">
        <v>4</v>
      </c>
      <c r="C2020" s="3" t="s">
        <v>87</v>
      </c>
      <c r="D2020" s="3">
        <v>-9</v>
      </c>
      <c r="E2020" s="1">
        <v>41374</v>
      </c>
      <c r="F2020">
        <v>106.227868090873</v>
      </c>
      <c r="G2020">
        <v>115.229156601504</v>
      </c>
      <c r="H2020">
        <v>116.559199318666</v>
      </c>
      <c r="I2020">
        <v>118.982814289122</v>
      </c>
      <c r="J2020">
        <v>119.286315355586</v>
      </c>
      <c r="K2020">
        <v>120.231021662993</v>
      </c>
      <c r="L2020">
        <v>121.03308368063</v>
      </c>
      <c r="M2020">
        <v>126.15751375000001</v>
      </c>
    </row>
    <row r="2021" spans="1:13" x14ac:dyDescent="0.3">
      <c r="A2021" s="3">
        <v>2013</v>
      </c>
      <c r="B2021" s="3">
        <v>4</v>
      </c>
      <c r="C2021" s="3" t="s">
        <v>87</v>
      </c>
      <c r="D2021" s="3">
        <v>-9</v>
      </c>
      <c r="E2021" s="1">
        <v>41375</v>
      </c>
      <c r="F2021">
        <v>106.326215785944</v>
      </c>
      <c r="G2021">
        <v>115.394065461129</v>
      </c>
      <c r="H2021">
        <v>116.70942027883299</v>
      </c>
      <c r="I2021">
        <v>119.12798954165901</v>
      </c>
      <c r="J2021">
        <v>119.44014989690299</v>
      </c>
      <c r="K2021">
        <v>120.42051951195199</v>
      </c>
      <c r="L2021">
        <v>121.222293119713</v>
      </c>
      <c r="M2021">
        <v>126.39786125000001</v>
      </c>
    </row>
    <row r="2022" spans="1:13" x14ac:dyDescent="0.3">
      <c r="A2022" s="3">
        <v>2013</v>
      </c>
      <c r="B2022" s="3">
        <v>4</v>
      </c>
      <c r="C2022" s="3" t="s">
        <v>87</v>
      </c>
      <c r="D2022" s="3">
        <v>-9</v>
      </c>
      <c r="E2022" s="1">
        <v>41376</v>
      </c>
      <c r="F2022">
        <v>106.58327284187401</v>
      </c>
      <c r="G2022">
        <v>115.759813927333</v>
      </c>
      <c r="H2022">
        <v>116.99071702338099</v>
      </c>
      <c r="I2022">
        <v>119.360271961964</v>
      </c>
      <c r="J2022">
        <v>119.688989817269</v>
      </c>
      <c r="K2022">
        <v>120.71041621024899</v>
      </c>
      <c r="L2022">
        <v>121.480756240736</v>
      </c>
      <c r="M2022">
        <v>126.61655525</v>
      </c>
    </row>
    <row r="2023" spans="1:13" x14ac:dyDescent="0.3">
      <c r="A2023" s="3">
        <v>2013</v>
      </c>
      <c r="B2023" s="3">
        <v>4</v>
      </c>
      <c r="C2023" s="3" t="s">
        <v>87</v>
      </c>
      <c r="D2023" s="3">
        <v>-9</v>
      </c>
      <c r="E2023" s="1">
        <v>41377</v>
      </c>
      <c r="F2023">
        <v>106.237565017102</v>
      </c>
      <c r="G2023">
        <v>115.141871774858</v>
      </c>
      <c r="H2023">
        <v>116.469746555754</v>
      </c>
      <c r="I2023">
        <v>118.89473682158101</v>
      </c>
      <c r="J2023">
        <v>119.195753905834</v>
      </c>
      <c r="K2023">
        <v>120.11315920139999</v>
      </c>
      <c r="L2023">
        <v>120.91484554847101</v>
      </c>
      <c r="M2023">
        <v>126.00768549999999</v>
      </c>
    </row>
    <row r="2024" spans="1:13" x14ac:dyDescent="0.3">
      <c r="A2024" s="3">
        <v>2013</v>
      </c>
      <c r="B2024" s="3">
        <v>4</v>
      </c>
      <c r="C2024" s="3" t="s">
        <v>87</v>
      </c>
      <c r="D2024" s="3">
        <v>-9</v>
      </c>
      <c r="E2024" s="1">
        <v>41378</v>
      </c>
      <c r="F2024">
        <v>106.350172990765</v>
      </c>
      <c r="G2024">
        <v>115.461648412039</v>
      </c>
      <c r="H2024">
        <v>116.760889532885</v>
      </c>
      <c r="I2024">
        <v>119.165371658113</v>
      </c>
      <c r="J2024">
        <v>119.47923253642099</v>
      </c>
      <c r="K2024">
        <v>120.46627469476</v>
      </c>
      <c r="L2024">
        <v>121.257294633448</v>
      </c>
      <c r="M2024">
        <v>126.40510025</v>
      </c>
    </row>
    <row r="2025" spans="1:13" x14ac:dyDescent="0.3">
      <c r="A2025" s="3">
        <v>2013</v>
      </c>
      <c r="B2025" s="3">
        <v>4</v>
      </c>
      <c r="C2025" s="3" t="s">
        <v>87</v>
      </c>
      <c r="D2025" s="3">
        <v>-9</v>
      </c>
      <c r="E2025" s="1">
        <v>41379</v>
      </c>
      <c r="F2025">
        <v>106.411904405255</v>
      </c>
      <c r="G2025">
        <v>115.439076290201</v>
      </c>
      <c r="H2025">
        <v>116.706160444513</v>
      </c>
      <c r="I2025">
        <v>119.09719141899301</v>
      </c>
      <c r="J2025">
        <v>119.411009401133</v>
      </c>
      <c r="K2025">
        <v>120.369886180599</v>
      </c>
      <c r="L2025">
        <v>121.152891461377</v>
      </c>
      <c r="M2025">
        <v>126.252859</v>
      </c>
    </row>
    <row r="2026" spans="1:13" x14ac:dyDescent="0.3">
      <c r="A2026" s="3">
        <v>2013</v>
      </c>
      <c r="B2026" s="3">
        <v>4</v>
      </c>
      <c r="C2026" s="3" t="s">
        <v>87</v>
      </c>
      <c r="D2026" s="3">
        <v>-9</v>
      </c>
      <c r="E2026" s="1">
        <v>41380</v>
      </c>
      <c r="F2026">
        <v>106.41872155116801</v>
      </c>
      <c r="G2026">
        <v>115.51748827374099</v>
      </c>
      <c r="H2026">
        <v>116.79435613434801</v>
      </c>
      <c r="I2026">
        <v>119.191384639357</v>
      </c>
      <c r="J2026">
        <v>119.50876934700599</v>
      </c>
      <c r="K2026">
        <v>120.496990053299</v>
      </c>
      <c r="L2026">
        <v>121.285273434975</v>
      </c>
      <c r="M2026">
        <v>126.434088</v>
      </c>
    </row>
    <row r="2027" spans="1:13" x14ac:dyDescent="0.3">
      <c r="A2027" s="3">
        <v>2013</v>
      </c>
      <c r="B2027" s="3">
        <v>4</v>
      </c>
      <c r="C2027" s="3" t="s">
        <v>87</v>
      </c>
      <c r="D2027" s="3">
        <v>-9</v>
      </c>
      <c r="E2027" s="1">
        <v>41381</v>
      </c>
      <c r="F2027">
        <v>106.45072586248401</v>
      </c>
      <c r="G2027">
        <v>115.53802090267401</v>
      </c>
      <c r="H2027">
        <v>116.804673892279</v>
      </c>
      <c r="I2027">
        <v>119.194016115331</v>
      </c>
      <c r="J2027">
        <v>119.512494600976</v>
      </c>
      <c r="K2027">
        <v>120.497482227815</v>
      </c>
      <c r="L2027">
        <v>121.27917186944001</v>
      </c>
      <c r="M2027">
        <v>126.40065525</v>
      </c>
    </row>
    <row r="2028" spans="1:13" x14ac:dyDescent="0.3">
      <c r="A2028" s="3">
        <v>2013</v>
      </c>
      <c r="B2028" s="3">
        <v>4</v>
      </c>
      <c r="C2028" s="3" t="s">
        <v>87</v>
      </c>
      <c r="D2028" s="3">
        <v>-9</v>
      </c>
      <c r="E2028" s="1">
        <v>41382</v>
      </c>
      <c r="F2028">
        <v>106.259200121942</v>
      </c>
      <c r="G2028">
        <v>115.203201234156</v>
      </c>
      <c r="H2028">
        <v>116.512354182189</v>
      </c>
      <c r="I2028">
        <v>118.924705381574</v>
      </c>
      <c r="J2028">
        <v>119.227250004317</v>
      </c>
      <c r="K2028">
        <v>120.149590159968</v>
      </c>
      <c r="L2028">
        <v>120.94333851837099</v>
      </c>
      <c r="M2028">
        <v>126.0191155</v>
      </c>
    </row>
    <row r="2029" spans="1:13" x14ac:dyDescent="0.3">
      <c r="A2029" s="3">
        <v>2013</v>
      </c>
      <c r="B2029" s="3">
        <v>4</v>
      </c>
      <c r="C2029" s="3" t="s">
        <v>87</v>
      </c>
      <c r="D2029" s="3">
        <v>-9</v>
      </c>
      <c r="E2029" s="1">
        <v>41383</v>
      </c>
      <c r="F2029">
        <v>106.16108258234701</v>
      </c>
      <c r="G2029">
        <v>115.01544629440301</v>
      </c>
      <c r="H2029">
        <v>116.313460452203</v>
      </c>
      <c r="I2029">
        <v>118.717390305462</v>
      </c>
      <c r="J2029">
        <v>119.008920807396</v>
      </c>
      <c r="K2029">
        <v>119.87399657758</v>
      </c>
      <c r="L2029">
        <v>120.660161539314</v>
      </c>
      <c r="M2029">
        <v>125.6437035</v>
      </c>
    </row>
    <row r="2030" spans="1:13" x14ac:dyDescent="0.3">
      <c r="A2030" s="3">
        <v>2013</v>
      </c>
      <c r="B2030" s="3">
        <v>4</v>
      </c>
      <c r="C2030" s="3" t="s">
        <v>87</v>
      </c>
      <c r="D2030" s="3">
        <v>-9</v>
      </c>
      <c r="E2030" s="1">
        <v>41384</v>
      </c>
      <c r="F2030">
        <v>105.971224444412</v>
      </c>
      <c r="G2030">
        <v>114.821758098337</v>
      </c>
      <c r="H2030">
        <v>116.20375938500899</v>
      </c>
      <c r="I2030">
        <v>118.65602139814099</v>
      </c>
      <c r="J2030">
        <v>118.93917104707199</v>
      </c>
      <c r="K2030">
        <v>119.809834402448</v>
      </c>
      <c r="L2030">
        <v>120.62706962384399</v>
      </c>
      <c r="M2030">
        <v>125.694186</v>
      </c>
    </row>
    <row r="2031" spans="1:13" x14ac:dyDescent="0.3">
      <c r="A2031" s="3">
        <v>2013</v>
      </c>
      <c r="B2031" s="3">
        <v>4</v>
      </c>
      <c r="C2031" s="3" t="s">
        <v>87</v>
      </c>
      <c r="D2031" s="3">
        <v>-9</v>
      </c>
      <c r="E2031" s="1">
        <v>41385</v>
      </c>
      <c r="F2031">
        <v>105.98237265335</v>
      </c>
      <c r="G2031">
        <v>114.77337876132501</v>
      </c>
      <c r="H2031">
        <v>116.12851606643601</v>
      </c>
      <c r="I2031">
        <v>118.564778822401</v>
      </c>
      <c r="J2031">
        <v>118.844953156664</v>
      </c>
      <c r="K2031">
        <v>119.683771498933</v>
      </c>
      <c r="L2031">
        <v>120.489375514792</v>
      </c>
      <c r="M2031">
        <v>125.48695375</v>
      </c>
    </row>
    <row r="2032" spans="1:13" x14ac:dyDescent="0.3">
      <c r="A2032" s="3">
        <v>2013</v>
      </c>
      <c r="B2032" s="3">
        <v>4</v>
      </c>
      <c r="C2032" s="3" t="s">
        <v>87</v>
      </c>
      <c r="D2032" s="3">
        <v>-9</v>
      </c>
      <c r="E2032" s="1">
        <v>41386</v>
      </c>
      <c r="F2032">
        <v>105.879593142736</v>
      </c>
      <c r="G2032">
        <v>114.63531375007</v>
      </c>
      <c r="H2032">
        <v>116.01939733934501</v>
      </c>
      <c r="I2032">
        <v>118.47129051565101</v>
      </c>
      <c r="J2032">
        <v>118.74461482510399</v>
      </c>
      <c r="K2032">
        <v>119.565964193049</v>
      </c>
      <c r="L2032">
        <v>120.380210101668</v>
      </c>
      <c r="M2032">
        <v>125.37576525</v>
      </c>
    </row>
    <row r="2033" spans="1:13" x14ac:dyDescent="0.3">
      <c r="A2033" s="3">
        <v>2013</v>
      </c>
      <c r="B2033" s="3">
        <v>4</v>
      </c>
      <c r="C2033" s="3" t="s">
        <v>87</v>
      </c>
      <c r="D2033" s="3">
        <v>-9</v>
      </c>
      <c r="E2033" s="1">
        <v>41387</v>
      </c>
      <c r="F2033">
        <v>105.794381424213</v>
      </c>
      <c r="G2033">
        <v>114.484702559171</v>
      </c>
      <c r="H2033">
        <v>115.888870180083</v>
      </c>
      <c r="I2033">
        <v>118.35445376282</v>
      </c>
      <c r="J2033">
        <v>118.620994414934</v>
      </c>
      <c r="K2033">
        <v>119.416156954928</v>
      </c>
      <c r="L2033">
        <v>120.240130948893</v>
      </c>
      <c r="M2033">
        <v>125.23314425</v>
      </c>
    </row>
    <row r="2034" spans="1:13" x14ac:dyDescent="0.3">
      <c r="A2034" s="3">
        <v>2013</v>
      </c>
      <c r="B2034" s="3">
        <v>4</v>
      </c>
      <c r="C2034" s="3" t="s">
        <v>87</v>
      </c>
      <c r="D2034" s="3">
        <v>-9</v>
      </c>
      <c r="E2034" s="1">
        <v>41388</v>
      </c>
      <c r="F2034">
        <v>105.99345294885499</v>
      </c>
      <c r="G2034">
        <v>114.919717101226</v>
      </c>
      <c r="H2034">
        <v>116.276993090551</v>
      </c>
      <c r="I2034">
        <v>118.709368190202</v>
      </c>
      <c r="J2034">
        <v>118.994558033091</v>
      </c>
      <c r="K2034">
        <v>119.87576061852801</v>
      </c>
      <c r="L2034">
        <v>120.67976095089</v>
      </c>
      <c r="M2034">
        <v>125.72676149999999</v>
      </c>
    </row>
    <row r="2035" spans="1:13" x14ac:dyDescent="0.3">
      <c r="A2035" s="3">
        <v>2013</v>
      </c>
      <c r="B2035" s="3">
        <v>4</v>
      </c>
      <c r="C2035" s="3" t="s">
        <v>87</v>
      </c>
      <c r="D2035" s="3">
        <v>-9</v>
      </c>
      <c r="E2035" s="1">
        <v>41389</v>
      </c>
      <c r="F2035">
        <v>106.007869634491</v>
      </c>
      <c r="G2035">
        <v>114.791673804906</v>
      </c>
      <c r="H2035">
        <v>116.144670002998</v>
      </c>
      <c r="I2035">
        <v>118.58220010012801</v>
      </c>
      <c r="J2035">
        <v>118.864043322835</v>
      </c>
      <c r="K2035">
        <v>119.70646749336299</v>
      </c>
      <c r="L2035">
        <v>120.513652903848</v>
      </c>
      <c r="M2035">
        <v>125.52060874999999</v>
      </c>
    </row>
    <row r="2036" spans="1:13" x14ac:dyDescent="0.3">
      <c r="A2036" s="3">
        <v>2013</v>
      </c>
      <c r="B2036" s="3">
        <v>4</v>
      </c>
      <c r="C2036" s="3" t="s">
        <v>87</v>
      </c>
      <c r="D2036" s="3">
        <v>-9</v>
      </c>
      <c r="E2036" s="1">
        <v>41390</v>
      </c>
      <c r="F2036">
        <v>106.009079103313</v>
      </c>
      <c r="G2036">
        <v>114.92687758427</v>
      </c>
      <c r="H2036">
        <v>116.279607875455</v>
      </c>
      <c r="I2036">
        <v>118.710232166186</v>
      </c>
      <c r="J2036">
        <v>118.996053661586</v>
      </c>
      <c r="K2036">
        <v>119.875937974108</v>
      </c>
      <c r="L2036">
        <v>120.678610748135</v>
      </c>
      <c r="M2036">
        <v>125.720173375</v>
      </c>
    </row>
    <row r="2037" spans="1:13" x14ac:dyDescent="0.3">
      <c r="A2037" s="3">
        <v>2013</v>
      </c>
      <c r="B2037" s="3">
        <v>4</v>
      </c>
      <c r="C2037" s="3" t="s">
        <v>87</v>
      </c>
      <c r="D2037" s="3">
        <v>-9</v>
      </c>
      <c r="E2037" s="1">
        <v>41391</v>
      </c>
      <c r="F2037">
        <v>105.997127769426</v>
      </c>
      <c r="G2037">
        <v>114.804388777361</v>
      </c>
      <c r="H2037">
        <v>116.16562972715199</v>
      </c>
      <c r="I2037">
        <v>118.605962641926</v>
      </c>
      <c r="J2037">
        <v>118.888229083029</v>
      </c>
      <c r="K2037">
        <v>119.73932807576701</v>
      </c>
      <c r="L2037">
        <v>120.54877232372399</v>
      </c>
      <c r="M2037">
        <v>125.57401225</v>
      </c>
    </row>
    <row r="2038" spans="1:13" x14ac:dyDescent="0.3">
      <c r="A2038" s="3">
        <v>2013</v>
      </c>
      <c r="B2038" s="3">
        <v>4</v>
      </c>
      <c r="C2038" s="3" t="s">
        <v>87</v>
      </c>
      <c r="D2038" s="3">
        <v>-9</v>
      </c>
      <c r="E2038" s="1">
        <v>41392</v>
      </c>
      <c r="F2038">
        <v>105.958061986197</v>
      </c>
      <c r="G2038">
        <v>114.75767810402699</v>
      </c>
      <c r="H2038">
        <v>116.111463648173</v>
      </c>
      <c r="I2038">
        <v>118.543601885561</v>
      </c>
      <c r="J2038">
        <v>118.821931337875</v>
      </c>
      <c r="K2038">
        <v>119.65532184678599</v>
      </c>
      <c r="L2038">
        <v>120.45701866650801</v>
      </c>
      <c r="M2038">
        <v>125.435852125</v>
      </c>
    </row>
    <row r="2039" spans="1:13" x14ac:dyDescent="0.3">
      <c r="A2039" s="3">
        <v>2013</v>
      </c>
      <c r="B2039" s="3">
        <v>4</v>
      </c>
      <c r="C2039" s="3" t="s">
        <v>87</v>
      </c>
      <c r="D2039" s="3">
        <v>-9</v>
      </c>
      <c r="E2039" s="1">
        <v>41393</v>
      </c>
      <c r="F2039">
        <v>105.846980761092</v>
      </c>
      <c r="G2039">
        <v>114.587125559558</v>
      </c>
      <c r="H2039">
        <v>115.974246580382</v>
      </c>
      <c r="I2039">
        <v>118.427400286224</v>
      </c>
      <c r="J2039">
        <v>118.69804937800301</v>
      </c>
      <c r="K2039">
        <v>119.508841869299</v>
      </c>
      <c r="L2039">
        <v>120.324174839184</v>
      </c>
      <c r="M2039">
        <v>125.31039199999999</v>
      </c>
    </row>
    <row r="2040" spans="1:13" x14ac:dyDescent="0.3">
      <c r="A2040" s="3">
        <v>2013</v>
      </c>
      <c r="B2040" s="3">
        <v>4</v>
      </c>
      <c r="C2040" s="3" t="s">
        <v>87</v>
      </c>
      <c r="D2040" s="3">
        <v>-9</v>
      </c>
      <c r="E2040" s="1">
        <v>41394</v>
      </c>
      <c r="F2040">
        <v>105.837186220283</v>
      </c>
      <c r="G2040">
        <v>114.631895630573</v>
      </c>
      <c r="H2040">
        <v>116.02684924449299</v>
      </c>
      <c r="I2040">
        <v>118.48051802112499</v>
      </c>
      <c r="J2040">
        <v>118.752487712396</v>
      </c>
      <c r="K2040">
        <v>119.580304174437</v>
      </c>
      <c r="L2040">
        <v>120.395502742521</v>
      </c>
      <c r="M2040">
        <v>125.40011749999999</v>
      </c>
    </row>
    <row r="2041" spans="1:13" x14ac:dyDescent="0.3">
      <c r="A2041" s="3">
        <v>2013</v>
      </c>
      <c r="B2041" s="3">
        <v>5</v>
      </c>
      <c r="C2041" s="3" t="s">
        <v>88</v>
      </c>
      <c r="D2041" s="3">
        <v>-8</v>
      </c>
      <c r="E2041" s="1">
        <v>41395</v>
      </c>
      <c r="F2041">
        <v>105.86493554232899</v>
      </c>
      <c r="G2041">
        <v>114.61745101083601</v>
      </c>
      <c r="H2041">
        <v>116.004783296257</v>
      </c>
      <c r="I2041">
        <v>118.463074502732</v>
      </c>
      <c r="J2041">
        <v>118.735880912187</v>
      </c>
      <c r="K2041">
        <v>119.557226760178</v>
      </c>
      <c r="L2041">
        <v>120.37876249169</v>
      </c>
      <c r="M2041">
        <v>125.40484825</v>
      </c>
    </row>
    <row r="2042" spans="1:13" x14ac:dyDescent="0.3">
      <c r="A2042" s="3">
        <v>2013</v>
      </c>
      <c r="B2042" s="3">
        <v>5</v>
      </c>
      <c r="C2042" s="3" t="s">
        <v>88</v>
      </c>
      <c r="D2042" s="3">
        <v>-8</v>
      </c>
      <c r="E2042" s="1">
        <v>41396</v>
      </c>
      <c r="F2042">
        <v>106.082896452005</v>
      </c>
      <c r="G2042">
        <v>115.001809109425</v>
      </c>
      <c r="H2042">
        <v>116.346377413696</v>
      </c>
      <c r="I2042">
        <v>118.776599266448</v>
      </c>
      <c r="J2042">
        <v>119.067534829499</v>
      </c>
      <c r="K2042">
        <v>119.96185971404</v>
      </c>
      <c r="L2042">
        <v>120.76513066101001</v>
      </c>
      <c r="M2042">
        <v>125.82283700000001</v>
      </c>
    </row>
    <row r="2043" spans="1:13" x14ac:dyDescent="0.3">
      <c r="A2043" s="3">
        <v>2013</v>
      </c>
      <c r="B2043" s="3">
        <v>5</v>
      </c>
      <c r="C2043" s="3" t="s">
        <v>88</v>
      </c>
      <c r="D2043" s="3">
        <v>-8</v>
      </c>
      <c r="E2043" s="1">
        <v>41397</v>
      </c>
      <c r="F2043">
        <v>106.03422726103101</v>
      </c>
      <c r="G2043">
        <v>114.884540917179</v>
      </c>
      <c r="H2043">
        <v>116.231411837591</v>
      </c>
      <c r="I2043">
        <v>118.661158939686</v>
      </c>
      <c r="J2043">
        <v>118.94642214882801</v>
      </c>
      <c r="K2043">
        <v>119.809284649403</v>
      </c>
      <c r="L2043">
        <v>120.611167251678</v>
      </c>
      <c r="M2043">
        <v>125.62982875</v>
      </c>
    </row>
    <row r="2044" spans="1:13" x14ac:dyDescent="0.3">
      <c r="A2044" s="3">
        <v>2013</v>
      </c>
      <c r="B2044" s="3">
        <v>5</v>
      </c>
      <c r="C2044" s="3" t="s">
        <v>88</v>
      </c>
      <c r="D2044" s="3">
        <v>-8</v>
      </c>
      <c r="E2044" s="1">
        <v>41398</v>
      </c>
      <c r="F2044">
        <v>105.965851040274</v>
      </c>
      <c r="G2044">
        <v>114.76920500964999</v>
      </c>
      <c r="H2044">
        <v>116.13602519832</v>
      </c>
      <c r="I2044">
        <v>118.5805981118</v>
      </c>
      <c r="J2044">
        <v>118.860830403523</v>
      </c>
      <c r="K2044">
        <v>119.707385399038</v>
      </c>
      <c r="L2044">
        <v>120.51895210502801</v>
      </c>
      <c r="M2044">
        <v>125.54188125</v>
      </c>
    </row>
    <row r="2045" spans="1:13" x14ac:dyDescent="0.3">
      <c r="A2045" s="3">
        <v>2013</v>
      </c>
      <c r="B2045" s="3">
        <v>5</v>
      </c>
      <c r="C2045" s="3" t="s">
        <v>88</v>
      </c>
      <c r="D2045" s="3">
        <v>-8</v>
      </c>
      <c r="E2045" s="1">
        <v>41399</v>
      </c>
      <c r="F2045">
        <v>105.950687205397</v>
      </c>
      <c r="G2045">
        <v>114.76152605203001</v>
      </c>
      <c r="H2045">
        <v>116.12636453056599</v>
      </c>
      <c r="I2045">
        <v>118.56505574101401</v>
      </c>
      <c r="J2045">
        <v>118.844024330715</v>
      </c>
      <c r="K2045">
        <v>119.68588994862201</v>
      </c>
      <c r="L2045">
        <v>120.492856133187</v>
      </c>
      <c r="M2045">
        <v>125.496701</v>
      </c>
    </row>
    <row r="2046" spans="1:13" x14ac:dyDescent="0.3">
      <c r="A2046" s="3">
        <v>2013</v>
      </c>
      <c r="B2046" s="3">
        <v>5</v>
      </c>
      <c r="C2046" s="3" t="s">
        <v>88</v>
      </c>
      <c r="D2046" s="3">
        <v>-8</v>
      </c>
      <c r="E2046" s="1">
        <v>41400</v>
      </c>
      <c r="F2046">
        <v>105.83985925795101</v>
      </c>
      <c r="G2046">
        <v>114.577305850626</v>
      </c>
      <c r="H2046">
        <v>115.955278607219</v>
      </c>
      <c r="I2046">
        <v>118.40164404950799</v>
      </c>
      <c r="J2046">
        <v>118.67101973687799</v>
      </c>
      <c r="K2046">
        <v>119.473165485827</v>
      </c>
      <c r="L2046">
        <v>120.283898589461</v>
      </c>
      <c r="M2046">
        <v>125.25019399999999</v>
      </c>
    </row>
    <row r="2047" spans="1:13" x14ac:dyDescent="0.3">
      <c r="A2047" s="3">
        <v>2013</v>
      </c>
      <c r="B2047" s="3">
        <v>5</v>
      </c>
      <c r="C2047" s="3" t="s">
        <v>88</v>
      </c>
      <c r="D2047" s="3">
        <v>-8</v>
      </c>
      <c r="E2047" s="1">
        <v>41401</v>
      </c>
      <c r="F2047">
        <v>105.914417727791</v>
      </c>
      <c r="G2047">
        <v>114.774783165184</v>
      </c>
      <c r="H2047">
        <v>116.149981464148</v>
      </c>
      <c r="I2047">
        <v>118.590989369299</v>
      </c>
      <c r="J2047">
        <v>118.869309337082</v>
      </c>
      <c r="K2047">
        <v>119.722267838569</v>
      </c>
      <c r="L2047">
        <v>120.529799921548</v>
      </c>
      <c r="M2047">
        <v>125.5465485</v>
      </c>
    </row>
    <row r="2048" spans="1:13" x14ac:dyDescent="0.3">
      <c r="A2048" s="3">
        <v>2013</v>
      </c>
      <c r="B2048" s="3">
        <v>5</v>
      </c>
      <c r="C2048" s="3" t="s">
        <v>88</v>
      </c>
      <c r="D2048" s="3">
        <v>-8</v>
      </c>
      <c r="E2048" s="1">
        <v>41402</v>
      </c>
      <c r="F2048">
        <v>106.08632776737799</v>
      </c>
      <c r="G2048">
        <v>115.061439629698</v>
      </c>
      <c r="H2048">
        <v>116.43402468146</v>
      </c>
      <c r="I2048">
        <v>118.885158462913</v>
      </c>
      <c r="J2048">
        <v>119.18049760096601</v>
      </c>
      <c r="K2048">
        <v>120.111896752592</v>
      </c>
      <c r="L2048">
        <v>120.93310101796401</v>
      </c>
      <c r="M2048">
        <v>126.09807775</v>
      </c>
    </row>
    <row r="2049" spans="1:13" x14ac:dyDescent="0.3">
      <c r="A2049" s="3">
        <v>2013</v>
      </c>
      <c r="B2049" s="3">
        <v>5</v>
      </c>
      <c r="C2049" s="3" t="s">
        <v>88</v>
      </c>
      <c r="D2049" s="3">
        <v>-8</v>
      </c>
      <c r="E2049" s="1">
        <v>41403</v>
      </c>
      <c r="F2049">
        <v>106.32108057812501</v>
      </c>
      <c r="G2049">
        <v>115.30064503407</v>
      </c>
      <c r="H2049">
        <v>116.60092723035</v>
      </c>
      <c r="I2049">
        <v>119.010924037164</v>
      </c>
      <c r="J2049">
        <v>119.31872568052</v>
      </c>
      <c r="K2049">
        <v>120.262092920215</v>
      </c>
      <c r="L2049">
        <v>121.055875126264</v>
      </c>
      <c r="M2049">
        <v>126.16008549999999</v>
      </c>
    </row>
    <row r="2050" spans="1:13" x14ac:dyDescent="0.3">
      <c r="A2050" s="3">
        <v>2013</v>
      </c>
      <c r="B2050" s="3">
        <v>5</v>
      </c>
      <c r="C2050" s="3" t="s">
        <v>88</v>
      </c>
      <c r="D2050" s="3">
        <v>-8</v>
      </c>
      <c r="E2050" s="1">
        <v>41404</v>
      </c>
      <c r="F2050">
        <v>106.537202063045</v>
      </c>
      <c r="G2050">
        <v>115.883738801768</v>
      </c>
      <c r="H2050">
        <v>117.157634299739</v>
      </c>
      <c r="I2050">
        <v>119.545215039711</v>
      </c>
      <c r="J2050">
        <v>119.87868571377901</v>
      </c>
      <c r="K2050">
        <v>120.963664043609</v>
      </c>
      <c r="L2050">
        <v>121.748286587289</v>
      </c>
      <c r="M2050">
        <v>127.0080645</v>
      </c>
    </row>
    <row r="2051" spans="1:13" x14ac:dyDescent="0.3">
      <c r="A2051" s="3">
        <v>2013</v>
      </c>
      <c r="B2051" s="3">
        <v>5</v>
      </c>
      <c r="C2051" s="3" t="s">
        <v>88</v>
      </c>
      <c r="D2051" s="3">
        <v>-8</v>
      </c>
      <c r="E2051" s="1">
        <v>41405</v>
      </c>
      <c r="F2051">
        <v>106.803041032915</v>
      </c>
      <c r="G2051">
        <v>116.092623281483</v>
      </c>
      <c r="H2051">
        <v>117.300055378126</v>
      </c>
      <c r="I2051">
        <v>119.662224265755</v>
      </c>
      <c r="J2051">
        <v>120.009616034765</v>
      </c>
      <c r="K2051">
        <v>121.104647616248</v>
      </c>
      <c r="L2051">
        <v>121.875059568061</v>
      </c>
      <c r="M2051">
        <v>127.11458575</v>
      </c>
    </row>
    <row r="2052" spans="1:13" x14ac:dyDescent="0.3">
      <c r="A2052" s="3">
        <v>2013</v>
      </c>
      <c r="B2052" s="3">
        <v>5</v>
      </c>
      <c r="C2052" s="3" t="s">
        <v>88</v>
      </c>
      <c r="D2052" s="3">
        <v>-8</v>
      </c>
      <c r="E2052" s="1">
        <v>41406</v>
      </c>
      <c r="F2052">
        <v>106.493455441731</v>
      </c>
      <c r="G2052">
        <v>115.445651649708</v>
      </c>
      <c r="H2052">
        <v>116.697911459675</v>
      </c>
      <c r="I2052">
        <v>119.082167613026</v>
      </c>
      <c r="J2052">
        <v>119.398605006116</v>
      </c>
      <c r="K2052">
        <v>120.34523900907401</v>
      </c>
      <c r="L2052">
        <v>121.121848879363</v>
      </c>
      <c r="M2052">
        <v>126.18212</v>
      </c>
    </row>
    <row r="2053" spans="1:13" x14ac:dyDescent="0.3">
      <c r="A2053" s="3">
        <v>2013</v>
      </c>
      <c r="B2053" s="3">
        <v>5</v>
      </c>
      <c r="C2053" s="3" t="s">
        <v>88</v>
      </c>
      <c r="D2053" s="3">
        <v>-8</v>
      </c>
      <c r="E2053" s="1">
        <v>41407</v>
      </c>
      <c r="F2053">
        <v>106.43528209650999</v>
      </c>
      <c r="G2053">
        <v>115.63578260857599</v>
      </c>
      <c r="H2053">
        <v>116.91095477325899</v>
      </c>
      <c r="I2053">
        <v>119.301496523932</v>
      </c>
      <c r="J2053">
        <v>119.62286060570899</v>
      </c>
      <c r="K2053">
        <v>120.64197600886899</v>
      </c>
      <c r="L2053">
        <v>121.425341155947</v>
      </c>
      <c r="M2053">
        <v>126.5959495</v>
      </c>
    </row>
    <row r="2054" spans="1:13" x14ac:dyDescent="0.3">
      <c r="A2054" s="3">
        <v>2013</v>
      </c>
      <c r="B2054" s="3">
        <v>5</v>
      </c>
      <c r="C2054" s="3" t="s">
        <v>88</v>
      </c>
      <c r="D2054" s="3">
        <v>-8</v>
      </c>
      <c r="E2054" s="1">
        <v>41408</v>
      </c>
      <c r="F2054">
        <v>106.362292367165</v>
      </c>
      <c r="G2054">
        <v>115.31265295310099</v>
      </c>
      <c r="H2054">
        <v>116.597970654466</v>
      </c>
      <c r="I2054">
        <v>119.000952409543</v>
      </c>
      <c r="J2054">
        <v>119.309956432501</v>
      </c>
      <c r="K2054">
        <v>120.24572792746299</v>
      </c>
      <c r="L2054">
        <v>121.035182028676</v>
      </c>
      <c r="M2054">
        <v>126.11968362499999</v>
      </c>
    </row>
    <row r="2055" spans="1:13" x14ac:dyDescent="0.3">
      <c r="A2055" s="3">
        <v>2013</v>
      </c>
      <c r="B2055" s="3">
        <v>5</v>
      </c>
      <c r="C2055" s="3" t="s">
        <v>88</v>
      </c>
      <c r="D2055" s="3">
        <v>-8</v>
      </c>
      <c r="E2055" s="1">
        <v>41409</v>
      </c>
      <c r="F2055">
        <v>106.40483191800099</v>
      </c>
      <c r="G2055">
        <v>115.567903230195</v>
      </c>
      <c r="H2055">
        <v>116.854206296196</v>
      </c>
      <c r="I2055">
        <v>119.251282627995</v>
      </c>
      <c r="J2055">
        <v>119.569997032985</v>
      </c>
      <c r="K2055">
        <v>120.577541580681</v>
      </c>
      <c r="L2055">
        <v>121.36533026635701</v>
      </c>
      <c r="M2055">
        <v>126.53502125</v>
      </c>
    </row>
    <row r="2056" spans="1:13" x14ac:dyDescent="0.3">
      <c r="A2056" s="3">
        <v>2013</v>
      </c>
      <c r="B2056" s="3">
        <v>5</v>
      </c>
      <c r="C2056" s="3" t="s">
        <v>88</v>
      </c>
      <c r="D2056" s="3">
        <v>-8</v>
      </c>
      <c r="E2056" s="1">
        <v>41410</v>
      </c>
      <c r="F2056">
        <v>106.417855665803</v>
      </c>
      <c r="G2056">
        <v>115.462052048845</v>
      </c>
      <c r="H2056">
        <v>116.737795569883</v>
      </c>
      <c r="I2056">
        <v>119.132867750651</v>
      </c>
      <c r="J2056">
        <v>119.448167801655</v>
      </c>
      <c r="K2056">
        <v>120.41820818271501</v>
      </c>
      <c r="L2056">
        <v>121.202887831353</v>
      </c>
      <c r="M2056">
        <v>126.31385075</v>
      </c>
    </row>
    <row r="2057" spans="1:13" x14ac:dyDescent="0.3">
      <c r="A2057" s="3">
        <v>2013</v>
      </c>
      <c r="B2057" s="3">
        <v>5</v>
      </c>
      <c r="C2057" s="3" t="s">
        <v>88</v>
      </c>
      <c r="D2057" s="3">
        <v>-8</v>
      </c>
      <c r="E2057" s="1">
        <v>41411</v>
      </c>
      <c r="F2057">
        <v>106.34013444006401</v>
      </c>
      <c r="G2057">
        <v>115.38964619350401</v>
      </c>
      <c r="H2057">
        <v>116.7006774024</v>
      </c>
      <c r="I2057">
        <v>119.11940755562701</v>
      </c>
      <c r="J2057">
        <v>119.43190233080399</v>
      </c>
      <c r="K2057">
        <v>120.40861697400901</v>
      </c>
      <c r="L2057">
        <v>121.211031008736</v>
      </c>
      <c r="M2057">
        <v>126.3842405</v>
      </c>
    </row>
    <row r="2058" spans="1:13" x14ac:dyDescent="0.3">
      <c r="A2058" s="3">
        <v>2013</v>
      </c>
      <c r="B2058" s="3">
        <v>5</v>
      </c>
      <c r="C2058" s="3" t="s">
        <v>88</v>
      </c>
      <c r="D2058" s="3">
        <v>-8</v>
      </c>
      <c r="E2058" s="1">
        <v>41412</v>
      </c>
      <c r="F2058">
        <v>106.643387879285</v>
      </c>
      <c r="G2058">
        <v>115.92281240100699</v>
      </c>
      <c r="H2058">
        <v>117.159591477166</v>
      </c>
      <c r="I2058">
        <v>119.530056085992</v>
      </c>
      <c r="J2058">
        <v>119.86677085092001</v>
      </c>
      <c r="K2058">
        <v>120.935497783711</v>
      </c>
      <c r="L2058">
        <v>121.70824094506401</v>
      </c>
      <c r="M2058">
        <v>126.91684675</v>
      </c>
    </row>
    <row r="2059" spans="1:13" x14ac:dyDescent="0.3">
      <c r="A2059" s="3">
        <v>2013</v>
      </c>
      <c r="B2059" s="3">
        <v>5</v>
      </c>
      <c r="C2059" s="3" t="s">
        <v>88</v>
      </c>
      <c r="D2059" s="3">
        <v>-8</v>
      </c>
      <c r="E2059" s="1">
        <v>41413</v>
      </c>
      <c r="F2059">
        <v>106.601999017659</v>
      </c>
      <c r="G2059">
        <v>115.767441406571</v>
      </c>
      <c r="H2059">
        <v>117.0172333898</v>
      </c>
      <c r="I2059">
        <v>119.397681413802</v>
      </c>
      <c r="J2059">
        <v>119.728721312009</v>
      </c>
      <c r="K2059">
        <v>120.762343463625</v>
      </c>
      <c r="L2059">
        <v>121.540204899155</v>
      </c>
      <c r="M2059">
        <v>126.71536125</v>
      </c>
    </row>
    <row r="2060" spans="1:13" x14ac:dyDescent="0.3">
      <c r="A2060" s="3">
        <v>2013</v>
      </c>
      <c r="B2060" s="3">
        <v>5</v>
      </c>
      <c r="C2060" s="3" t="s">
        <v>88</v>
      </c>
      <c r="D2060" s="3">
        <v>-8</v>
      </c>
      <c r="E2060" s="1">
        <v>41414</v>
      </c>
      <c r="F2060">
        <v>106.693281785525</v>
      </c>
      <c r="G2060">
        <v>115.96455941742499</v>
      </c>
      <c r="H2060">
        <v>117.187758588235</v>
      </c>
      <c r="I2060">
        <v>119.55520389979399</v>
      </c>
      <c r="J2060">
        <v>119.894715423893</v>
      </c>
      <c r="K2060">
        <v>120.966547183049</v>
      </c>
      <c r="L2060">
        <v>121.73729969522</v>
      </c>
      <c r="M2060">
        <v>126.93913525000001</v>
      </c>
    </row>
    <row r="2061" spans="1:13" x14ac:dyDescent="0.3">
      <c r="A2061" s="3">
        <v>2013</v>
      </c>
      <c r="B2061" s="3">
        <v>5</v>
      </c>
      <c r="C2061" s="3" t="s">
        <v>88</v>
      </c>
      <c r="D2061" s="3">
        <v>-8</v>
      </c>
      <c r="E2061" s="1">
        <v>41415</v>
      </c>
      <c r="F2061">
        <v>106.465587292511</v>
      </c>
      <c r="G2061">
        <v>115.47301564863299</v>
      </c>
      <c r="H2061">
        <v>116.739406790261</v>
      </c>
      <c r="I2061">
        <v>119.133927316236</v>
      </c>
      <c r="J2061">
        <v>119.451358588906</v>
      </c>
      <c r="K2061">
        <v>120.418092112862</v>
      </c>
      <c r="L2061">
        <v>121.20560853422199</v>
      </c>
      <c r="M2061">
        <v>126.33366275</v>
      </c>
    </row>
    <row r="2062" spans="1:13" x14ac:dyDescent="0.3">
      <c r="A2062" s="3">
        <v>2013</v>
      </c>
      <c r="B2062" s="3">
        <v>5</v>
      </c>
      <c r="C2062" s="3" t="s">
        <v>88</v>
      </c>
      <c r="D2062" s="3">
        <v>-8</v>
      </c>
      <c r="E2062" s="1">
        <v>41416</v>
      </c>
      <c r="F2062">
        <v>106.487979766837</v>
      </c>
      <c r="G2062">
        <v>115.661402904499</v>
      </c>
      <c r="H2062">
        <v>116.93929622422699</v>
      </c>
      <c r="I2062">
        <v>119.333769559264</v>
      </c>
      <c r="J2062">
        <v>119.65844069011</v>
      </c>
      <c r="K2062">
        <v>120.68413824272</v>
      </c>
      <c r="L2062">
        <v>121.470384703243</v>
      </c>
      <c r="M2062">
        <v>126.65878275</v>
      </c>
    </row>
    <row r="2063" spans="1:13" x14ac:dyDescent="0.3">
      <c r="A2063" s="3">
        <v>2013</v>
      </c>
      <c r="B2063" s="3">
        <v>5</v>
      </c>
      <c r="C2063" s="3" t="s">
        <v>88</v>
      </c>
      <c r="D2063" s="3">
        <v>-8</v>
      </c>
      <c r="E2063" s="1">
        <v>41417</v>
      </c>
      <c r="F2063">
        <v>106.66597062029101</v>
      </c>
      <c r="G2063">
        <v>115.930497827464</v>
      </c>
      <c r="H2063">
        <v>117.15508377280401</v>
      </c>
      <c r="I2063">
        <v>119.521315427014</v>
      </c>
      <c r="J2063">
        <v>119.85865973581799</v>
      </c>
      <c r="K2063">
        <v>120.922152854941</v>
      </c>
      <c r="L2063">
        <v>121.69314936024401</v>
      </c>
      <c r="M2063">
        <v>126.89081175</v>
      </c>
    </row>
    <row r="2064" spans="1:13" x14ac:dyDescent="0.3">
      <c r="A2064" s="3">
        <v>2013</v>
      </c>
      <c r="B2064" s="3">
        <v>5</v>
      </c>
      <c r="C2064" s="3" t="s">
        <v>88</v>
      </c>
      <c r="D2064" s="3">
        <v>-8</v>
      </c>
      <c r="E2064" s="1">
        <v>41418</v>
      </c>
      <c r="F2064">
        <v>106.554144035702</v>
      </c>
      <c r="G2064">
        <v>115.63862171494399</v>
      </c>
      <c r="H2064">
        <v>116.901098574538</v>
      </c>
      <c r="I2064">
        <v>119.29468628858</v>
      </c>
      <c r="J2064">
        <v>119.62077123073701</v>
      </c>
      <c r="K2064">
        <v>120.629282244561</v>
      </c>
      <c r="L2064">
        <v>121.415314522844</v>
      </c>
      <c r="M2064">
        <v>126.582551</v>
      </c>
    </row>
    <row r="2065" spans="1:13" x14ac:dyDescent="0.3">
      <c r="A2065" s="3">
        <v>2013</v>
      </c>
      <c r="B2065" s="3">
        <v>5</v>
      </c>
      <c r="C2065" s="3" t="s">
        <v>88</v>
      </c>
      <c r="D2065" s="3">
        <v>-8</v>
      </c>
      <c r="E2065" s="1">
        <v>41419</v>
      </c>
      <c r="F2065">
        <v>106.62959288817</v>
      </c>
      <c r="G2065">
        <v>115.90529186429799</v>
      </c>
      <c r="H2065">
        <v>117.14650488371799</v>
      </c>
      <c r="I2065">
        <v>119.520833673314</v>
      </c>
      <c r="J2065">
        <v>119.856933913304</v>
      </c>
      <c r="K2065">
        <v>120.924744290432</v>
      </c>
      <c r="L2065">
        <v>121.701373316141</v>
      </c>
      <c r="M2065">
        <v>126.92262525</v>
      </c>
    </row>
    <row r="2066" spans="1:13" x14ac:dyDescent="0.3">
      <c r="A2066" s="3">
        <v>2013</v>
      </c>
      <c r="B2066" s="3">
        <v>5</v>
      </c>
      <c r="C2066" s="3" t="s">
        <v>88</v>
      </c>
      <c r="D2066" s="3">
        <v>-8</v>
      </c>
      <c r="E2066" s="1">
        <v>41420</v>
      </c>
      <c r="F2066">
        <v>106.645790831825</v>
      </c>
      <c r="G2066">
        <v>115.81507189700601</v>
      </c>
      <c r="H2066">
        <v>117.045981983098</v>
      </c>
      <c r="I2066">
        <v>119.41754678495199</v>
      </c>
      <c r="J2066">
        <v>119.750766999939</v>
      </c>
      <c r="K2066">
        <v>120.785255078021</v>
      </c>
      <c r="L2066">
        <v>121.557768258759</v>
      </c>
      <c r="M2066">
        <v>126.721743</v>
      </c>
    </row>
    <row r="2067" spans="1:13" x14ac:dyDescent="0.3">
      <c r="A2067" s="3">
        <v>2013</v>
      </c>
      <c r="B2067" s="3">
        <v>5</v>
      </c>
      <c r="C2067" s="3" t="s">
        <v>88</v>
      </c>
      <c r="D2067" s="3">
        <v>-8</v>
      </c>
      <c r="E2067" s="1">
        <v>41421</v>
      </c>
      <c r="F2067">
        <v>106.624684551904</v>
      </c>
      <c r="G2067">
        <v>115.859143710037</v>
      </c>
      <c r="H2067">
        <v>117.10241733971699</v>
      </c>
      <c r="I2067">
        <v>119.480385435793</v>
      </c>
      <c r="J2067">
        <v>119.81502888728799</v>
      </c>
      <c r="K2067">
        <v>120.871569888021</v>
      </c>
      <c r="L2067">
        <v>121.649675439013</v>
      </c>
      <c r="M2067">
        <v>126.85772824999999</v>
      </c>
    </row>
    <row r="2068" spans="1:13" x14ac:dyDescent="0.3">
      <c r="A2068" s="3">
        <v>2013</v>
      </c>
      <c r="B2068" s="3">
        <v>5</v>
      </c>
      <c r="C2068" s="3" t="s">
        <v>88</v>
      </c>
      <c r="D2068" s="3">
        <v>-8</v>
      </c>
      <c r="E2068" s="1">
        <v>41422</v>
      </c>
      <c r="F2068">
        <v>106.58288720401301</v>
      </c>
      <c r="G2068">
        <v>115.73796295072501</v>
      </c>
      <c r="H2068">
        <v>116.986824798562</v>
      </c>
      <c r="I2068">
        <v>119.36829247331001</v>
      </c>
      <c r="J2068">
        <v>119.697697462063</v>
      </c>
      <c r="K2068">
        <v>120.724064717369</v>
      </c>
      <c r="L2068">
        <v>121.503560267532</v>
      </c>
      <c r="M2068">
        <v>126.67795975</v>
      </c>
    </row>
    <row r="2069" spans="1:13" x14ac:dyDescent="0.3">
      <c r="A2069" s="3">
        <v>2013</v>
      </c>
      <c r="B2069" s="3">
        <v>5</v>
      </c>
      <c r="C2069" s="3" t="s">
        <v>88</v>
      </c>
      <c r="D2069" s="3">
        <v>-8</v>
      </c>
      <c r="E2069" s="1">
        <v>41423</v>
      </c>
      <c r="F2069">
        <v>106.577750103395</v>
      </c>
      <c r="G2069">
        <v>115.720057901735</v>
      </c>
      <c r="H2069">
        <v>116.962700585748</v>
      </c>
      <c r="I2069">
        <v>119.341838533344</v>
      </c>
      <c r="J2069">
        <v>119.670045395476</v>
      </c>
      <c r="K2069">
        <v>120.68823003805301</v>
      </c>
      <c r="L2069">
        <v>121.465538767125</v>
      </c>
      <c r="M2069">
        <v>126.62274650000001</v>
      </c>
    </row>
    <row r="2070" spans="1:13" x14ac:dyDescent="0.3">
      <c r="A2070" s="3">
        <v>2013</v>
      </c>
      <c r="B2070" s="3">
        <v>5</v>
      </c>
      <c r="C2070" s="3" t="s">
        <v>88</v>
      </c>
      <c r="D2070" s="3">
        <v>-8</v>
      </c>
      <c r="E2070" s="1">
        <v>41424</v>
      </c>
      <c r="F2070">
        <v>106.34152793562301</v>
      </c>
      <c r="G2070">
        <v>115.22627761053801</v>
      </c>
      <c r="H2070">
        <v>116.49348923621</v>
      </c>
      <c r="I2070">
        <v>118.88336567169</v>
      </c>
      <c r="J2070">
        <v>119.187234460949</v>
      </c>
      <c r="K2070">
        <v>120.086120440274</v>
      </c>
      <c r="L2070">
        <v>120.863986600979</v>
      </c>
      <c r="M2070">
        <v>125.86446125000001</v>
      </c>
    </row>
    <row r="2071" spans="1:13" x14ac:dyDescent="0.3">
      <c r="A2071" s="3">
        <v>2013</v>
      </c>
      <c r="B2071" s="3">
        <v>5</v>
      </c>
      <c r="C2071" s="3" t="s">
        <v>88</v>
      </c>
      <c r="D2071" s="3">
        <v>-8</v>
      </c>
      <c r="E2071" s="1">
        <v>41425</v>
      </c>
      <c r="F2071">
        <v>105.933623854511</v>
      </c>
      <c r="G2071">
        <v>114.666441436179</v>
      </c>
      <c r="H2071">
        <v>116.029309421539</v>
      </c>
      <c r="I2071">
        <v>118.47003425046501</v>
      </c>
      <c r="J2071">
        <v>118.745240825576</v>
      </c>
      <c r="K2071">
        <v>119.559846391539</v>
      </c>
      <c r="L2071">
        <v>120.367082346148</v>
      </c>
      <c r="M2071">
        <v>125.33699850000001</v>
      </c>
    </row>
    <row r="2072" spans="1:13" x14ac:dyDescent="0.3">
      <c r="A2072" s="3">
        <v>2013</v>
      </c>
      <c r="B2072" s="3">
        <v>6</v>
      </c>
      <c r="C2072" s="3" t="s">
        <v>89</v>
      </c>
      <c r="D2072" s="3">
        <v>-7</v>
      </c>
      <c r="E2072" s="1">
        <v>41426</v>
      </c>
      <c r="F2072">
        <v>105.836065938384</v>
      </c>
      <c r="G2072">
        <v>114.607512627384</v>
      </c>
      <c r="H2072">
        <v>116.007248152899</v>
      </c>
      <c r="I2072">
        <v>118.46721315806801</v>
      </c>
      <c r="J2072">
        <v>118.73889872036099</v>
      </c>
      <c r="K2072">
        <v>119.564004226168</v>
      </c>
      <c r="L2072">
        <v>120.384014677973</v>
      </c>
      <c r="M2072">
        <v>125.40110175</v>
      </c>
    </row>
    <row r="2073" spans="1:13" x14ac:dyDescent="0.3">
      <c r="A2073" s="3">
        <v>2013</v>
      </c>
      <c r="B2073" s="3">
        <v>6</v>
      </c>
      <c r="C2073" s="3" t="s">
        <v>89</v>
      </c>
      <c r="D2073" s="3">
        <v>-7</v>
      </c>
      <c r="E2073" s="1">
        <v>41427</v>
      </c>
      <c r="F2073">
        <v>105.964636586219</v>
      </c>
      <c r="G2073">
        <v>114.897726413318</v>
      </c>
      <c r="H2073">
        <v>116.277692635508</v>
      </c>
      <c r="I2073">
        <v>118.72422782248201</v>
      </c>
      <c r="J2073">
        <v>119.009239065397</v>
      </c>
      <c r="K2073">
        <v>119.900083168736</v>
      </c>
      <c r="L2073">
        <v>120.71476765374</v>
      </c>
      <c r="M2073">
        <v>125.8051205</v>
      </c>
    </row>
    <row r="2074" spans="1:13" x14ac:dyDescent="0.3">
      <c r="A2074" s="3">
        <v>2013</v>
      </c>
      <c r="B2074" s="3">
        <v>6</v>
      </c>
      <c r="C2074" s="3" t="s">
        <v>89</v>
      </c>
      <c r="D2074" s="3">
        <v>-7</v>
      </c>
      <c r="E2074" s="1">
        <v>41428</v>
      </c>
      <c r="F2074">
        <v>106.31426529534301</v>
      </c>
      <c r="G2074">
        <v>115.38095740762</v>
      </c>
      <c r="H2074">
        <v>116.675576504755</v>
      </c>
      <c r="I2074">
        <v>119.078963354546</v>
      </c>
      <c r="J2074">
        <v>119.38851498665601</v>
      </c>
      <c r="K2074">
        <v>120.351786891415</v>
      </c>
      <c r="L2074">
        <v>121.141940855592</v>
      </c>
      <c r="M2074">
        <v>126.2605425</v>
      </c>
    </row>
    <row r="2075" spans="1:13" x14ac:dyDescent="0.3">
      <c r="A2075" s="3">
        <v>2013</v>
      </c>
      <c r="B2075" s="3">
        <v>6</v>
      </c>
      <c r="C2075" s="3" t="s">
        <v>89</v>
      </c>
      <c r="D2075" s="3">
        <v>-7</v>
      </c>
      <c r="E2075" s="1">
        <v>41429</v>
      </c>
      <c r="F2075">
        <v>106.157632233673</v>
      </c>
      <c r="G2075">
        <v>115.03208636836</v>
      </c>
      <c r="H2075">
        <v>116.368881633877</v>
      </c>
      <c r="I2075">
        <v>118.799093770401</v>
      </c>
      <c r="J2075">
        <v>119.093929380525</v>
      </c>
      <c r="K2075">
        <v>119.989413445761</v>
      </c>
      <c r="L2075">
        <v>120.794211807938</v>
      </c>
      <c r="M2075">
        <v>125.865382</v>
      </c>
    </row>
    <row r="2076" spans="1:13" x14ac:dyDescent="0.3">
      <c r="A2076" s="3">
        <v>2013</v>
      </c>
      <c r="B2076" s="3">
        <v>6</v>
      </c>
      <c r="C2076" s="3" t="s">
        <v>89</v>
      </c>
      <c r="D2076" s="3">
        <v>-7</v>
      </c>
      <c r="E2076" s="1">
        <v>41430</v>
      </c>
      <c r="F2076">
        <v>106.363866985934</v>
      </c>
      <c r="G2076">
        <v>115.50943172014701</v>
      </c>
      <c r="H2076">
        <v>116.79996809059899</v>
      </c>
      <c r="I2076">
        <v>119.197946032895</v>
      </c>
      <c r="J2076">
        <v>119.513217947371</v>
      </c>
      <c r="K2076">
        <v>120.50781442014301</v>
      </c>
      <c r="L2076">
        <v>121.29474209234699</v>
      </c>
      <c r="M2076">
        <v>126.44250175000001</v>
      </c>
    </row>
    <row r="2077" spans="1:13" x14ac:dyDescent="0.3">
      <c r="A2077" s="3">
        <v>2013</v>
      </c>
      <c r="B2077" s="3">
        <v>6</v>
      </c>
      <c r="C2077" s="3" t="s">
        <v>89</v>
      </c>
      <c r="D2077" s="3">
        <v>-7</v>
      </c>
      <c r="E2077" s="1">
        <v>41431</v>
      </c>
      <c r="F2077">
        <v>106.37805249634</v>
      </c>
      <c r="G2077">
        <v>115.37010571391799</v>
      </c>
      <c r="H2077">
        <v>116.635984503562</v>
      </c>
      <c r="I2077">
        <v>119.024316402133</v>
      </c>
      <c r="J2077">
        <v>119.33428546771199</v>
      </c>
      <c r="K2077">
        <v>120.273022354503</v>
      </c>
      <c r="L2077">
        <v>121.052567894429</v>
      </c>
      <c r="M2077">
        <v>126.11185725</v>
      </c>
    </row>
    <row r="2078" spans="1:13" x14ac:dyDescent="0.3">
      <c r="A2078" s="3">
        <v>2013</v>
      </c>
      <c r="B2078" s="3">
        <v>6</v>
      </c>
      <c r="C2078" s="3" t="s">
        <v>89</v>
      </c>
      <c r="D2078" s="3">
        <v>-7</v>
      </c>
      <c r="E2078" s="1">
        <v>41432</v>
      </c>
      <c r="F2078">
        <v>106.150387308867</v>
      </c>
      <c r="G2078">
        <v>115.04457128487699</v>
      </c>
      <c r="H2078">
        <v>116.366387793866</v>
      </c>
      <c r="I2078">
        <v>118.78441123824599</v>
      </c>
      <c r="J2078">
        <v>119.078066424521</v>
      </c>
      <c r="K2078">
        <v>119.967155569159</v>
      </c>
      <c r="L2078">
        <v>120.76259207410899</v>
      </c>
      <c r="M2078">
        <v>125.79416675</v>
      </c>
    </row>
    <row r="2079" spans="1:13" x14ac:dyDescent="0.3">
      <c r="A2079" s="3">
        <v>2013</v>
      </c>
      <c r="B2079" s="3">
        <v>6</v>
      </c>
      <c r="C2079" s="3" t="s">
        <v>89</v>
      </c>
      <c r="D2079" s="3">
        <v>-7</v>
      </c>
      <c r="E2079" s="1">
        <v>41433</v>
      </c>
      <c r="F2079">
        <v>106.021863471589</v>
      </c>
      <c r="G2079">
        <v>114.875339277349</v>
      </c>
      <c r="H2079">
        <v>116.228279390487</v>
      </c>
      <c r="I2079">
        <v>118.661417763876</v>
      </c>
      <c r="J2079">
        <v>118.946258512734</v>
      </c>
      <c r="K2079">
        <v>119.810835524333</v>
      </c>
      <c r="L2079">
        <v>120.615173963377</v>
      </c>
      <c r="M2079">
        <v>125.64748175</v>
      </c>
    </row>
    <row r="2080" spans="1:13" x14ac:dyDescent="0.3">
      <c r="A2080" s="3">
        <v>2013</v>
      </c>
      <c r="B2080" s="3">
        <v>6</v>
      </c>
      <c r="C2080" s="3" t="s">
        <v>89</v>
      </c>
      <c r="D2080" s="3">
        <v>-7</v>
      </c>
      <c r="E2080" s="1">
        <v>41434</v>
      </c>
      <c r="F2080">
        <v>106.03784989904101</v>
      </c>
      <c r="G2080">
        <v>114.882793965956</v>
      </c>
      <c r="H2080">
        <v>116.239108020778</v>
      </c>
      <c r="I2080">
        <v>118.676437633208</v>
      </c>
      <c r="J2080">
        <v>118.962551275298</v>
      </c>
      <c r="K2080">
        <v>119.831373000718</v>
      </c>
      <c r="L2080">
        <v>120.639352916185</v>
      </c>
      <c r="M2080">
        <v>125.682121</v>
      </c>
    </row>
    <row r="2081" spans="1:13" x14ac:dyDescent="0.3">
      <c r="A2081" s="3">
        <v>2013</v>
      </c>
      <c r="B2081" s="3">
        <v>6</v>
      </c>
      <c r="C2081" s="3" t="s">
        <v>89</v>
      </c>
      <c r="D2081" s="3">
        <v>-7</v>
      </c>
      <c r="E2081" s="1">
        <v>41435</v>
      </c>
      <c r="F2081">
        <v>106.00501736133199</v>
      </c>
      <c r="G2081">
        <v>114.80124817254099</v>
      </c>
      <c r="H2081">
        <v>116.149349294781</v>
      </c>
      <c r="I2081">
        <v>118.58709093784</v>
      </c>
      <c r="J2081">
        <v>118.869024318668</v>
      </c>
      <c r="K2081">
        <v>119.71314769473101</v>
      </c>
      <c r="L2081">
        <v>120.52140286327401</v>
      </c>
      <c r="M2081">
        <v>125.53495975</v>
      </c>
    </row>
    <row r="2082" spans="1:13" x14ac:dyDescent="0.3">
      <c r="A2082" s="3">
        <v>2013</v>
      </c>
      <c r="B2082" s="3">
        <v>6</v>
      </c>
      <c r="C2082" s="3" t="s">
        <v>89</v>
      </c>
      <c r="D2082" s="3">
        <v>-7</v>
      </c>
      <c r="E2082" s="1">
        <v>41436</v>
      </c>
      <c r="F2082">
        <v>105.89586050974</v>
      </c>
      <c r="G2082">
        <v>114.667601641442</v>
      </c>
      <c r="H2082">
        <v>116.04472476223999</v>
      </c>
      <c r="I2082">
        <v>118.49212332290701</v>
      </c>
      <c r="J2082">
        <v>118.76675810178899</v>
      </c>
      <c r="K2082">
        <v>119.59239238708599</v>
      </c>
      <c r="L2082">
        <v>120.405278904401</v>
      </c>
      <c r="M2082">
        <v>125.408817</v>
      </c>
    </row>
    <row r="2083" spans="1:13" x14ac:dyDescent="0.3">
      <c r="A2083" s="3">
        <v>2013</v>
      </c>
      <c r="B2083" s="3">
        <v>6</v>
      </c>
      <c r="C2083" s="3" t="s">
        <v>89</v>
      </c>
      <c r="D2083" s="3">
        <v>-7</v>
      </c>
      <c r="E2083" s="1">
        <v>41437</v>
      </c>
      <c r="F2083">
        <v>105.960473594532</v>
      </c>
      <c r="G2083">
        <v>114.883215149474</v>
      </c>
      <c r="H2083">
        <v>116.297107857778</v>
      </c>
      <c r="I2083">
        <v>118.76777210375499</v>
      </c>
      <c r="J2083">
        <v>119.05461228729401</v>
      </c>
      <c r="K2083">
        <v>119.963793881002</v>
      </c>
      <c r="L2083">
        <v>120.79405625518901</v>
      </c>
      <c r="M2083">
        <v>125.9441855</v>
      </c>
    </row>
    <row r="2084" spans="1:13" x14ac:dyDescent="0.3">
      <c r="A2084" s="3">
        <v>2013</v>
      </c>
      <c r="B2084" s="3">
        <v>6</v>
      </c>
      <c r="C2084" s="3" t="s">
        <v>89</v>
      </c>
      <c r="D2084" s="3">
        <v>-7</v>
      </c>
      <c r="E2084" s="1">
        <v>41438</v>
      </c>
      <c r="F2084">
        <v>106.45308680262301</v>
      </c>
      <c r="G2084">
        <v>115.59879679238</v>
      </c>
      <c r="H2084">
        <v>116.84910162798199</v>
      </c>
      <c r="I2084">
        <v>119.225671245705</v>
      </c>
      <c r="J2084">
        <v>119.544915566226</v>
      </c>
      <c r="K2084">
        <v>120.536838331361</v>
      </c>
      <c r="L2084">
        <v>121.310974540663</v>
      </c>
      <c r="M2084">
        <v>126.42542025</v>
      </c>
    </row>
    <row r="2085" spans="1:13" x14ac:dyDescent="0.3">
      <c r="A2085" s="3">
        <v>2013</v>
      </c>
      <c r="B2085" s="3">
        <v>6</v>
      </c>
      <c r="C2085" s="3" t="s">
        <v>89</v>
      </c>
      <c r="D2085" s="3">
        <v>-7</v>
      </c>
      <c r="E2085" s="1">
        <v>41439</v>
      </c>
      <c r="F2085">
        <v>106.210513566185</v>
      </c>
      <c r="G2085">
        <v>115.10203399053501</v>
      </c>
      <c r="H2085">
        <v>116.410506775241</v>
      </c>
      <c r="I2085">
        <v>118.82070677261</v>
      </c>
      <c r="J2085">
        <v>119.117782268151</v>
      </c>
      <c r="K2085">
        <v>120.01170302061701</v>
      </c>
      <c r="L2085">
        <v>120.801542432242</v>
      </c>
      <c r="M2085">
        <v>125.82509125</v>
      </c>
    </row>
    <row r="2086" spans="1:13" x14ac:dyDescent="0.3">
      <c r="A2086" s="3">
        <v>2013</v>
      </c>
      <c r="B2086" s="3">
        <v>6</v>
      </c>
      <c r="C2086" s="3" t="s">
        <v>89</v>
      </c>
      <c r="D2086" s="3">
        <v>-7</v>
      </c>
      <c r="E2086" s="1">
        <v>41440</v>
      </c>
      <c r="F2086">
        <v>106.084874383029</v>
      </c>
      <c r="G2086">
        <v>114.939022134368</v>
      </c>
      <c r="H2086">
        <v>116.2770449258</v>
      </c>
      <c r="I2086">
        <v>118.707513274432</v>
      </c>
      <c r="J2086">
        <v>118.996391500985</v>
      </c>
      <c r="K2086">
        <v>119.86965120365799</v>
      </c>
      <c r="L2086">
        <v>120.674338584799</v>
      </c>
      <c r="M2086">
        <v>125.71542675000001</v>
      </c>
    </row>
    <row r="2087" spans="1:13" x14ac:dyDescent="0.3">
      <c r="A2087" s="3">
        <v>2013</v>
      </c>
      <c r="B2087" s="3">
        <v>6</v>
      </c>
      <c r="C2087" s="3" t="s">
        <v>89</v>
      </c>
      <c r="D2087" s="3">
        <v>-7</v>
      </c>
      <c r="E2087" s="1">
        <v>41441</v>
      </c>
      <c r="F2087">
        <v>106.010663353781</v>
      </c>
      <c r="G2087">
        <v>114.882631991792</v>
      </c>
      <c r="H2087">
        <v>116.243416094219</v>
      </c>
      <c r="I2087">
        <v>118.67951532652999</v>
      </c>
      <c r="J2087">
        <v>118.964588492301</v>
      </c>
      <c r="K2087">
        <v>119.836173023399</v>
      </c>
      <c r="L2087">
        <v>120.642607741907</v>
      </c>
      <c r="M2087">
        <v>125.6852325</v>
      </c>
    </row>
    <row r="2088" spans="1:13" x14ac:dyDescent="0.3">
      <c r="A2088" s="3">
        <v>2013</v>
      </c>
      <c r="B2088" s="3">
        <v>6</v>
      </c>
      <c r="C2088" s="3" t="s">
        <v>89</v>
      </c>
      <c r="D2088" s="3">
        <v>-7</v>
      </c>
      <c r="E2088" s="1">
        <v>41442</v>
      </c>
      <c r="F2088">
        <v>106.024853235048</v>
      </c>
      <c r="G2088">
        <v>114.874380624656</v>
      </c>
      <c r="H2088">
        <v>116.229575861347</v>
      </c>
      <c r="I2088">
        <v>118.668325759691</v>
      </c>
      <c r="J2088">
        <v>118.953713968035</v>
      </c>
      <c r="K2088">
        <v>119.821288429484</v>
      </c>
      <c r="L2088">
        <v>120.630552421959</v>
      </c>
      <c r="M2088">
        <v>125.67716799999999</v>
      </c>
    </row>
    <row r="2089" spans="1:13" x14ac:dyDescent="0.3">
      <c r="A2089" s="3">
        <v>2013</v>
      </c>
      <c r="B2089" s="3">
        <v>6</v>
      </c>
      <c r="C2089" s="3" t="s">
        <v>89</v>
      </c>
      <c r="D2089" s="3">
        <v>-7</v>
      </c>
      <c r="E2089" s="1">
        <v>41443</v>
      </c>
      <c r="F2089">
        <v>106.06093797094</v>
      </c>
      <c r="G2089">
        <v>114.922386723454</v>
      </c>
      <c r="H2089">
        <v>116.25140581664699</v>
      </c>
      <c r="I2089">
        <v>118.67061799571201</v>
      </c>
      <c r="J2089">
        <v>118.956937401811</v>
      </c>
      <c r="K2089">
        <v>119.81850102830499</v>
      </c>
      <c r="L2089">
        <v>120.613398316233</v>
      </c>
      <c r="M2089">
        <v>125.61020725</v>
      </c>
    </row>
    <row r="2090" spans="1:13" x14ac:dyDescent="0.3">
      <c r="A2090" s="3">
        <v>2013</v>
      </c>
      <c r="B2090" s="3">
        <v>6</v>
      </c>
      <c r="C2090" s="3" t="s">
        <v>89</v>
      </c>
      <c r="D2090" s="3">
        <v>-7</v>
      </c>
      <c r="E2090" s="1">
        <v>41444</v>
      </c>
      <c r="F2090">
        <v>106.065719944663</v>
      </c>
      <c r="G2090">
        <v>114.956431501541</v>
      </c>
      <c r="H2090">
        <v>116.29809055259599</v>
      </c>
      <c r="I2090">
        <v>118.72583728223501</v>
      </c>
      <c r="J2090">
        <v>119.014410131695</v>
      </c>
      <c r="K2090">
        <v>119.894180644141</v>
      </c>
      <c r="L2090">
        <v>120.69631038067401</v>
      </c>
      <c r="M2090">
        <v>125.74044575000001</v>
      </c>
    </row>
    <row r="2091" spans="1:13" x14ac:dyDescent="0.3">
      <c r="A2091" s="3">
        <v>2013</v>
      </c>
      <c r="B2091" s="3">
        <v>6</v>
      </c>
      <c r="C2091" s="3" t="s">
        <v>89</v>
      </c>
      <c r="D2091" s="3">
        <v>-7</v>
      </c>
      <c r="E2091" s="1">
        <v>41445</v>
      </c>
      <c r="F2091">
        <v>105.969117605295</v>
      </c>
      <c r="G2091">
        <v>114.734347733199</v>
      </c>
      <c r="H2091">
        <v>116.09920119109999</v>
      </c>
      <c r="I2091">
        <v>118.53836848719401</v>
      </c>
      <c r="J2091">
        <v>118.817114594087</v>
      </c>
      <c r="K2091">
        <v>119.64948364864399</v>
      </c>
      <c r="L2091">
        <v>120.455161699635</v>
      </c>
      <c r="M2091">
        <v>125.44288475</v>
      </c>
    </row>
    <row r="2092" spans="1:13" x14ac:dyDescent="0.3">
      <c r="A2092" s="3">
        <v>2013</v>
      </c>
      <c r="B2092" s="3">
        <v>6</v>
      </c>
      <c r="C2092" s="3" t="s">
        <v>89</v>
      </c>
      <c r="D2092" s="3">
        <v>-7</v>
      </c>
      <c r="E2092" s="1">
        <v>41446</v>
      </c>
      <c r="F2092">
        <v>105.802430417124</v>
      </c>
      <c r="G2092">
        <v>114.542953894189</v>
      </c>
      <c r="H2092">
        <v>115.975835905634</v>
      </c>
      <c r="I2092">
        <v>118.460947101695</v>
      </c>
      <c r="J2092">
        <v>118.73189262647</v>
      </c>
      <c r="K2092">
        <v>119.562763740788</v>
      </c>
      <c r="L2092">
        <v>120.401153692619</v>
      </c>
      <c r="M2092">
        <v>125.475746</v>
      </c>
    </row>
    <row r="2093" spans="1:13" x14ac:dyDescent="0.3">
      <c r="A2093" s="3">
        <v>2013</v>
      </c>
      <c r="B2093" s="3">
        <v>6</v>
      </c>
      <c r="C2093" s="3" t="s">
        <v>89</v>
      </c>
      <c r="D2093" s="3">
        <v>-7</v>
      </c>
      <c r="E2093" s="1">
        <v>41447</v>
      </c>
      <c r="F2093">
        <v>106.362685229631</v>
      </c>
      <c r="G2093">
        <v>115.61826918753999</v>
      </c>
      <c r="H2093">
        <v>116.907463210296</v>
      </c>
      <c r="I2093">
        <v>119.302578254371</v>
      </c>
      <c r="J2093">
        <v>119.621145934735</v>
      </c>
      <c r="K2093">
        <v>120.647091764644</v>
      </c>
      <c r="L2093">
        <v>121.43369346908</v>
      </c>
      <c r="M2093">
        <v>126.62277825</v>
      </c>
    </row>
    <row r="2094" spans="1:13" x14ac:dyDescent="0.3">
      <c r="A2094" s="3">
        <v>2013</v>
      </c>
      <c r="B2094" s="3">
        <v>6</v>
      </c>
      <c r="C2094" s="3" t="s">
        <v>89</v>
      </c>
      <c r="D2094" s="3">
        <v>-7</v>
      </c>
      <c r="E2094" s="1">
        <v>41448</v>
      </c>
      <c r="F2094">
        <v>106.499801995461</v>
      </c>
      <c r="G2094">
        <v>115.595758897237</v>
      </c>
      <c r="H2094">
        <v>116.86489672428399</v>
      </c>
      <c r="I2094">
        <v>119.25786158717101</v>
      </c>
      <c r="J2094">
        <v>119.58055972457799</v>
      </c>
      <c r="K2094">
        <v>120.581986012241</v>
      </c>
      <c r="L2094">
        <v>121.36750224411099</v>
      </c>
      <c r="M2094">
        <v>126.52505175</v>
      </c>
    </row>
    <row r="2095" spans="1:13" x14ac:dyDescent="0.3">
      <c r="A2095" s="3">
        <v>2013</v>
      </c>
      <c r="B2095" s="3">
        <v>6</v>
      </c>
      <c r="C2095" s="3" t="s">
        <v>89</v>
      </c>
      <c r="D2095" s="3">
        <v>-7</v>
      </c>
      <c r="E2095" s="1">
        <v>41449</v>
      </c>
      <c r="F2095">
        <v>106.53836710502399</v>
      </c>
      <c r="G2095">
        <v>115.74743607062599</v>
      </c>
      <c r="H2095">
        <v>117.01515060064899</v>
      </c>
      <c r="I2095">
        <v>119.40670756825</v>
      </c>
      <c r="J2095">
        <v>119.735843122912</v>
      </c>
      <c r="K2095">
        <v>120.779340965348</v>
      </c>
      <c r="L2095">
        <v>121.566156231663</v>
      </c>
      <c r="M2095">
        <v>126.78187749999999</v>
      </c>
    </row>
    <row r="2096" spans="1:13" x14ac:dyDescent="0.3">
      <c r="A2096" s="3">
        <v>2013</v>
      </c>
      <c r="B2096" s="3">
        <v>6</v>
      </c>
      <c r="C2096" s="3" t="s">
        <v>89</v>
      </c>
      <c r="D2096" s="3">
        <v>-7</v>
      </c>
      <c r="E2096" s="1">
        <v>41450</v>
      </c>
      <c r="F2096">
        <v>106.596135641763</v>
      </c>
      <c r="G2096">
        <v>115.736622306173</v>
      </c>
      <c r="H2096">
        <v>116.981449814434</v>
      </c>
      <c r="I2096">
        <v>119.361705034868</v>
      </c>
      <c r="J2096">
        <v>119.691354771962</v>
      </c>
      <c r="K2096">
        <v>120.714438128206</v>
      </c>
      <c r="L2096">
        <v>121.49283377222299</v>
      </c>
      <c r="M2096">
        <v>126.65967175</v>
      </c>
    </row>
    <row r="2097" spans="1:13" x14ac:dyDescent="0.3">
      <c r="A2097" s="3">
        <v>2013</v>
      </c>
      <c r="B2097" s="3">
        <v>6</v>
      </c>
      <c r="C2097" s="3" t="s">
        <v>89</v>
      </c>
      <c r="D2097" s="3">
        <v>-7</v>
      </c>
      <c r="E2097" s="1">
        <v>41451</v>
      </c>
      <c r="F2097">
        <v>106.562781255275</v>
      </c>
      <c r="G2097">
        <v>115.740763179496</v>
      </c>
      <c r="H2097">
        <v>116.993434875527</v>
      </c>
      <c r="I2097">
        <v>119.375338281022</v>
      </c>
      <c r="J2097">
        <v>119.70410951502301</v>
      </c>
      <c r="K2097">
        <v>120.73420013956</v>
      </c>
      <c r="L2097">
        <v>121.513093187945</v>
      </c>
      <c r="M2097">
        <v>126.68853249999999</v>
      </c>
    </row>
    <row r="2098" spans="1:13" x14ac:dyDescent="0.3">
      <c r="A2098" s="3">
        <v>2013</v>
      </c>
      <c r="B2098" s="3">
        <v>6</v>
      </c>
      <c r="C2098" s="3" t="s">
        <v>89</v>
      </c>
      <c r="D2098" s="3">
        <v>-7</v>
      </c>
      <c r="E2098" s="1">
        <v>41452</v>
      </c>
      <c r="F2098">
        <v>106.655055970646</v>
      </c>
      <c r="G2098">
        <v>115.89962697045</v>
      </c>
      <c r="H2098">
        <v>117.13293149316701</v>
      </c>
      <c r="I2098">
        <v>119.50455573901399</v>
      </c>
      <c r="J2098">
        <v>119.84101702954599</v>
      </c>
      <c r="K2098">
        <v>120.901319310636</v>
      </c>
      <c r="L2098">
        <v>121.675323373376</v>
      </c>
      <c r="M2098">
        <v>126.87779424999999</v>
      </c>
    </row>
    <row r="2099" spans="1:13" x14ac:dyDescent="0.3">
      <c r="A2099" s="3">
        <v>2013</v>
      </c>
      <c r="B2099" s="3">
        <v>6</v>
      </c>
      <c r="C2099" s="3" t="s">
        <v>89</v>
      </c>
      <c r="D2099" s="3">
        <v>-7</v>
      </c>
      <c r="E2099" s="1">
        <v>41453</v>
      </c>
      <c r="F2099">
        <v>106.674397298466</v>
      </c>
      <c r="G2099">
        <v>115.945124449053</v>
      </c>
      <c r="H2099">
        <v>117.19169124770001</v>
      </c>
      <c r="I2099">
        <v>119.571816107367</v>
      </c>
      <c r="J2099">
        <v>119.911526058379</v>
      </c>
      <c r="K2099">
        <v>120.992519790248</v>
      </c>
      <c r="L2099">
        <v>121.772584637112</v>
      </c>
      <c r="M2099">
        <v>127.01450975</v>
      </c>
    </row>
    <row r="2100" spans="1:13" x14ac:dyDescent="0.3">
      <c r="A2100" s="3">
        <v>2013</v>
      </c>
      <c r="B2100" s="3">
        <v>6</v>
      </c>
      <c r="C2100" s="3" t="s">
        <v>89</v>
      </c>
      <c r="D2100" s="3">
        <v>-7</v>
      </c>
      <c r="E2100" s="1">
        <v>41454</v>
      </c>
      <c r="F2100">
        <v>106.763908417945</v>
      </c>
      <c r="G2100">
        <v>116.013124388938</v>
      </c>
      <c r="H2100">
        <v>117.220932898844</v>
      </c>
      <c r="I2100">
        <v>119.581088886328</v>
      </c>
      <c r="J2100">
        <v>119.924154735504</v>
      </c>
      <c r="K2100">
        <v>120.99709635081101</v>
      </c>
      <c r="L2100">
        <v>121.764904350501</v>
      </c>
      <c r="M2100">
        <v>126.972695</v>
      </c>
    </row>
    <row r="2101" spans="1:13" x14ac:dyDescent="0.3">
      <c r="A2101" s="3">
        <v>2013</v>
      </c>
      <c r="B2101" s="3">
        <v>6</v>
      </c>
      <c r="C2101" s="3" t="s">
        <v>89</v>
      </c>
      <c r="D2101" s="3">
        <v>-7</v>
      </c>
      <c r="E2101" s="1">
        <v>41455</v>
      </c>
      <c r="F2101">
        <v>106.721174134153</v>
      </c>
      <c r="G2101">
        <v>116.018095091829</v>
      </c>
      <c r="H2101">
        <v>117.25005294109199</v>
      </c>
      <c r="I2101">
        <v>119.621337666809</v>
      </c>
      <c r="J2101">
        <v>119.964346931492</v>
      </c>
      <c r="K2101">
        <v>121.055080658671</v>
      </c>
      <c r="L2101">
        <v>121.830272761198</v>
      </c>
      <c r="M2101">
        <v>127.0737235</v>
      </c>
    </row>
    <row r="2102" spans="1:13" x14ac:dyDescent="0.3">
      <c r="A2102" s="3">
        <v>2013</v>
      </c>
      <c r="B2102" s="3">
        <v>7</v>
      </c>
      <c r="C2102" s="3" t="s">
        <v>90</v>
      </c>
      <c r="D2102" s="3">
        <v>-6</v>
      </c>
      <c r="E2102" s="1">
        <v>41456</v>
      </c>
      <c r="F2102">
        <v>106.803943963479</v>
      </c>
      <c r="G2102">
        <v>116.088996436401</v>
      </c>
      <c r="H2102">
        <v>117.2896653607</v>
      </c>
      <c r="I2102">
        <v>119.646247880811</v>
      </c>
      <c r="J2102">
        <v>119.99302555892601</v>
      </c>
      <c r="K2102">
        <v>121.08201755280299</v>
      </c>
      <c r="L2102">
        <v>121.848331233766</v>
      </c>
      <c r="M2102">
        <v>127.069469</v>
      </c>
    </row>
    <row r="2103" spans="1:13" x14ac:dyDescent="0.3">
      <c r="A2103" s="3">
        <v>2013</v>
      </c>
      <c r="B2103" s="3">
        <v>7</v>
      </c>
      <c r="C2103" s="3" t="s">
        <v>90</v>
      </c>
      <c r="D2103" s="3">
        <v>-6</v>
      </c>
      <c r="E2103" s="1">
        <v>41457</v>
      </c>
      <c r="F2103">
        <v>106.77146271149</v>
      </c>
      <c r="G2103">
        <v>116.033464504577</v>
      </c>
      <c r="H2103">
        <v>117.243720930924</v>
      </c>
      <c r="I2103">
        <v>119.60531179332899</v>
      </c>
      <c r="J2103">
        <v>119.949501862478</v>
      </c>
      <c r="K2103">
        <v>121.02950525526499</v>
      </c>
      <c r="L2103">
        <v>121.797909018948</v>
      </c>
      <c r="M2103">
        <v>127.00923924999999</v>
      </c>
    </row>
    <row r="2104" spans="1:13" x14ac:dyDescent="0.3">
      <c r="A2104" s="3">
        <v>2013</v>
      </c>
      <c r="B2104" s="3">
        <v>7</v>
      </c>
      <c r="C2104" s="3" t="s">
        <v>90</v>
      </c>
      <c r="D2104" s="3">
        <v>-6</v>
      </c>
      <c r="E2104" s="1">
        <v>41458</v>
      </c>
      <c r="F2104">
        <v>106.752363763988</v>
      </c>
      <c r="G2104">
        <v>116.07198660143899</v>
      </c>
      <c r="H2104">
        <v>117.29629476741501</v>
      </c>
      <c r="I2104">
        <v>119.66371412888</v>
      </c>
      <c r="J2104">
        <v>120.009225585011</v>
      </c>
      <c r="K2104">
        <v>121.109639587045</v>
      </c>
      <c r="L2104">
        <v>121.882375577427</v>
      </c>
      <c r="M2104">
        <v>127.13331825</v>
      </c>
    </row>
    <row r="2105" spans="1:13" x14ac:dyDescent="0.3">
      <c r="A2105" s="3">
        <v>2013</v>
      </c>
      <c r="B2105" s="3">
        <v>7</v>
      </c>
      <c r="C2105" s="3" t="s">
        <v>90</v>
      </c>
      <c r="D2105" s="3">
        <v>-6</v>
      </c>
      <c r="E2105" s="1">
        <v>41459</v>
      </c>
      <c r="F2105">
        <v>106.761387994906</v>
      </c>
      <c r="G2105">
        <v>115.963886270628</v>
      </c>
      <c r="H2105">
        <v>117.160171907476</v>
      </c>
      <c r="I2105">
        <v>119.514051267681</v>
      </c>
      <c r="J2105">
        <v>119.854677644514</v>
      </c>
      <c r="K2105">
        <v>120.90611937099401</v>
      </c>
      <c r="L2105">
        <v>121.668518689683</v>
      </c>
      <c r="M2105">
        <v>126.82721650000001</v>
      </c>
    </row>
    <row r="2106" spans="1:13" x14ac:dyDescent="0.3">
      <c r="A2106" s="3">
        <v>2013</v>
      </c>
      <c r="B2106" s="3">
        <v>7</v>
      </c>
      <c r="C2106" s="3" t="s">
        <v>90</v>
      </c>
      <c r="D2106" s="3">
        <v>-6</v>
      </c>
      <c r="E2106" s="1">
        <v>41460</v>
      </c>
      <c r="F2106">
        <v>106.39024841413</v>
      </c>
      <c r="G2106">
        <v>115.43078431617499</v>
      </c>
      <c r="H2106">
        <v>116.733928504983</v>
      </c>
      <c r="I2106">
        <v>119.145415573245</v>
      </c>
      <c r="J2106">
        <v>119.46058863581</v>
      </c>
      <c r="K2106">
        <v>120.439968252692</v>
      </c>
      <c r="L2106">
        <v>121.236984357891</v>
      </c>
      <c r="M2106">
        <v>126.39887725</v>
      </c>
    </row>
    <row r="2107" spans="1:13" x14ac:dyDescent="0.3">
      <c r="A2107" s="3">
        <v>2013</v>
      </c>
      <c r="B2107" s="3">
        <v>7</v>
      </c>
      <c r="C2107" s="3" t="s">
        <v>90</v>
      </c>
      <c r="D2107" s="3">
        <v>-6</v>
      </c>
      <c r="E2107" s="1">
        <v>41461</v>
      </c>
      <c r="F2107">
        <v>106.579733848348</v>
      </c>
      <c r="G2107">
        <v>115.76701422139701</v>
      </c>
      <c r="H2107">
        <v>117.01580501311</v>
      </c>
      <c r="I2107">
        <v>119.395999381853</v>
      </c>
      <c r="J2107">
        <v>119.72596367697901</v>
      </c>
      <c r="K2107">
        <v>120.760655074455</v>
      </c>
      <c r="L2107">
        <v>121.537957768368</v>
      </c>
      <c r="M2107">
        <v>126.71250375</v>
      </c>
    </row>
    <row r="2108" spans="1:13" x14ac:dyDescent="0.3">
      <c r="A2108" s="3">
        <v>2013</v>
      </c>
      <c r="B2108" s="3">
        <v>7</v>
      </c>
      <c r="C2108" s="3" t="s">
        <v>90</v>
      </c>
      <c r="D2108" s="3">
        <v>-6</v>
      </c>
      <c r="E2108" s="1">
        <v>41462</v>
      </c>
      <c r="F2108">
        <v>106.584725681633</v>
      </c>
      <c r="G2108">
        <v>115.745610884314</v>
      </c>
      <c r="H2108">
        <v>116.981185026584</v>
      </c>
      <c r="I2108">
        <v>119.35582362033399</v>
      </c>
      <c r="J2108">
        <v>119.684721421449</v>
      </c>
      <c r="K2108">
        <v>120.705750043953</v>
      </c>
      <c r="L2108">
        <v>121.480868476463</v>
      </c>
      <c r="M2108">
        <v>126.63643075</v>
      </c>
    </row>
    <row r="2109" spans="1:13" x14ac:dyDescent="0.3">
      <c r="A2109" s="3">
        <v>2013</v>
      </c>
      <c r="B2109" s="3">
        <v>7</v>
      </c>
      <c r="C2109" s="3" t="s">
        <v>90</v>
      </c>
      <c r="D2109" s="3">
        <v>-6</v>
      </c>
      <c r="E2109" s="1">
        <v>41463</v>
      </c>
      <c r="F2109">
        <v>106.408311064494</v>
      </c>
      <c r="G2109">
        <v>115.40818434027</v>
      </c>
      <c r="H2109">
        <v>116.673137168354</v>
      </c>
      <c r="I2109">
        <v>119.060367526565</v>
      </c>
      <c r="J2109">
        <v>119.37272613291201</v>
      </c>
      <c r="K2109">
        <v>120.319935110823</v>
      </c>
      <c r="L2109">
        <v>121.09927479415001</v>
      </c>
      <c r="M2109">
        <v>126.17281724999999</v>
      </c>
    </row>
    <row r="2110" spans="1:13" x14ac:dyDescent="0.3">
      <c r="A2110" s="3">
        <v>2013</v>
      </c>
      <c r="B2110" s="3">
        <v>7</v>
      </c>
      <c r="C2110" s="3" t="s">
        <v>90</v>
      </c>
      <c r="D2110" s="3">
        <v>-6</v>
      </c>
      <c r="E2110" s="1">
        <v>41464</v>
      </c>
      <c r="F2110">
        <v>106.212680980291</v>
      </c>
      <c r="G2110">
        <v>115.120188683804</v>
      </c>
      <c r="H2110">
        <v>116.44343725409099</v>
      </c>
      <c r="I2110">
        <v>118.86739900526101</v>
      </c>
      <c r="J2110">
        <v>119.166441710409</v>
      </c>
      <c r="K2110">
        <v>120.077147770705</v>
      </c>
      <c r="L2110">
        <v>120.877767105011</v>
      </c>
      <c r="M2110">
        <v>125.95380575</v>
      </c>
    </row>
    <row r="2111" spans="1:13" x14ac:dyDescent="0.3">
      <c r="A2111" s="3">
        <v>2013</v>
      </c>
      <c r="B2111" s="3">
        <v>7</v>
      </c>
      <c r="C2111" s="3" t="s">
        <v>90</v>
      </c>
      <c r="D2111" s="3">
        <v>-6</v>
      </c>
      <c r="E2111" s="1">
        <v>41465</v>
      </c>
      <c r="F2111">
        <v>106.14524001223199</v>
      </c>
      <c r="G2111">
        <v>115.040521130983</v>
      </c>
      <c r="H2111">
        <v>116.359922103871</v>
      </c>
      <c r="I2111">
        <v>118.777400371814</v>
      </c>
      <c r="J2111">
        <v>119.070619332669</v>
      </c>
      <c r="K2111">
        <v>119.957872063937</v>
      </c>
      <c r="L2111">
        <v>120.75362138947401</v>
      </c>
      <c r="M2111">
        <v>125.7882295</v>
      </c>
    </row>
    <row r="2112" spans="1:13" x14ac:dyDescent="0.3">
      <c r="A2112" s="3">
        <v>2013</v>
      </c>
      <c r="B2112" s="3">
        <v>7</v>
      </c>
      <c r="C2112" s="3" t="s">
        <v>90</v>
      </c>
      <c r="D2112" s="3">
        <v>-6</v>
      </c>
      <c r="E2112" s="1">
        <v>41466</v>
      </c>
      <c r="F2112">
        <v>105.911545050467</v>
      </c>
      <c r="G2112">
        <v>114.66279144348</v>
      </c>
      <c r="H2112">
        <v>116.055957505753</v>
      </c>
      <c r="I2112">
        <v>118.51496176915499</v>
      </c>
      <c r="J2112">
        <v>118.791333332275</v>
      </c>
      <c r="K2112">
        <v>119.625058670534</v>
      </c>
      <c r="L2112">
        <v>120.445742484703</v>
      </c>
      <c r="M2112">
        <v>125.47720649999999</v>
      </c>
    </row>
    <row r="2113" spans="1:13" x14ac:dyDescent="0.3">
      <c r="A2113" s="3">
        <v>2013</v>
      </c>
      <c r="B2113" s="3">
        <v>7</v>
      </c>
      <c r="C2113" s="3" t="s">
        <v>90</v>
      </c>
      <c r="D2113" s="3">
        <v>-6</v>
      </c>
      <c r="E2113" s="1">
        <v>41467</v>
      </c>
      <c r="F2113">
        <v>106.096349607101</v>
      </c>
      <c r="G2113">
        <v>115.06297880813899</v>
      </c>
      <c r="H2113">
        <v>116.397464708353</v>
      </c>
      <c r="I2113">
        <v>118.819871372732</v>
      </c>
      <c r="J2113">
        <v>119.11261363984499</v>
      </c>
      <c r="K2113">
        <v>120.017555938299</v>
      </c>
      <c r="L2113">
        <v>120.817032937688</v>
      </c>
      <c r="M2113">
        <v>125.88617825</v>
      </c>
    </row>
    <row r="2114" spans="1:13" x14ac:dyDescent="0.3">
      <c r="A2114" s="3">
        <v>2013</v>
      </c>
      <c r="B2114" s="3">
        <v>7</v>
      </c>
      <c r="C2114" s="3" t="s">
        <v>90</v>
      </c>
      <c r="D2114" s="3">
        <v>-6</v>
      </c>
      <c r="E2114" s="1">
        <v>41468</v>
      </c>
      <c r="F2114">
        <v>106.223903218391</v>
      </c>
      <c r="G2114">
        <v>115.172836451593</v>
      </c>
      <c r="H2114">
        <v>116.47916994193</v>
      </c>
      <c r="I2114">
        <v>118.889934960348</v>
      </c>
      <c r="J2114">
        <v>119.189837519466</v>
      </c>
      <c r="K2114">
        <v>120.10394616555899</v>
      </c>
      <c r="L2114">
        <v>120.896208694938</v>
      </c>
      <c r="M2114">
        <v>125.95139275</v>
      </c>
    </row>
    <row r="2115" spans="1:13" x14ac:dyDescent="0.3">
      <c r="A2115" s="3">
        <v>2013</v>
      </c>
      <c r="B2115" s="3">
        <v>7</v>
      </c>
      <c r="C2115" s="3" t="s">
        <v>90</v>
      </c>
      <c r="D2115" s="3">
        <v>-6</v>
      </c>
      <c r="E2115" s="1">
        <v>41469</v>
      </c>
      <c r="F2115">
        <v>106.115499357875</v>
      </c>
      <c r="G2115">
        <v>115.06867242475801</v>
      </c>
      <c r="H2115">
        <v>116.418190333312</v>
      </c>
      <c r="I2115">
        <v>118.849842163953</v>
      </c>
      <c r="J2115">
        <v>119.144616091044</v>
      </c>
      <c r="K2115">
        <v>120.05910486827</v>
      </c>
      <c r="L2115">
        <v>120.86472392325599</v>
      </c>
      <c r="M2115">
        <v>125.96060025</v>
      </c>
    </row>
    <row r="2116" spans="1:13" x14ac:dyDescent="0.3">
      <c r="A2116" s="3">
        <v>2013</v>
      </c>
      <c r="B2116" s="3">
        <v>7</v>
      </c>
      <c r="C2116" s="3" t="s">
        <v>90</v>
      </c>
      <c r="D2116" s="3">
        <v>-6</v>
      </c>
      <c r="E2116" s="1">
        <v>41470</v>
      </c>
      <c r="F2116">
        <v>106.09653739480601</v>
      </c>
      <c r="G2116">
        <v>114.91500952633901</v>
      </c>
      <c r="H2116">
        <v>116.239951872353</v>
      </c>
      <c r="I2116">
        <v>118.66343045835301</v>
      </c>
      <c r="J2116">
        <v>118.951184455418</v>
      </c>
      <c r="K2116">
        <v>119.80869762539299</v>
      </c>
      <c r="L2116">
        <v>120.60815321474399</v>
      </c>
      <c r="M2116">
        <v>125.61617625</v>
      </c>
    </row>
    <row r="2117" spans="1:13" x14ac:dyDescent="0.3">
      <c r="A2117" s="3">
        <v>2013</v>
      </c>
      <c r="B2117" s="3">
        <v>7</v>
      </c>
      <c r="C2117" s="3" t="s">
        <v>90</v>
      </c>
      <c r="D2117" s="3">
        <v>-6</v>
      </c>
      <c r="E2117" s="1">
        <v>41471</v>
      </c>
      <c r="F2117">
        <v>106.08867048646501</v>
      </c>
      <c r="G2117">
        <v>115.05571256047899</v>
      </c>
      <c r="H2117">
        <v>116.39171949205</v>
      </c>
      <c r="I2117">
        <v>118.811983826965</v>
      </c>
      <c r="J2117">
        <v>119.104108676452</v>
      </c>
      <c r="K2117">
        <v>120.00686315786599</v>
      </c>
      <c r="L2117">
        <v>120.804632819132</v>
      </c>
      <c r="M2117">
        <v>125.86763625</v>
      </c>
    </row>
    <row r="2118" spans="1:13" x14ac:dyDescent="0.3">
      <c r="A2118" s="3">
        <v>2013</v>
      </c>
      <c r="B2118" s="3">
        <v>7</v>
      </c>
      <c r="C2118" s="3" t="s">
        <v>90</v>
      </c>
      <c r="D2118" s="3">
        <v>-6</v>
      </c>
      <c r="E2118" s="1">
        <v>41472</v>
      </c>
      <c r="F2118">
        <v>106.009636592454</v>
      </c>
      <c r="G2118">
        <v>114.737432964642</v>
      </c>
      <c r="H2118">
        <v>116.091349675616</v>
      </c>
      <c r="I2118">
        <v>118.529134567836</v>
      </c>
      <c r="J2118">
        <v>118.809158196279</v>
      </c>
      <c r="K2118">
        <v>119.63526284695</v>
      </c>
      <c r="L2118">
        <v>120.439921931963</v>
      </c>
      <c r="M2118">
        <v>125.41437325</v>
      </c>
    </row>
    <row r="2119" spans="1:13" x14ac:dyDescent="0.3">
      <c r="A2119" s="3">
        <v>2013</v>
      </c>
      <c r="B2119" s="3">
        <v>7</v>
      </c>
      <c r="C2119" s="3" t="s">
        <v>90</v>
      </c>
      <c r="D2119" s="3">
        <v>-6</v>
      </c>
      <c r="E2119" s="1">
        <v>41473</v>
      </c>
      <c r="F2119">
        <v>105.96933237905699</v>
      </c>
      <c r="G2119">
        <v>114.91052357107201</v>
      </c>
      <c r="H2119">
        <v>116.283886445161</v>
      </c>
      <c r="I2119">
        <v>118.727106512558</v>
      </c>
      <c r="J2119">
        <v>119.012341497216</v>
      </c>
      <c r="K2119">
        <v>119.90302247796799</v>
      </c>
      <c r="L2119">
        <v>120.715736058736</v>
      </c>
      <c r="M2119">
        <v>125.7987705</v>
      </c>
    </row>
    <row r="2120" spans="1:13" x14ac:dyDescent="0.3">
      <c r="A2120" s="3">
        <v>2013</v>
      </c>
      <c r="B2120" s="3">
        <v>7</v>
      </c>
      <c r="C2120" s="3" t="s">
        <v>90</v>
      </c>
      <c r="D2120" s="3">
        <v>-6</v>
      </c>
      <c r="E2120" s="1">
        <v>41474</v>
      </c>
      <c r="F2120">
        <v>106.02692700071501</v>
      </c>
      <c r="G2120">
        <v>114.864993538885</v>
      </c>
      <c r="H2120">
        <v>116.215522827862</v>
      </c>
      <c r="I2120">
        <v>118.65083155683701</v>
      </c>
      <c r="J2120">
        <v>118.935657599197</v>
      </c>
      <c r="K2120">
        <v>119.797049012445</v>
      </c>
      <c r="L2120">
        <v>120.603622059486</v>
      </c>
      <c r="M2120">
        <v>125.6351945</v>
      </c>
    </row>
    <row r="2121" spans="1:13" x14ac:dyDescent="0.3">
      <c r="A2121" s="3">
        <v>2013</v>
      </c>
      <c r="B2121" s="3">
        <v>7</v>
      </c>
      <c r="C2121" s="3" t="s">
        <v>90</v>
      </c>
      <c r="D2121" s="3">
        <v>-6</v>
      </c>
      <c r="E2121" s="1">
        <v>41475</v>
      </c>
      <c r="F2121">
        <v>106.099227431079</v>
      </c>
      <c r="G2121">
        <v>114.99338558823</v>
      </c>
      <c r="H2121">
        <v>116.327255889505</v>
      </c>
      <c r="I2121">
        <v>118.750020679393</v>
      </c>
      <c r="J2121">
        <v>119.04060215675599</v>
      </c>
      <c r="K2121">
        <v>119.924189911203</v>
      </c>
      <c r="L2121">
        <v>120.723143544823</v>
      </c>
      <c r="M2121">
        <v>125.7629565</v>
      </c>
    </row>
    <row r="2122" spans="1:13" x14ac:dyDescent="0.3">
      <c r="A2122" s="3">
        <v>2013</v>
      </c>
      <c r="B2122" s="3">
        <v>7</v>
      </c>
      <c r="C2122" s="3" t="s">
        <v>90</v>
      </c>
      <c r="D2122" s="3">
        <v>-6</v>
      </c>
      <c r="E2122" s="1">
        <v>41476</v>
      </c>
      <c r="F2122">
        <v>106.00362090979399</v>
      </c>
      <c r="G2122">
        <v>114.82666407104</v>
      </c>
      <c r="H2122">
        <v>116.18599566391001</v>
      </c>
      <c r="I2122">
        <v>118.624885641212</v>
      </c>
      <c r="J2122">
        <v>118.90790966767899</v>
      </c>
      <c r="K2122">
        <v>119.76384165988399</v>
      </c>
      <c r="L2122">
        <v>120.570490052099</v>
      </c>
      <c r="M2122">
        <v>125.58379125</v>
      </c>
    </row>
    <row r="2123" spans="1:13" x14ac:dyDescent="0.3">
      <c r="A2123" s="3">
        <v>2013</v>
      </c>
      <c r="B2123" s="3">
        <v>7</v>
      </c>
      <c r="C2123" s="3" t="s">
        <v>90</v>
      </c>
      <c r="D2123" s="3">
        <v>-6</v>
      </c>
      <c r="E2123" s="1">
        <v>41477</v>
      </c>
      <c r="F2123">
        <v>105.83138764832</v>
      </c>
      <c r="G2123">
        <v>114.478987219456</v>
      </c>
      <c r="H2123">
        <v>115.859333205897</v>
      </c>
      <c r="I2123">
        <v>118.309699277793</v>
      </c>
      <c r="J2123">
        <v>118.575766728665</v>
      </c>
      <c r="K2123">
        <v>119.351343252934</v>
      </c>
      <c r="L2123">
        <v>120.16313638594301</v>
      </c>
      <c r="M2123">
        <v>125.09674625</v>
      </c>
    </row>
    <row r="2124" spans="1:13" x14ac:dyDescent="0.3">
      <c r="A2124" s="3">
        <v>2013</v>
      </c>
      <c r="B2124" s="3">
        <v>7</v>
      </c>
      <c r="C2124" s="3" t="s">
        <v>90</v>
      </c>
      <c r="D2124" s="3">
        <v>-6</v>
      </c>
      <c r="E2124" s="1">
        <v>41478</v>
      </c>
      <c r="F2124">
        <v>105.66881190056399</v>
      </c>
      <c r="G2124">
        <v>114.326992812976</v>
      </c>
      <c r="H2124">
        <v>115.74958895587901</v>
      </c>
      <c r="I2124">
        <v>118.221358074878</v>
      </c>
      <c r="J2124">
        <v>118.478650466967</v>
      </c>
      <c r="K2124">
        <v>119.24421240756701</v>
      </c>
      <c r="L2124">
        <v>120.07070855829799</v>
      </c>
      <c r="M2124">
        <v>125.03061099999999</v>
      </c>
    </row>
    <row r="2125" spans="1:13" x14ac:dyDescent="0.3">
      <c r="A2125" s="3">
        <v>2013</v>
      </c>
      <c r="B2125" s="3">
        <v>7</v>
      </c>
      <c r="C2125" s="3" t="s">
        <v>90</v>
      </c>
      <c r="D2125" s="3">
        <v>-6</v>
      </c>
      <c r="E2125" s="1">
        <v>41479</v>
      </c>
      <c r="F2125">
        <v>105.688196621022</v>
      </c>
      <c r="G2125">
        <v>114.329124348685</v>
      </c>
      <c r="H2125">
        <v>115.747433875822</v>
      </c>
      <c r="I2125">
        <v>118.215732704616</v>
      </c>
      <c r="J2125">
        <v>118.473269519506</v>
      </c>
      <c r="K2125">
        <v>119.23475503357299</v>
      </c>
      <c r="L2125">
        <v>120.055515436134</v>
      </c>
      <c r="M2125">
        <v>124.98666900000001</v>
      </c>
    </row>
    <row r="2126" spans="1:13" x14ac:dyDescent="0.3">
      <c r="A2126" s="3">
        <v>2013</v>
      </c>
      <c r="B2126" s="3">
        <v>7</v>
      </c>
      <c r="C2126" s="3" t="s">
        <v>90</v>
      </c>
      <c r="D2126" s="3">
        <v>-6</v>
      </c>
      <c r="E2126" s="1">
        <v>41480</v>
      </c>
      <c r="F2126">
        <v>105.689187319114</v>
      </c>
      <c r="G2126">
        <v>114.38678806191</v>
      </c>
      <c r="H2126">
        <v>115.80505138553301</v>
      </c>
      <c r="I2126">
        <v>118.270996643202</v>
      </c>
      <c r="J2126">
        <v>118.53040114778899</v>
      </c>
      <c r="K2126">
        <v>119.30826763296101</v>
      </c>
      <c r="L2126">
        <v>120.129568989205</v>
      </c>
      <c r="M2126">
        <v>125.092968</v>
      </c>
    </row>
    <row r="2127" spans="1:13" x14ac:dyDescent="0.3">
      <c r="A2127" s="3">
        <v>2013</v>
      </c>
      <c r="B2127" s="3">
        <v>7</v>
      </c>
      <c r="C2127" s="3" t="s">
        <v>90</v>
      </c>
      <c r="D2127" s="3">
        <v>-6</v>
      </c>
      <c r="E2127" s="1">
        <v>41481</v>
      </c>
      <c r="F2127">
        <v>105.874084144173</v>
      </c>
      <c r="G2127">
        <v>114.704762230166</v>
      </c>
      <c r="H2127">
        <v>116.08469415483999</v>
      </c>
      <c r="I2127">
        <v>118.535038569207</v>
      </c>
      <c r="J2127">
        <v>118.81037754957801</v>
      </c>
      <c r="K2127">
        <v>119.65134003351901</v>
      </c>
      <c r="L2127">
        <v>120.468172802347</v>
      </c>
      <c r="M2127">
        <v>125.50308275</v>
      </c>
    </row>
    <row r="2128" spans="1:13" x14ac:dyDescent="0.3">
      <c r="A2128" s="3">
        <v>2013</v>
      </c>
      <c r="B2128" s="3">
        <v>7</v>
      </c>
      <c r="C2128" s="3" t="s">
        <v>90</v>
      </c>
      <c r="D2128" s="3">
        <v>-6</v>
      </c>
      <c r="E2128" s="1">
        <v>41482</v>
      </c>
      <c r="F2128">
        <v>105.77472456612399</v>
      </c>
      <c r="G2128">
        <v>114.374717989571</v>
      </c>
      <c r="H2128">
        <v>115.772349965204</v>
      </c>
      <c r="I2128">
        <v>118.229432813607</v>
      </c>
      <c r="J2128">
        <v>118.490687613709</v>
      </c>
      <c r="K2128">
        <v>119.247566480294</v>
      </c>
      <c r="L2128">
        <v>120.06159330051401</v>
      </c>
      <c r="M2128">
        <v>124.96853975000001</v>
      </c>
    </row>
    <row r="2129" spans="1:13" x14ac:dyDescent="0.3">
      <c r="A2129" s="3">
        <v>2013</v>
      </c>
      <c r="B2129" s="3">
        <v>7</v>
      </c>
      <c r="C2129" s="3" t="s">
        <v>90</v>
      </c>
      <c r="D2129" s="3">
        <v>-6</v>
      </c>
      <c r="E2129" s="1">
        <v>41483</v>
      </c>
      <c r="F2129">
        <v>105.521628844368</v>
      </c>
      <c r="G2129">
        <v>114.02405947418301</v>
      </c>
      <c r="H2129">
        <v>115.43509450443899</v>
      </c>
      <c r="I2129">
        <v>117.903367290547</v>
      </c>
      <c r="J2129">
        <v>118.144297256478</v>
      </c>
      <c r="K2129">
        <v>118.823610271232</v>
      </c>
      <c r="L2129">
        <v>119.646261588185</v>
      </c>
      <c r="M2129">
        <v>124.49355975</v>
      </c>
    </row>
    <row r="2130" spans="1:13" x14ac:dyDescent="0.3">
      <c r="A2130" s="3">
        <v>2013</v>
      </c>
      <c r="B2130" s="3">
        <v>7</v>
      </c>
      <c r="C2130" s="3" t="s">
        <v>90</v>
      </c>
      <c r="D2130" s="3">
        <v>-6</v>
      </c>
      <c r="E2130" s="1">
        <v>41484</v>
      </c>
      <c r="F2130">
        <v>105.41694809283899</v>
      </c>
      <c r="G2130">
        <v>113.981247847247</v>
      </c>
      <c r="H2130">
        <v>115.473337418388</v>
      </c>
      <c r="I2130">
        <v>117.972204996134</v>
      </c>
      <c r="J2130">
        <v>118.211482393567</v>
      </c>
      <c r="K2130">
        <v>118.92586598308</v>
      </c>
      <c r="L2130">
        <v>119.761600493252</v>
      </c>
      <c r="M2130">
        <v>124.66742275</v>
      </c>
    </row>
    <row r="2131" spans="1:13" x14ac:dyDescent="0.3">
      <c r="A2131" s="3">
        <v>2013</v>
      </c>
      <c r="B2131" s="3">
        <v>7</v>
      </c>
      <c r="C2131" s="3" t="s">
        <v>90</v>
      </c>
      <c r="D2131" s="3">
        <v>-6</v>
      </c>
      <c r="E2131" s="1">
        <v>41485</v>
      </c>
      <c r="F2131">
        <v>105.56816902361</v>
      </c>
      <c r="G2131">
        <v>114.176252291247</v>
      </c>
      <c r="H2131">
        <v>115.624143509154</v>
      </c>
      <c r="I2131">
        <v>118.11795586124801</v>
      </c>
      <c r="J2131">
        <v>118.368451625321</v>
      </c>
      <c r="K2131">
        <v>119.11465657711</v>
      </c>
      <c r="L2131">
        <v>119.95713890063899</v>
      </c>
      <c r="M2131">
        <v>124.9415205</v>
      </c>
    </row>
    <row r="2132" spans="1:13" x14ac:dyDescent="0.3">
      <c r="A2132" s="3">
        <v>2013</v>
      </c>
      <c r="B2132" s="3">
        <v>7</v>
      </c>
      <c r="C2132" s="3" t="s">
        <v>90</v>
      </c>
      <c r="D2132" s="3">
        <v>-6</v>
      </c>
      <c r="E2132" s="1">
        <v>41486</v>
      </c>
      <c r="F2132">
        <v>105.85562368379399</v>
      </c>
      <c r="G2132">
        <v>114.683514721535</v>
      </c>
      <c r="H2132">
        <v>116.081476754856</v>
      </c>
      <c r="I2132">
        <v>118.538761686231</v>
      </c>
      <c r="J2132">
        <v>118.813407948853</v>
      </c>
      <c r="K2132">
        <v>119.658170202261</v>
      </c>
      <c r="L2132">
        <v>120.475710244437</v>
      </c>
      <c r="M2132">
        <v>125.505718</v>
      </c>
    </row>
    <row r="2133" spans="1:13" x14ac:dyDescent="0.3">
      <c r="A2133" s="3">
        <v>2013</v>
      </c>
      <c r="B2133" s="3">
        <v>8</v>
      </c>
      <c r="C2133" s="3" t="s">
        <v>91</v>
      </c>
      <c r="D2133" s="3">
        <v>-5</v>
      </c>
      <c r="E2133" s="1">
        <v>41487</v>
      </c>
      <c r="F2133">
        <v>105.914319239042</v>
      </c>
      <c r="G2133">
        <v>114.712235138601</v>
      </c>
      <c r="H2133">
        <v>116.058003559488</v>
      </c>
      <c r="I2133">
        <v>118.479162576457</v>
      </c>
      <c r="J2133">
        <v>118.753277886205</v>
      </c>
      <c r="K2133">
        <v>119.568234818878</v>
      </c>
      <c r="L2133">
        <v>120.360887375952</v>
      </c>
      <c r="M2133">
        <v>125.28810350000001</v>
      </c>
    </row>
    <row r="2134" spans="1:13" x14ac:dyDescent="0.3">
      <c r="A2134" s="3">
        <v>2013</v>
      </c>
      <c r="B2134" s="3">
        <v>8</v>
      </c>
      <c r="C2134" s="3" t="s">
        <v>91</v>
      </c>
      <c r="D2134" s="3">
        <v>-5</v>
      </c>
      <c r="E2134" s="1">
        <v>41488</v>
      </c>
      <c r="F2134">
        <v>105.590571535988</v>
      </c>
      <c r="G2134">
        <v>114.068262300822</v>
      </c>
      <c r="H2134">
        <v>115.50881172151099</v>
      </c>
      <c r="I2134">
        <v>117.99540249811101</v>
      </c>
      <c r="J2134">
        <v>118.24244829406901</v>
      </c>
      <c r="K2134">
        <v>118.948153144852</v>
      </c>
      <c r="L2134">
        <v>119.781616143102</v>
      </c>
      <c r="M2134">
        <v>124.68780624999999</v>
      </c>
    </row>
    <row r="2135" spans="1:13" x14ac:dyDescent="0.3">
      <c r="A2135" s="3">
        <v>2013</v>
      </c>
      <c r="B2135" s="3">
        <v>8</v>
      </c>
      <c r="C2135" s="3" t="s">
        <v>91</v>
      </c>
      <c r="D2135" s="3">
        <v>-5</v>
      </c>
      <c r="E2135" s="1">
        <v>41489</v>
      </c>
      <c r="F2135">
        <v>105.660311066661</v>
      </c>
      <c r="G2135">
        <v>114.360292979406</v>
      </c>
      <c r="H2135">
        <v>115.772907123309</v>
      </c>
      <c r="I2135">
        <v>118.24080850159901</v>
      </c>
      <c r="J2135">
        <v>118.498255422043</v>
      </c>
      <c r="K2135">
        <v>119.26952538612299</v>
      </c>
      <c r="L2135">
        <v>120.093996781474</v>
      </c>
      <c r="M2135">
        <v>125.054106</v>
      </c>
    </row>
    <row r="2136" spans="1:13" x14ac:dyDescent="0.3">
      <c r="A2136" s="3">
        <v>2013</v>
      </c>
      <c r="B2136" s="3">
        <v>8</v>
      </c>
      <c r="C2136" s="3" t="s">
        <v>91</v>
      </c>
      <c r="D2136" s="3">
        <v>-5</v>
      </c>
      <c r="E2136" s="1">
        <v>41490</v>
      </c>
      <c r="F2136">
        <v>105.711569695151</v>
      </c>
      <c r="G2136">
        <v>114.449818608306</v>
      </c>
      <c r="H2136">
        <v>115.89211083561599</v>
      </c>
      <c r="I2136">
        <v>118.370059618909</v>
      </c>
      <c r="J2136">
        <v>118.63380548205799</v>
      </c>
      <c r="K2136">
        <v>119.442393512922</v>
      </c>
      <c r="L2136">
        <v>120.269299904568</v>
      </c>
      <c r="M2136">
        <v>125.2704505</v>
      </c>
    </row>
    <row r="2137" spans="1:13" x14ac:dyDescent="0.3">
      <c r="A2137" s="3">
        <v>2013</v>
      </c>
      <c r="B2137" s="3">
        <v>8</v>
      </c>
      <c r="C2137" s="3" t="s">
        <v>91</v>
      </c>
      <c r="D2137" s="3">
        <v>-5</v>
      </c>
      <c r="E2137" s="1">
        <v>41491</v>
      </c>
      <c r="F2137">
        <v>105.80838102697901</v>
      </c>
      <c r="G2137">
        <v>114.535625357404</v>
      </c>
      <c r="H2137">
        <v>115.90547581900699</v>
      </c>
      <c r="I2137">
        <v>118.341961782791</v>
      </c>
      <c r="J2137">
        <v>118.607768915921</v>
      </c>
      <c r="K2137">
        <v>119.392200070428</v>
      </c>
      <c r="L2137">
        <v>120.19468377299999</v>
      </c>
      <c r="M2137">
        <v>125.114812</v>
      </c>
    </row>
    <row r="2138" spans="1:13" x14ac:dyDescent="0.3">
      <c r="A2138" s="3">
        <v>2013</v>
      </c>
      <c r="B2138" s="3">
        <v>8</v>
      </c>
      <c r="C2138" s="3" t="s">
        <v>91</v>
      </c>
      <c r="D2138" s="3">
        <v>-5</v>
      </c>
      <c r="E2138" s="1">
        <v>41492</v>
      </c>
      <c r="F2138">
        <v>105.64255403787</v>
      </c>
      <c r="G2138">
        <v>114.165072881215</v>
      </c>
      <c r="H2138">
        <v>115.590926639478</v>
      </c>
      <c r="I2138">
        <v>118.070968551916</v>
      </c>
      <c r="J2138">
        <v>118.322403676357</v>
      </c>
      <c r="K2138">
        <v>119.04582161830101</v>
      </c>
      <c r="L2138">
        <v>119.876550508599</v>
      </c>
      <c r="M2138">
        <v>124.79708975</v>
      </c>
    </row>
    <row r="2139" spans="1:13" x14ac:dyDescent="0.3">
      <c r="A2139" s="3">
        <v>2013</v>
      </c>
      <c r="B2139" s="3">
        <v>8</v>
      </c>
      <c r="C2139" s="3" t="s">
        <v>91</v>
      </c>
      <c r="D2139" s="3">
        <v>-5</v>
      </c>
      <c r="E2139" s="1">
        <v>41493</v>
      </c>
      <c r="F2139">
        <v>105.62861643945899</v>
      </c>
      <c r="G2139">
        <v>114.280469872762</v>
      </c>
      <c r="H2139">
        <v>115.70063419444401</v>
      </c>
      <c r="I2139">
        <v>118.17154406974301</v>
      </c>
      <c r="J2139">
        <v>118.425458739622</v>
      </c>
      <c r="K2139">
        <v>119.17864006151299</v>
      </c>
      <c r="L2139">
        <v>120.00311601637701</v>
      </c>
      <c r="M2139">
        <v>124.93818675</v>
      </c>
    </row>
    <row r="2140" spans="1:13" x14ac:dyDescent="0.3">
      <c r="A2140" s="3">
        <v>2013</v>
      </c>
      <c r="B2140" s="3">
        <v>8</v>
      </c>
      <c r="C2140" s="3" t="s">
        <v>91</v>
      </c>
      <c r="D2140" s="3">
        <v>-5</v>
      </c>
      <c r="E2140" s="1">
        <v>41494</v>
      </c>
      <c r="F2140">
        <v>105.594522700312</v>
      </c>
      <c r="G2140">
        <v>114.231703857433</v>
      </c>
      <c r="H2140">
        <v>115.676926744711</v>
      </c>
      <c r="I2140">
        <v>118.156411193713</v>
      </c>
      <c r="J2140">
        <v>118.408657632607</v>
      </c>
      <c r="K2140">
        <v>119.16165365678501</v>
      </c>
      <c r="L2140">
        <v>119.990076181044</v>
      </c>
      <c r="M2140">
        <v>124.9344085</v>
      </c>
    </row>
    <row r="2141" spans="1:13" x14ac:dyDescent="0.3">
      <c r="A2141" s="3">
        <v>2013</v>
      </c>
      <c r="B2141" s="3">
        <v>8</v>
      </c>
      <c r="C2141" s="3" t="s">
        <v>91</v>
      </c>
      <c r="D2141" s="3">
        <v>-5</v>
      </c>
      <c r="E2141" s="1">
        <v>41495</v>
      </c>
      <c r="F2141">
        <v>105.76382707926</v>
      </c>
      <c r="G2141">
        <v>114.516902096084</v>
      </c>
      <c r="H2141">
        <v>115.915166837331</v>
      </c>
      <c r="I2141">
        <v>118.369645960485</v>
      </c>
      <c r="J2141">
        <v>118.634946248829</v>
      </c>
      <c r="K2141">
        <v>119.434759505767</v>
      </c>
      <c r="L2141">
        <v>120.248821164703</v>
      </c>
      <c r="M2141">
        <v>125.214253</v>
      </c>
    </row>
    <row r="2142" spans="1:13" x14ac:dyDescent="0.3">
      <c r="A2142" s="3">
        <v>2013</v>
      </c>
      <c r="B2142" s="3">
        <v>8</v>
      </c>
      <c r="C2142" s="3" t="s">
        <v>91</v>
      </c>
      <c r="D2142" s="3">
        <v>-5</v>
      </c>
      <c r="E2142" s="1">
        <v>41496</v>
      </c>
      <c r="F2142">
        <v>105.54869745232</v>
      </c>
      <c r="G2142">
        <v>114.016989254571</v>
      </c>
      <c r="H2142">
        <v>115.44695963485201</v>
      </c>
      <c r="I2142">
        <v>117.92744089448701</v>
      </c>
      <c r="J2142">
        <v>118.170497632452</v>
      </c>
      <c r="K2142">
        <v>118.857465569685</v>
      </c>
      <c r="L2142">
        <v>119.68644450251099</v>
      </c>
      <c r="M2142">
        <v>124.55121775000001</v>
      </c>
    </row>
    <row r="2143" spans="1:13" x14ac:dyDescent="0.3">
      <c r="A2143" s="3">
        <v>2013</v>
      </c>
      <c r="B2143" s="3">
        <v>8</v>
      </c>
      <c r="C2143" s="3" t="s">
        <v>91</v>
      </c>
      <c r="D2143" s="3">
        <v>-5</v>
      </c>
      <c r="E2143" s="1">
        <v>41497</v>
      </c>
      <c r="F2143">
        <v>105.24250099709801</v>
      </c>
      <c r="G2143">
        <v>113.59299667371501</v>
      </c>
      <c r="H2143">
        <v>115.09746426599</v>
      </c>
      <c r="I2143">
        <v>117.610976262511</v>
      </c>
      <c r="J2143">
        <v>117.83203327792999</v>
      </c>
      <c r="K2143">
        <v>118.45284002833201</v>
      </c>
      <c r="L2143">
        <v>119.297935066241</v>
      </c>
      <c r="M2143">
        <v>124.11370275</v>
      </c>
    </row>
    <row r="2144" spans="1:13" x14ac:dyDescent="0.3">
      <c r="A2144" s="3">
        <v>2013</v>
      </c>
      <c r="B2144" s="3">
        <v>8</v>
      </c>
      <c r="C2144" s="3" t="s">
        <v>91</v>
      </c>
      <c r="D2144" s="3">
        <v>-5</v>
      </c>
      <c r="E2144" s="1">
        <v>41498</v>
      </c>
      <c r="F2144">
        <v>105.40279777929</v>
      </c>
      <c r="G2144">
        <v>114.057956628252</v>
      </c>
      <c r="H2144">
        <v>115.530705547046</v>
      </c>
      <c r="I2144">
        <v>118.02012599024</v>
      </c>
      <c r="J2144">
        <v>118.26031730728</v>
      </c>
      <c r="K2144">
        <v>118.988499998005</v>
      </c>
      <c r="L2144">
        <v>119.82170534191199</v>
      </c>
      <c r="M2144">
        <v>124.74632149999999</v>
      </c>
    </row>
    <row r="2145" spans="1:13" x14ac:dyDescent="0.3">
      <c r="A2145" s="3">
        <v>2013</v>
      </c>
      <c r="B2145" s="3">
        <v>8</v>
      </c>
      <c r="C2145" s="3" t="s">
        <v>91</v>
      </c>
      <c r="D2145" s="3">
        <v>-5</v>
      </c>
      <c r="E2145" s="1">
        <v>41499</v>
      </c>
      <c r="F2145">
        <v>105.61979643117201</v>
      </c>
      <c r="G2145">
        <v>114.200548218026</v>
      </c>
      <c r="H2145">
        <v>115.623260818354</v>
      </c>
      <c r="I2145">
        <v>118.101129687598</v>
      </c>
      <c r="J2145">
        <v>118.352677061252</v>
      </c>
      <c r="K2145">
        <v>119.08660273258501</v>
      </c>
      <c r="L2145">
        <v>119.917579859353</v>
      </c>
      <c r="M2145">
        <v>124.855351</v>
      </c>
    </row>
    <row r="2146" spans="1:13" x14ac:dyDescent="0.3">
      <c r="A2146" s="3">
        <v>2013</v>
      </c>
      <c r="B2146" s="3">
        <v>8</v>
      </c>
      <c r="C2146" s="3" t="s">
        <v>91</v>
      </c>
      <c r="D2146" s="3">
        <v>-5</v>
      </c>
      <c r="E2146" s="1">
        <v>41500</v>
      </c>
      <c r="F2146">
        <v>105.501655731131</v>
      </c>
      <c r="G2146">
        <v>114.02410139613301</v>
      </c>
      <c r="H2146">
        <v>115.48065168819301</v>
      </c>
      <c r="I2146">
        <v>117.969524703131</v>
      </c>
      <c r="J2146">
        <v>118.212038477357</v>
      </c>
      <c r="K2146">
        <v>118.916998480541</v>
      </c>
      <c r="L2146">
        <v>119.74810571688</v>
      </c>
      <c r="M2146">
        <v>124.6301165</v>
      </c>
    </row>
    <row r="2147" spans="1:13" x14ac:dyDescent="0.3">
      <c r="A2147" s="3">
        <v>2013</v>
      </c>
      <c r="B2147" s="3">
        <v>8</v>
      </c>
      <c r="C2147" s="3" t="s">
        <v>91</v>
      </c>
      <c r="D2147" s="3">
        <v>-5</v>
      </c>
      <c r="E2147" s="1">
        <v>41501</v>
      </c>
      <c r="F2147">
        <v>105.539951756905</v>
      </c>
      <c r="G2147">
        <v>114.15703988457</v>
      </c>
      <c r="H2147">
        <v>115.599613981091</v>
      </c>
      <c r="I2147">
        <v>118.081920253302</v>
      </c>
      <c r="J2147">
        <v>118.329662661607</v>
      </c>
      <c r="K2147">
        <v>119.06477552390599</v>
      </c>
      <c r="L2147">
        <v>119.897267211051</v>
      </c>
      <c r="M2147">
        <v>124.839095</v>
      </c>
    </row>
    <row r="2148" spans="1:13" x14ac:dyDescent="0.3">
      <c r="A2148" s="3">
        <v>2013</v>
      </c>
      <c r="B2148" s="3">
        <v>8</v>
      </c>
      <c r="C2148" s="3" t="s">
        <v>91</v>
      </c>
      <c r="D2148" s="3">
        <v>-5</v>
      </c>
      <c r="E2148" s="1">
        <v>41502</v>
      </c>
      <c r="F2148">
        <v>105.801519107831</v>
      </c>
      <c r="G2148">
        <v>114.59511244996</v>
      </c>
      <c r="H2148">
        <v>115.969987245989</v>
      </c>
      <c r="I2148">
        <v>118.40317814687</v>
      </c>
      <c r="J2148">
        <v>118.67047670379699</v>
      </c>
      <c r="K2148">
        <v>119.473379017719</v>
      </c>
      <c r="L2148">
        <v>120.27217257583401</v>
      </c>
      <c r="M2148">
        <v>125.19914</v>
      </c>
    </row>
    <row r="2149" spans="1:13" x14ac:dyDescent="0.3">
      <c r="A2149" s="3">
        <v>2013</v>
      </c>
      <c r="B2149" s="3">
        <v>8</v>
      </c>
      <c r="C2149" s="3" t="s">
        <v>91</v>
      </c>
      <c r="D2149" s="3">
        <v>-5</v>
      </c>
      <c r="E2149" s="1">
        <v>41503</v>
      </c>
      <c r="F2149">
        <v>105.712215937957</v>
      </c>
      <c r="G2149">
        <v>114.375556493761</v>
      </c>
      <c r="H2149">
        <v>115.800433532738</v>
      </c>
      <c r="I2149">
        <v>118.274751331793</v>
      </c>
      <c r="J2149">
        <v>118.535364623234</v>
      </c>
      <c r="K2149">
        <v>119.314132889598</v>
      </c>
      <c r="L2149">
        <v>120.13937333412601</v>
      </c>
      <c r="M2149">
        <v>125.1026835</v>
      </c>
    </row>
    <row r="2150" spans="1:13" x14ac:dyDescent="0.3">
      <c r="A2150" s="3">
        <v>2013</v>
      </c>
      <c r="B2150" s="3">
        <v>8</v>
      </c>
      <c r="C2150" s="3" t="s">
        <v>91</v>
      </c>
      <c r="D2150" s="3">
        <v>-5</v>
      </c>
      <c r="E2150" s="1">
        <v>41504</v>
      </c>
      <c r="F2150">
        <v>105.514672124325</v>
      </c>
      <c r="G2150">
        <v>113.955621045117</v>
      </c>
      <c r="H2150">
        <v>115.396053081351</v>
      </c>
      <c r="I2150">
        <v>117.88189808938</v>
      </c>
      <c r="J2150">
        <v>118.122194659596</v>
      </c>
      <c r="K2150">
        <v>118.79906964744799</v>
      </c>
      <c r="L2150">
        <v>119.63176212543701</v>
      </c>
      <c r="M2150">
        <v>124.495163125</v>
      </c>
    </row>
    <row r="2151" spans="1:13" x14ac:dyDescent="0.3">
      <c r="A2151" s="3">
        <v>2013</v>
      </c>
      <c r="B2151" s="3">
        <v>8</v>
      </c>
      <c r="C2151" s="3" t="s">
        <v>91</v>
      </c>
      <c r="D2151" s="3">
        <v>-5</v>
      </c>
      <c r="E2151" s="1">
        <v>41505</v>
      </c>
      <c r="F2151">
        <v>105.41197380016</v>
      </c>
      <c r="G2151">
        <v>113.95252037380099</v>
      </c>
      <c r="H2151">
        <v>115.425149343581</v>
      </c>
      <c r="I2151">
        <v>117.918728641732</v>
      </c>
      <c r="J2151">
        <v>118.15611938173799</v>
      </c>
      <c r="K2151">
        <v>118.85352922975601</v>
      </c>
      <c r="L2151">
        <v>119.687916960904</v>
      </c>
      <c r="M2151">
        <v>124.57541125</v>
      </c>
    </row>
    <row r="2152" spans="1:13" x14ac:dyDescent="0.3">
      <c r="A2152" s="3">
        <v>2013</v>
      </c>
      <c r="B2152" s="3">
        <v>8</v>
      </c>
      <c r="C2152" s="3" t="s">
        <v>91</v>
      </c>
      <c r="D2152" s="3">
        <v>-5</v>
      </c>
      <c r="E2152" s="1">
        <v>41506</v>
      </c>
      <c r="F2152">
        <v>105.390732638762</v>
      </c>
      <c r="G2152">
        <v>113.901602564898</v>
      </c>
      <c r="H2152">
        <v>115.36958576283099</v>
      </c>
      <c r="I2152">
        <v>117.86389989043001</v>
      </c>
      <c r="J2152">
        <v>118.09888124091199</v>
      </c>
      <c r="K2152">
        <v>118.781522938902</v>
      </c>
      <c r="L2152">
        <v>119.619285000679</v>
      </c>
      <c r="M2152">
        <v>124.50289425</v>
      </c>
    </row>
    <row r="2153" spans="1:13" x14ac:dyDescent="0.3">
      <c r="A2153" s="3">
        <v>2013</v>
      </c>
      <c r="B2153" s="3">
        <v>8</v>
      </c>
      <c r="C2153" s="3" t="s">
        <v>91</v>
      </c>
      <c r="D2153" s="3">
        <v>-5</v>
      </c>
      <c r="E2153" s="1">
        <v>41507</v>
      </c>
      <c r="F2153">
        <v>105.554231625988</v>
      </c>
      <c r="G2153">
        <v>114.165950271634</v>
      </c>
      <c r="H2153">
        <v>115.610784620678</v>
      </c>
      <c r="I2153">
        <v>118.093443056929</v>
      </c>
      <c r="J2153">
        <v>118.34195853670199</v>
      </c>
      <c r="K2153">
        <v>119.07943237433101</v>
      </c>
      <c r="L2153">
        <v>119.909773176276</v>
      </c>
      <c r="M2153">
        <v>124.84414325</v>
      </c>
    </row>
    <row r="2154" spans="1:13" x14ac:dyDescent="0.3">
      <c r="A2154" s="3">
        <v>2013</v>
      </c>
      <c r="B2154" s="3">
        <v>8</v>
      </c>
      <c r="C2154" s="3" t="s">
        <v>91</v>
      </c>
      <c r="D2154" s="3">
        <v>-5</v>
      </c>
      <c r="E2154" s="1">
        <v>41508</v>
      </c>
      <c r="F2154">
        <v>105.62504903549301</v>
      </c>
      <c r="G2154">
        <v>114.261822954802</v>
      </c>
      <c r="H2154">
        <v>115.684230660098</v>
      </c>
      <c r="I2154">
        <v>118.153703784374</v>
      </c>
      <c r="J2154">
        <v>118.406819694256</v>
      </c>
      <c r="K2154">
        <v>119.15454644321299</v>
      </c>
      <c r="L2154">
        <v>119.97626453652001</v>
      </c>
      <c r="M2154">
        <v>124.88706925</v>
      </c>
    </row>
    <row r="2155" spans="1:13" x14ac:dyDescent="0.3">
      <c r="A2155" s="3">
        <v>2013</v>
      </c>
      <c r="B2155" s="3">
        <v>8</v>
      </c>
      <c r="C2155" s="3" t="s">
        <v>91</v>
      </c>
      <c r="D2155" s="3">
        <v>-5</v>
      </c>
      <c r="E2155" s="1">
        <v>41509</v>
      </c>
      <c r="F2155">
        <v>105.512446644999</v>
      </c>
      <c r="G2155">
        <v>114.061967161019</v>
      </c>
      <c r="H2155">
        <v>115.511226767991</v>
      </c>
      <c r="I2155">
        <v>117.99647980028899</v>
      </c>
      <c r="J2155">
        <v>118.2403073557</v>
      </c>
      <c r="K2155">
        <v>118.95205441487801</v>
      </c>
      <c r="L2155">
        <v>119.78371021774301</v>
      </c>
      <c r="M2155">
        <v>124.68672675000001</v>
      </c>
    </row>
    <row r="2156" spans="1:13" x14ac:dyDescent="0.3">
      <c r="A2156" s="3">
        <v>2013</v>
      </c>
      <c r="B2156" s="3">
        <v>8</v>
      </c>
      <c r="C2156" s="3" t="s">
        <v>91</v>
      </c>
      <c r="D2156" s="3">
        <v>-5</v>
      </c>
      <c r="E2156" s="1">
        <v>41510</v>
      </c>
      <c r="F2156">
        <v>105.16499656233501</v>
      </c>
      <c r="G2156">
        <v>113.445694169535</v>
      </c>
      <c r="H2156">
        <v>114.960185254191</v>
      </c>
      <c r="I2156">
        <v>117.474481602719</v>
      </c>
      <c r="J2156">
        <v>117.68798030400301</v>
      </c>
      <c r="K2156">
        <v>118.273323214602</v>
      </c>
      <c r="L2156">
        <v>119.115680596095</v>
      </c>
      <c r="M2156">
        <v>123.874911</v>
      </c>
    </row>
    <row r="2157" spans="1:13" x14ac:dyDescent="0.3">
      <c r="A2157" s="3">
        <v>2013</v>
      </c>
      <c r="B2157" s="3">
        <v>8</v>
      </c>
      <c r="C2157" s="3" t="s">
        <v>91</v>
      </c>
      <c r="D2157" s="3">
        <v>-5</v>
      </c>
      <c r="E2157" s="1">
        <v>41511</v>
      </c>
      <c r="F2157">
        <v>104.93243563323701</v>
      </c>
      <c r="G2157">
        <v>113.120822687311</v>
      </c>
      <c r="H2157">
        <v>114.685670949713</v>
      </c>
      <c r="I2157">
        <v>117.230965289951</v>
      </c>
      <c r="J2157">
        <v>117.42781909483099</v>
      </c>
      <c r="K2157">
        <v>117.963118842775</v>
      </c>
      <c r="L2157">
        <v>118.824876493763</v>
      </c>
      <c r="M2157">
        <v>123.57776275000001</v>
      </c>
    </row>
    <row r="2158" spans="1:13" x14ac:dyDescent="0.3">
      <c r="A2158" s="3">
        <v>2013</v>
      </c>
      <c r="B2158" s="3">
        <v>8</v>
      </c>
      <c r="C2158" s="3" t="s">
        <v>91</v>
      </c>
      <c r="D2158" s="3">
        <v>-5</v>
      </c>
      <c r="E2158" s="1">
        <v>41512</v>
      </c>
      <c r="F2158">
        <v>105.232353872795</v>
      </c>
      <c r="G2158">
        <v>113.719747225916</v>
      </c>
      <c r="H2158">
        <v>115.19713418676299</v>
      </c>
      <c r="I2158">
        <v>117.69408701744</v>
      </c>
      <c r="J2158">
        <v>117.91692592325199</v>
      </c>
      <c r="K2158">
        <v>118.560391316859</v>
      </c>
      <c r="L2158">
        <v>119.39645972218101</v>
      </c>
      <c r="M2158">
        <v>124.22044624999999</v>
      </c>
    </row>
    <row r="2159" spans="1:13" x14ac:dyDescent="0.3">
      <c r="A2159" s="3">
        <v>2013</v>
      </c>
      <c r="B2159" s="3">
        <v>8</v>
      </c>
      <c r="C2159" s="3" t="s">
        <v>91</v>
      </c>
      <c r="D2159" s="3">
        <v>-5</v>
      </c>
      <c r="E2159" s="1">
        <v>41513</v>
      </c>
      <c r="F2159">
        <v>105.3157530225</v>
      </c>
      <c r="G2159">
        <v>113.73429938832599</v>
      </c>
      <c r="H2159">
        <v>115.214720526286</v>
      </c>
      <c r="I2159">
        <v>117.71972518760499</v>
      </c>
      <c r="J2159">
        <v>117.947109508528</v>
      </c>
      <c r="K2159">
        <v>118.593698521052</v>
      </c>
      <c r="L2159">
        <v>119.436919613833</v>
      </c>
      <c r="M2159">
        <v>124.2896295</v>
      </c>
    </row>
    <row r="2160" spans="1:13" x14ac:dyDescent="0.3">
      <c r="A2160" s="3">
        <v>2013</v>
      </c>
      <c r="B2160" s="3">
        <v>8</v>
      </c>
      <c r="C2160" s="3" t="s">
        <v>91</v>
      </c>
      <c r="D2160" s="3">
        <v>-5</v>
      </c>
      <c r="E2160" s="1">
        <v>41514</v>
      </c>
      <c r="F2160">
        <v>105.305428966405</v>
      </c>
      <c r="G2160">
        <v>113.776722488768</v>
      </c>
      <c r="H2160">
        <v>115.272868253681</v>
      </c>
      <c r="I2160">
        <v>117.778134141857</v>
      </c>
      <c r="J2160">
        <v>118.006811580158</v>
      </c>
      <c r="K2160">
        <v>118.67190768927399</v>
      </c>
      <c r="L2160">
        <v>119.51127065813</v>
      </c>
      <c r="M2160">
        <v>124.36557550000001</v>
      </c>
    </row>
    <row r="2161" spans="1:13" x14ac:dyDescent="0.3">
      <c r="A2161" s="3">
        <v>2013</v>
      </c>
      <c r="B2161" s="3">
        <v>8</v>
      </c>
      <c r="C2161" s="3" t="s">
        <v>91</v>
      </c>
      <c r="D2161" s="3">
        <v>-5</v>
      </c>
      <c r="E2161" s="1">
        <v>41515</v>
      </c>
      <c r="F2161">
        <v>105.37901726088199</v>
      </c>
      <c r="G2161">
        <v>113.911544509042</v>
      </c>
      <c r="H2161">
        <v>115.382573414972</v>
      </c>
      <c r="I2161">
        <v>117.871929529648</v>
      </c>
      <c r="J2161">
        <v>118.106286865784</v>
      </c>
      <c r="K2161">
        <v>118.791159362678</v>
      </c>
      <c r="L2161">
        <v>119.621843416701</v>
      </c>
      <c r="M2161">
        <v>124.48105025</v>
      </c>
    </row>
    <row r="2162" spans="1:13" x14ac:dyDescent="0.3">
      <c r="A2162" s="3">
        <v>2013</v>
      </c>
      <c r="B2162" s="3">
        <v>8</v>
      </c>
      <c r="C2162" s="3" t="s">
        <v>91</v>
      </c>
      <c r="D2162" s="3">
        <v>-5</v>
      </c>
      <c r="E2162" s="1">
        <v>41516</v>
      </c>
      <c r="F2162">
        <v>105.338414333107</v>
      </c>
      <c r="G2162">
        <v>113.754236051768</v>
      </c>
      <c r="H2162">
        <v>115.23504858119701</v>
      </c>
      <c r="I2162">
        <v>117.74328769469599</v>
      </c>
      <c r="J2162">
        <v>117.97258796232801</v>
      </c>
      <c r="K2162">
        <v>118.625298634845</v>
      </c>
      <c r="L2162">
        <v>119.472265868281</v>
      </c>
      <c r="M2162">
        <v>124.3458905</v>
      </c>
    </row>
    <row r="2163" spans="1:13" x14ac:dyDescent="0.3">
      <c r="A2163" s="3">
        <v>2013</v>
      </c>
      <c r="B2163" s="3">
        <v>8</v>
      </c>
      <c r="C2163" s="3" t="s">
        <v>91</v>
      </c>
      <c r="D2163" s="3">
        <v>-5</v>
      </c>
      <c r="E2163" s="1">
        <v>41517</v>
      </c>
      <c r="F2163">
        <v>105.37446333787599</v>
      </c>
      <c r="G2163">
        <v>113.815111128353</v>
      </c>
      <c r="H2163">
        <v>115.278634122901</v>
      </c>
      <c r="I2163">
        <v>117.76508655840701</v>
      </c>
      <c r="J2163">
        <v>117.995606466723</v>
      </c>
      <c r="K2163">
        <v>118.64775678863199</v>
      </c>
      <c r="L2163">
        <v>119.475517618965</v>
      </c>
      <c r="M2163">
        <v>124.289312</v>
      </c>
    </row>
    <row r="2164" spans="1:13" x14ac:dyDescent="0.3">
      <c r="A2164" s="3">
        <v>2013</v>
      </c>
      <c r="B2164" s="3">
        <v>9</v>
      </c>
      <c r="C2164" s="3" t="s">
        <v>92</v>
      </c>
      <c r="D2164" s="3">
        <v>-4</v>
      </c>
      <c r="E2164" s="1">
        <v>41518</v>
      </c>
      <c r="F2164">
        <v>105.176139784433</v>
      </c>
      <c r="G2164">
        <v>113.383806964147</v>
      </c>
      <c r="H2164">
        <v>114.877984235</v>
      </c>
      <c r="I2164">
        <v>117.40273838574301</v>
      </c>
      <c r="J2164">
        <v>117.614838320912</v>
      </c>
      <c r="K2164">
        <v>118.179554187777</v>
      </c>
      <c r="L2164">
        <v>119.035252788685</v>
      </c>
      <c r="M2164">
        <v>123.81620525</v>
      </c>
    </row>
    <row r="2165" spans="1:13" x14ac:dyDescent="0.3">
      <c r="A2165" s="3">
        <v>2013</v>
      </c>
      <c r="B2165" s="3">
        <v>9</v>
      </c>
      <c r="C2165" s="3" t="s">
        <v>92</v>
      </c>
      <c r="D2165" s="3">
        <v>-4</v>
      </c>
      <c r="E2165" s="1">
        <v>41519</v>
      </c>
      <c r="F2165">
        <v>104.822031007609</v>
      </c>
      <c r="G2165">
        <v>112.89329379582399</v>
      </c>
      <c r="H2165">
        <v>114.488582537109</v>
      </c>
      <c r="I2165">
        <v>117.047550807947</v>
      </c>
      <c r="J2165">
        <v>117.233948155942</v>
      </c>
      <c r="K2165">
        <v>117.724385717489</v>
      </c>
      <c r="L2165">
        <v>118.587382449071</v>
      </c>
      <c r="M2165">
        <v>123.26375525</v>
      </c>
    </row>
    <row r="2166" spans="1:13" x14ac:dyDescent="0.3">
      <c r="A2166" s="3">
        <v>2013</v>
      </c>
      <c r="B2166" s="3">
        <v>9</v>
      </c>
      <c r="C2166" s="3" t="s">
        <v>92</v>
      </c>
      <c r="D2166" s="3">
        <v>-4</v>
      </c>
      <c r="E2166" s="1">
        <v>41520</v>
      </c>
      <c r="F2166">
        <v>104.50803794931799</v>
      </c>
      <c r="G2166">
        <v>112.535259082076</v>
      </c>
      <c r="H2166">
        <v>114.18351300640499</v>
      </c>
      <c r="I2166">
        <v>116.768310251548</v>
      </c>
      <c r="J2166">
        <v>116.934087563614</v>
      </c>
      <c r="K2166">
        <v>117.369202647753</v>
      </c>
      <c r="L2166">
        <v>118.25337829897499</v>
      </c>
      <c r="M2166">
        <v>122.943747</v>
      </c>
    </row>
    <row r="2167" spans="1:13" x14ac:dyDescent="0.3">
      <c r="A2167" s="3">
        <v>2013</v>
      </c>
      <c r="B2167" s="3">
        <v>9</v>
      </c>
      <c r="C2167" s="3" t="s">
        <v>92</v>
      </c>
      <c r="D2167" s="3">
        <v>-4</v>
      </c>
      <c r="E2167" s="1">
        <v>41521</v>
      </c>
      <c r="F2167">
        <v>104.881543211836</v>
      </c>
      <c r="G2167">
        <v>113.135803939746</v>
      </c>
      <c r="H2167">
        <v>114.711336871984</v>
      </c>
      <c r="I2167">
        <v>117.257820675665</v>
      </c>
      <c r="J2167">
        <v>117.45329180165901</v>
      </c>
      <c r="K2167">
        <v>118.000741362653</v>
      </c>
      <c r="L2167">
        <v>118.86048355683999</v>
      </c>
      <c r="M2167">
        <v>123.61173525</v>
      </c>
    </row>
    <row r="2168" spans="1:13" x14ac:dyDescent="0.3">
      <c r="A2168" s="3">
        <v>2013</v>
      </c>
      <c r="B2168" s="3">
        <v>9</v>
      </c>
      <c r="C2168" s="3" t="s">
        <v>92</v>
      </c>
      <c r="D2168" s="3">
        <v>-4</v>
      </c>
      <c r="E2168" s="1">
        <v>41522</v>
      </c>
      <c r="F2168">
        <v>104.90454431975</v>
      </c>
      <c r="G2168">
        <v>113.20335875504399</v>
      </c>
      <c r="H2168">
        <v>114.752186842071</v>
      </c>
      <c r="I2168">
        <v>117.27809908536599</v>
      </c>
      <c r="J2168">
        <v>117.474860669867</v>
      </c>
      <c r="K2168">
        <v>118.02276312347</v>
      </c>
      <c r="L2168">
        <v>118.870762023832</v>
      </c>
      <c r="M2168">
        <v>123.59351074999999</v>
      </c>
    </row>
    <row r="2169" spans="1:13" x14ac:dyDescent="0.3">
      <c r="A2169" s="3">
        <v>2013</v>
      </c>
      <c r="B2169" s="3">
        <v>9</v>
      </c>
      <c r="C2169" s="3" t="s">
        <v>92</v>
      </c>
      <c r="D2169" s="3">
        <v>-4</v>
      </c>
      <c r="E2169" s="1">
        <v>41523</v>
      </c>
      <c r="F2169">
        <v>104.799905231408</v>
      </c>
      <c r="G2169">
        <v>112.946950007982</v>
      </c>
      <c r="H2169">
        <v>114.526368340332</v>
      </c>
      <c r="I2169">
        <v>117.074161571196</v>
      </c>
      <c r="J2169">
        <v>117.260501163759</v>
      </c>
      <c r="K2169">
        <v>117.758662970343</v>
      </c>
      <c r="L2169">
        <v>118.61835107887001</v>
      </c>
      <c r="M2169">
        <v>123.310761125</v>
      </c>
    </row>
    <row r="2170" spans="1:13" x14ac:dyDescent="0.3">
      <c r="A2170" s="3">
        <v>2013</v>
      </c>
      <c r="B2170" s="3">
        <v>9</v>
      </c>
      <c r="C2170" s="3" t="s">
        <v>92</v>
      </c>
      <c r="D2170" s="3">
        <v>-4</v>
      </c>
      <c r="E2170" s="1">
        <v>41524</v>
      </c>
      <c r="F2170">
        <v>104.68434776036401</v>
      </c>
      <c r="G2170">
        <v>112.526244677783</v>
      </c>
      <c r="H2170">
        <v>114.09656802443899</v>
      </c>
      <c r="I2170">
        <v>116.66627204588799</v>
      </c>
      <c r="J2170">
        <v>116.835528841369</v>
      </c>
      <c r="K2170">
        <v>117.222849218167</v>
      </c>
      <c r="L2170">
        <v>118.102150396976</v>
      </c>
      <c r="M2170">
        <v>122.72914874999999</v>
      </c>
    </row>
    <row r="2171" spans="1:13" x14ac:dyDescent="0.3">
      <c r="A2171" s="3">
        <v>2013</v>
      </c>
      <c r="B2171" s="3">
        <v>9</v>
      </c>
      <c r="C2171" s="3" t="s">
        <v>92</v>
      </c>
      <c r="D2171" s="3">
        <v>-4</v>
      </c>
      <c r="E2171" s="1">
        <v>41525</v>
      </c>
      <c r="F2171">
        <v>104.34393573837799</v>
      </c>
      <c r="G2171">
        <v>112.19299139962099</v>
      </c>
      <c r="H2171">
        <v>113.835280286296</v>
      </c>
      <c r="I2171">
        <v>116.412710626314</v>
      </c>
      <c r="J2171">
        <v>116.55985178552901</v>
      </c>
      <c r="K2171">
        <v>116.89775147584599</v>
      </c>
      <c r="L2171">
        <v>117.77113317260201</v>
      </c>
      <c r="M2171">
        <v>122.29750749999999</v>
      </c>
    </row>
    <row r="2172" spans="1:13" x14ac:dyDescent="0.3">
      <c r="A2172" s="3">
        <v>2013</v>
      </c>
      <c r="B2172" s="3">
        <v>9</v>
      </c>
      <c r="C2172" s="3" t="s">
        <v>92</v>
      </c>
      <c r="D2172" s="3">
        <v>-4</v>
      </c>
      <c r="E2172" s="1">
        <v>41526</v>
      </c>
      <c r="F2172">
        <v>104.352078042847</v>
      </c>
      <c r="G2172">
        <v>112.389144900253</v>
      </c>
      <c r="H2172">
        <v>114.118217322164</v>
      </c>
      <c r="I2172">
        <v>116.750447217713</v>
      </c>
      <c r="J2172">
        <v>116.91028338288299</v>
      </c>
      <c r="K2172">
        <v>117.361226676493</v>
      </c>
      <c r="L2172">
        <v>118.273066464659</v>
      </c>
      <c r="M2172">
        <v>123.04042575</v>
      </c>
    </row>
    <row r="2173" spans="1:13" x14ac:dyDescent="0.3">
      <c r="A2173" s="3">
        <v>2013</v>
      </c>
      <c r="B2173" s="3">
        <v>9</v>
      </c>
      <c r="C2173" s="3" t="s">
        <v>92</v>
      </c>
      <c r="D2173" s="3">
        <v>-4</v>
      </c>
      <c r="E2173" s="1">
        <v>41527</v>
      </c>
      <c r="F2173">
        <v>105.10821374224101</v>
      </c>
      <c r="G2173">
        <v>113.685059683538</v>
      </c>
      <c r="H2173">
        <v>115.20661543908901</v>
      </c>
      <c r="I2173">
        <v>117.71662853635399</v>
      </c>
      <c r="J2173">
        <v>117.93549193059</v>
      </c>
      <c r="K2173">
        <v>118.598078694438</v>
      </c>
      <c r="L2173">
        <v>119.44138434220601</v>
      </c>
      <c r="M2173">
        <v>124.30559975</v>
      </c>
    </row>
    <row r="2174" spans="1:13" x14ac:dyDescent="0.3">
      <c r="A2174" s="3">
        <v>2013</v>
      </c>
      <c r="B2174" s="3">
        <v>9</v>
      </c>
      <c r="C2174" s="3" t="s">
        <v>92</v>
      </c>
      <c r="D2174" s="3">
        <v>-4</v>
      </c>
      <c r="E2174" s="1">
        <v>41528</v>
      </c>
      <c r="F2174">
        <v>105.10417106912099</v>
      </c>
      <c r="G2174">
        <v>113.31452881764901</v>
      </c>
      <c r="H2174">
        <v>114.821174667547</v>
      </c>
      <c r="I2174">
        <v>117.337117944331</v>
      </c>
      <c r="J2174">
        <v>117.543695700651</v>
      </c>
      <c r="K2174">
        <v>118.09219048903</v>
      </c>
      <c r="L2174">
        <v>118.936281211158</v>
      </c>
      <c r="M2174">
        <v>123.65739175</v>
      </c>
    </row>
    <row r="2175" spans="1:13" x14ac:dyDescent="0.3">
      <c r="A2175" s="3">
        <v>2013</v>
      </c>
      <c r="B2175" s="3">
        <v>9</v>
      </c>
      <c r="C2175" s="3" t="s">
        <v>92</v>
      </c>
      <c r="D2175" s="3">
        <v>-4</v>
      </c>
      <c r="E2175" s="1">
        <v>41529</v>
      </c>
      <c r="F2175">
        <v>104.900196275803</v>
      </c>
      <c r="G2175">
        <v>113.093226480863</v>
      </c>
      <c r="H2175">
        <v>114.65788792150001</v>
      </c>
      <c r="I2175">
        <v>117.205398232627</v>
      </c>
      <c r="J2175">
        <v>117.40015877008101</v>
      </c>
      <c r="K2175">
        <v>117.930534116915</v>
      </c>
      <c r="L2175">
        <v>118.794116878747</v>
      </c>
      <c r="M2175">
        <v>123.54537775</v>
      </c>
    </row>
    <row r="2176" spans="1:13" x14ac:dyDescent="0.3">
      <c r="A2176" s="3">
        <v>2013</v>
      </c>
      <c r="B2176" s="3">
        <v>9</v>
      </c>
      <c r="C2176" s="3" t="s">
        <v>92</v>
      </c>
      <c r="D2176" s="3">
        <v>-4</v>
      </c>
      <c r="E2176" s="1">
        <v>41530</v>
      </c>
      <c r="F2176">
        <v>104.971704746632</v>
      </c>
      <c r="G2176">
        <v>113.265990380258</v>
      </c>
      <c r="H2176">
        <v>114.81513447854999</v>
      </c>
      <c r="I2176">
        <v>117.34463792466499</v>
      </c>
      <c r="J2176">
        <v>117.546268187444</v>
      </c>
      <c r="K2176">
        <v>118.109914355735</v>
      </c>
      <c r="L2176">
        <v>118.960166733742</v>
      </c>
      <c r="M2176">
        <v>123.711208</v>
      </c>
    </row>
    <row r="2177" spans="1:13" x14ac:dyDescent="0.3">
      <c r="A2177" s="3">
        <v>2013</v>
      </c>
      <c r="B2177" s="3">
        <v>9</v>
      </c>
      <c r="C2177" s="3" t="s">
        <v>92</v>
      </c>
      <c r="D2177" s="3">
        <v>-4</v>
      </c>
      <c r="E2177" s="1">
        <v>41531</v>
      </c>
      <c r="F2177">
        <v>104.821210150301</v>
      </c>
      <c r="G2177">
        <v>112.92147686054599</v>
      </c>
      <c r="H2177">
        <v>114.486073275839</v>
      </c>
      <c r="I2177">
        <v>117.024974093201</v>
      </c>
      <c r="J2177">
        <v>117.210377312708</v>
      </c>
      <c r="K2177">
        <v>117.690251272232</v>
      </c>
      <c r="L2177">
        <v>118.54445584722799</v>
      </c>
      <c r="M2177">
        <v>123.2044145</v>
      </c>
    </row>
    <row r="2178" spans="1:13" x14ac:dyDescent="0.3">
      <c r="A2178" s="3">
        <v>2013</v>
      </c>
      <c r="B2178" s="3">
        <v>9</v>
      </c>
      <c r="C2178" s="3" t="s">
        <v>92</v>
      </c>
      <c r="D2178" s="3">
        <v>-4</v>
      </c>
      <c r="E2178" s="1">
        <v>41532</v>
      </c>
      <c r="F2178">
        <v>104.750966147912</v>
      </c>
      <c r="G2178">
        <v>112.809839450751</v>
      </c>
      <c r="H2178">
        <v>114.399601820738</v>
      </c>
      <c r="I2178">
        <v>116.965288878473</v>
      </c>
      <c r="J2178">
        <v>117.146633493632</v>
      </c>
      <c r="K2178">
        <v>117.619002388306</v>
      </c>
      <c r="L2178">
        <v>118.492877827508</v>
      </c>
      <c r="M2178">
        <v>123.19466724999999</v>
      </c>
    </row>
    <row r="2179" spans="1:13" x14ac:dyDescent="0.3">
      <c r="A2179" s="3">
        <v>2013</v>
      </c>
      <c r="B2179" s="3">
        <v>9</v>
      </c>
      <c r="C2179" s="3" t="s">
        <v>92</v>
      </c>
      <c r="D2179" s="3">
        <v>-4</v>
      </c>
      <c r="E2179" s="1">
        <v>41533</v>
      </c>
      <c r="F2179">
        <v>104.77561172948199</v>
      </c>
      <c r="G2179">
        <v>113.060300520128</v>
      </c>
      <c r="H2179">
        <v>114.655593006698</v>
      </c>
      <c r="I2179">
        <v>117.2124700773</v>
      </c>
      <c r="J2179">
        <v>117.402748726224</v>
      </c>
      <c r="K2179">
        <v>117.946754453005</v>
      </c>
      <c r="L2179">
        <v>118.81620731141599</v>
      </c>
      <c r="M2179">
        <v>123.5979875</v>
      </c>
    </row>
    <row r="2180" spans="1:13" x14ac:dyDescent="0.3">
      <c r="A2180" s="3">
        <v>2013</v>
      </c>
      <c r="B2180" s="3">
        <v>9</v>
      </c>
      <c r="C2180" s="3" t="s">
        <v>92</v>
      </c>
      <c r="D2180" s="3">
        <v>-4</v>
      </c>
      <c r="E2180" s="1">
        <v>41534</v>
      </c>
      <c r="F2180">
        <v>105.102388665381</v>
      </c>
      <c r="G2180">
        <v>113.423367956718</v>
      </c>
      <c r="H2180">
        <v>114.930961724168</v>
      </c>
      <c r="I2180">
        <v>117.441447984055</v>
      </c>
      <c r="J2180">
        <v>117.65106685483001</v>
      </c>
      <c r="K2180">
        <v>118.230345563169</v>
      </c>
      <c r="L2180">
        <v>119.070583546932</v>
      </c>
      <c r="M2180">
        <v>123.81798325</v>
      </c>
    </row>
    <row r="2181" spans="1:13" x14ac:dyDescent="0.3">
      <c r="A2181" s="3">
        <v>2013</v>
      </c>
      <c r="B2181" s="3">
        <v>9</v>
      </c>
      <c r="C2181" s="3" t="s">
        <v>92</v>
      </c>
      <c r="D2181" s="3">
        <v>-4</v>
      </c>
      <c r="E2181" s="1">
        <v>41535</v>
      </c>
      <c r="F2181">
        <v>104.72967678813001</v>
      </c>
      <c r="G2181">
        <v>112.721746388746</v>
      </c>
      <c r="H2181">
        <v>114.314600744842</v>
      </c>
      <c r="I2181">
        <v>116.875677856613</v>
      </c>
      <c r="J2181">
        <v>117.05315463693201</v>
      </c>
      <c r="K2181">
        <v>117.498996381054</v>
      </c>
      <c r="L2181">
        <v>118.366771125158</v>
      </c>
      <c r="M2181">
        <v>123.01556549999999</v>
      </c>
    </row>
    <row r="2182" spans="1:13" x14ac:dyDescent="0.3">
      <c r="A2182" s="3">
        <v>2013</v>
      </c>
      <c r="B2182" s="3">
        <v>9</v>
      </c>
      <c r="C2182" s="3" t="s">
        <v>92</v>
      </c>
      <c r="D2182" s="3">
        <v>-4</v>
      </c>
      <c r="E2182" s="1">
        <v>41536</v>
      </c>
      <c r="F2182">
        <v>104.53778522973199</v>
      </c>
      <c r="G2182">
        <v>112.616017506715</v>
      </c>
      <c r="H2182">
        <v>114.266504741522</v>
      </c>
      <c r="I2182">
        <v>116.856243563592</v>
      </c>
      <c r="J2182">
        <v>117.026166281209</v>
      </c>
      <c r="K2182">
        <v>117.486695012906</v>
      </c>
      <c r="L2182">
        <v>118.37538075190901</v>
      </c>
      <c r="M2182">
        <v>123.10652924999999</v>
      </c>
    </row>
    <row r="2183" spans="1:13" x14ac:dyDescent="0.3">
      <c r="A2183" s="3">
        <v>2013</v>
      </c>
      <c r="B2183" s="3">
        <v>9</v>
      </c>
      <c r="C2183" s="3" t="s">
        <v>92</v>
      </c>
      <c r="D2183" s="3">
        <v>-4</v>
      </c>
      <c r="E2183" s="1">
        <v>41537</v>
      </c>
      <c r="F2183">
        <v>104.910081131193</v>
      </c>
      <c r="G2183">
        <v>113.07396885873</v>
      </c>
      <c r="H2183">
        <v>114.589366626859</v>
      </c>
      <c r="I2183">
        <v>117.103441865278</v>
      </c>
      <c r="J2183">
        <v>117.2943694882</v>
      </c>
      <c r="K2183">
        <v>117.78630119124399</v>
      </c>
      <c r="L2183">
        <v>118.62691108099899</v>
      </c>
      <c r="M2183">
        <v>123.26985125</v>
      </c>
    </row>
    <row r="2184" spans="1:13" x14ac:dyDescent="0.3">
      <c r="A2184" s="3">
        <v>2013</v>
      </c>
      <c r="B2184" s="3">
        <v>9</v>
      </c>
      <c r="C2184" s="3" t="s">
        <v>92</v>
      </c>
      <c r="D2184" s="3">
        <v>-4</v>
      </c>
      <c r="E2184" s="1">
        <v>41538</v>
      </c>
      <c r="F2184">
        <v>104.50308421672101</v>
      </c>
      <c r="G2184">
        <v>112.394910264968</v>
      </c>
      <c r="H2184">
        <v>114.047470218423</v>
      </c>
      <c r="I2184">
        <v>116.643351195242</v>
      </c>
      <c r="J2184">
        <v>116.804917812334</v>
      </c>
      <c r="K2184">
        <v>117.204373841265</v>
      </c>
      <c r="L2184">
        <v>118.09262139737</v>
      </c>
      <c r="M2184">
        <v>122.73708625</v>
      </c>
    </row>
    <row r="2185" spans="1:13" x14ac:dyDescent="0.3">
      <c r="A2185" s="3">
        <v>2013</v>
      </c>
      <c r="B2185" s="3">
        <v>9</v>
      </c>
      <c r="C2185" s="3" t="s">
        <v>92</v>
      </c>
      <c r="D2185" s="3">
        <v>-4</v>
      </c>
      <c r="E2185" s="1">
        <v>41539</v>
      </c>
      <c r="F2185">
        <v>104.649858457704</v>
      </c>
      <c r="G2185">
        <v>112.77842160818</v>
      </c>
      <c r="H2185">
        <v>114.385360751391</v>
      </c>
      <c r="I2185">
        <v>116.94177158096301</v>
      </c>
      <c r="J2185">
        <v>117.117857176464</v>
      </c>
      <c r="K2185">
        <v>117.58908077450999</v>
      </c>
      <c r="L2185">
        <v>118.45292867642399</v>
      </c>
      <c r="M2185">
        <v>123.122817</v>
      </c>
    </row>
    <row r="2186" spans="1:13" x14ac:dyDescent="0.3">
      <c r="A2186" s="3">
        <v>2013</v>
      </c>
      <c r="B2186" s="3">
        <v>9</v>
      </c>
      <c r="C2186" s="3" t="s">
        <v>92</v>
      </c>
      <c r="D2186" s="3">
        <v>-4</v>
      </c>
      <c r="E2186" s="1">
        <v>41540</v>
      </c>
      <c r="F2186">
        <v>104.63197822263599</v>
      </c>
      <c r="G2186">
        <v>112.72744994953</v>
      </c>
      <c r="H2186">
        <v>114.357359978991</v>
      </c>
      <c r="I2186">
        <v>116.940272666502</v>
      </c>
      <c r="J2186">
        <v>117.116434710089</v>
      </c>
      <c r="K2186">
        <v>117.593657634103</v>
      </c>
      <c r="L2186">
        <v>118.47587059038599</v>
      </c>
      <c r="M2186">
        <v>123.1951435</v>
      </c>
    </row>
    <row r="2187" spans="1:13" x14ac:dyDescent="0.3">
      <c r="A2187" s="3">
        <v>2013</v>
      </c>
      <c r="B2187" s="3">
        <v>9</v>
      </c>
      <c r="C2187" s="3" t="s">
        <v>92</v>
      </c>
      <c r="D2187" s="3">
        <v>-4</v>
      </c>
      <c r="E2187" s="1">
        <v>41541</v>
      </c>
      <c r="F2187">
        <v>104.735132946921</v>
      </c>
      <c r="G2187">
        <v>112.875990062049</v>
      </c>
      <c r="H2187">
        <v>114.465000946172</v>
      </c>
      <c r="I2187">
        <v>117.01950545924799</v>
      </c>
      <c r="J2187">
        <v>117.201704492196</v>
      </c>
      <c r="K2187">
        <v>117.689593991252</v>
      </c>
      <c r="L2187">
        <v>118.55481426845699</v>
      </c>
      <c r="M2187">
        <v>123.2516585</v>
      </c>
    </row>
    <row r="2188" spans="1:13" x14ac:dyDescent="0.3">
      <c r="A2188" s="3">
        <v>2013</v>
      </c>
      <c r="B2188" s="3">
        <v>9</v>
      </c>
      <c r="C2188" s="3" t="s">
        <v>92</v>
      </c>
      <c r="D2188" s="3">
        <v>-4</v>
      </c>
      <c r="E2188" s="1">
        <v>41542</v>
      </c>
      <c r="F2188">
        <v>104.83457957226901</v>
      </c>
      <c r="G2188">
        <v>113.050973724684</v>
      </c>
      <c r="H2188">
        <v>114.62351064718401</v>
      </c>
      <c r="I2188">
        <v>117.17107217255599</v>
      </c>
      <c r="J2188">
        <v>117.36198316366</v>
      </c>
      <c r="K2188">
        <v>117.88693299432801</v>
      </c>
      <c r="L2188">
        <v>118.749181390888</v>
      </c>
      <c r="M2188">
        <v>123.486164</v>
      </c>
    </row>
    <row r="2189" spans="1:13" x14ac:dyDescent="0.3">
      <c r="A2189" s="3">
        <v>2013</v>
      </c>
      <c r="B2189" s="3">
        <v>9</v>
      </c>
      <c r="C2189" s="3" t="s">
        <v>92</v>
      </c>
      <c r="D2189" s="3">
        <v>-4</v>
      </c>
      <c r="E2189" s="1">
        <v>41543</v>
      </c>
      <c r="F2189">
        <v>104.73205947823</v>
      </c>
      <c r="G2189">
        <v>112.83201139546</v>
      </c>
      <c r="H2189">
        <v>114.429428641812</v>
      </c>
      <c r="I2189">
        <v>116.989127945997</v>
      </c>
      <c r="J2189">
        <v>117.170390315837</v>
      </c>
      <c r="K2189">
        <v>117.650358048009</v>
      </c>
      <c r="L2189">
        <v>118.518809680354</v>
      </c>
      <c r="M2189">
        <v>123.21562225</v>
      </c>
    </row>
    <row r="2190" spans="1:13" x14ac:dyDescent="0.3">
      <c r="A2190" s="3">
        <v>2013</v>
      </c>
      <c r="B2190" s="3">
        <v>9</v>
      </c>
      <c r="C2190" s="3" t="s">
        <v>92</v>
      </c>
      <c r="D2190" s="3">
        <v>-4</v>
      </c>
      <c r="E2190" s="1">
        <v>41544</v>
      </c>
      <c r="F2190">
        <v>104.82703177060201</v>
      </c>
      <c r="G2190">
        <v>113.012816527222</v>
      </c>
      <c r="H2190">
        <v>114.589275869472</v>
      </c>
      <c r="I2190">
        <v>117.13980797943</v>
      </c>
      <c r="J2190">
        <v>117.32953064518399</v>
      </c>
      <c r="K2190">
        <v>117.846178668031</v>
      </c>
      <c r="L2190">
        <v>118.710490045277</v>
      </c>
      <c r="M2190">
        <v>123.4431745</v>
      </c>
    </row>
    <row r="2191" spans="1:13" x14ac:dyDescent="0.3">
      <c r="A2191" s="3">
        <v>2013</v>
      </c>
      <c r="B2191" s="3">
        <v>9</v>
      </c>
      <c r="C2191" s="3" t="s">
        <v>92</v>
      </c>
      <c r="D2191" s="3">
        <v>-4</v>
      </c>
      <c r="E2191" s="1">
        <v>41545</v>
      </c>
      <c r="F2191">
        <v>104.756608439045</v>
      </c>
      <c r="G2191">
        <v>112.829190990903</v>
      </c>
      <c r="H2191">
        <v>114.40018920249101</v>
      </c>
      <c r="I2191">
        <v>116.94816715953399</v>
      </c>
      <c r="J2191">
        <v>117.12888564939701</v>
      </c>
      <c r="K2191">
        <v>117.592221329252</v>
      </c>
      <c r="L2191">
        <v>118.45501669440701</v>
      </c>
      <c r="M2191">
        <v>123.123198</v>
      </c>
    </row>
    <row r="2192" spans="1:13" x14ac:dyDescent="0.3">
      <c r="A2192" s="3">
        <v>2013</v>
      </c>
      <c r="B2192" s="3">
        <v>9</v>
      </c>
      <c r="C2192" s="3" t="s">
        <v>92</v>
      </c>
      <c r="D2192" s="3">
        <v>-4</v>
      </c>
      <c r="E2192" s="1">
        <v>41546</v>
      </c>
      <c r="F2192">
        <v>104.49904192419299</v>
      </c>
      <c r="G2192">
        <v>112.30174632273599</v>
      </c>
      <c r="H2192">
        <v>113.91528601751899</v>
      </c>
      <c r="I2192">
        <v>116.484959357249</v>
      </c>
      <c r="J2192">
        <v>116.640269276753</v>
      </c>
      <c r="K2192">
        <v>116.98644385525</v>
      </c>
      <c r="L2192">
        <v>117.852820400306</v>
      </c>
      <c r="M2192">
        <v>122.360055</v>
      </c>
    </row>
    <row r="2193" spans="1:13" x14ac:dyDescent="0.3">
      <c r="A2193" s="3">
        <v>2013</v>
      </c>
      <c r="B2193" s="3">
        <v>9</v>
      </c>
      <c r="C2193" s="3" t="s">
        <v>92</v>
      </c>
      <c r="D2193" s="3">
        <v>-4</v>
      </c>
      <c r="E2193" s="1">
        <v>41547</v>
      </c>
      <c r="F2193">
        <v>104.35911926237399</v>
      </c>
      <c r="G2193">
        <v>112.43000143377201</v>
      </c>
      <c r="H2193">
        <v>114.108374477474</v>
      </c>
      <c r="I2193">
        <v>116.70275560841201</v>
      </c>
      <c r="J2193">
        <v>116.860374826117</v>
      </c>
      <c r="K2193">
        <v>117.28879806313</v>
      </c>
      <c r="L2193">
        <v>118.17625622683801</v>
      </c>
      <c r="M2193">
        <v>122.861435125</v>
      </c>
    </row>
    <row r="2194" spans="1:13" x14ac:dyDescent="0.3">
      <c r="A2194" s="3">
        <v>2013</v>
      </c>
      <c r="B2194" s="3">
        <v>10</v>
      </c>
      <c r="C2194" s="3" t="s">
        <v>93</v>
      </c>
      <c r="D2194" s="3">
        <v>-3</v>
      </c>
      <c r="E2194" s="1">
        <v>41548</v>
      </c>
      <c r="F2194">
        <v>104.707852642897</v>
      </c>
      <c r="G2194">
        <v>112.861486515693</v>
      </c>
      <c r="H2194">
        <v>114.466598800174</v>
      </c>
      <c r="I2194">
        <v>117.02997281525499</v>
      </c>
      <c r="J2194">
        <v>117.21142862328701</v>
      </c>
      <c r="K2194">
        <v>117.70619738055299</v>
      </c>
      <c r="L2194">
        <v>118.574319576585</v>
      </c>
      <c r="M2194">
        <v>123.2715975</v>
      </c>
    </row>
    <row r="2195" spans="1:13" x14ac:dyDescent="0.3">
      <c r="A2195" s="3">
        <v>2013</v>
      </c>
      <c r="B2195" s="3">
        <v>10</v>
      </c>
      <c r="C2195" s="3" t="s">
        <v>93</v>
      </c>
      <c r="D2195" s="3">
        <v>-3</v>
      </c>
      <c r="E2195" s="1">
        <v>41549</v>
      </c>
      <c r="F2195">
        <v>104.68455822701</v>
      </c>
      <c r="G2195">
        <v>112.753181701827</v>
      </c>
      <c r="H2195">
        <v>114.350678217541</v>
      </c>
      <c r="I2195">
        <v>116.91020512318001</v>
      </c>
      <c r="J2195">
        <v>117.08689036968001</v>
      </c>
      <c r="K2195">
        <v>117.546420090514</v>
      </c>
      <c r="L2195">
        <v>118.413759189853</v>
      </c>
      <c r="M2195">
        <v>123.080907</v>
      </c>
    </row>
    <row r="2196" spans="1:13" x14ac:dyDescent="0.3">
      <c r="A2196" s="3">
        <v>2013</v>
      </c>
      <c r="B2196" s="3">
        <v>10</v>
      </c>
      <c r="C2196" s="3" t="s">
        <v>93</v>
      </c>
      <c r="D2196" s="3">
        <v>-3</v>
      </c>
      <c r="E2196" s="1">
        <v>41550</v>
      </c>
      <c r="F2196">
        <v>104.554404300822</v>
      </c>
      <c r="G2196">
        <v>112.52896957328799</v>
      </c>
      <c r="H2196">
        <v>114.172126041938</v>
      </c>
      <c r="I2196">
        <v>116.766997442709</v>
      </c>
      <c r="J2196">
        <v>116.934872637488</v>
      </c>
      <c r="K2196">
        <v>117.367927005574</v>
      </c>
      <c r="L2196">
        <v>118.260460941087</v>
      </c>
      <c r="M2196">
        <v>122.96905175000001</v>
      </c>
    </row>
    <row r="2197" spans="1:13" x14ac:dyDescent="0.3">
      <c r="A2197" s="3">
        <v>2013</v>
      </c>
      <c r="B2197" s="3">
        <v>10</v>
      </c>
      <c r="C2197" s="3" t="s">
        <v>93</v>
      </c>
      <c r="D2197" s="3">
        <v>-3</v>
      </c>
      <c r="E2197" s="1">
        <v>41551</v>
      </c>
      <c r="F2197">
        <v>104.550695325448</v>
      </c>
      <c r="G2197">
        <v>112.47334826788099</v>
      </c>
      <c r="H2197">
        <v>114.093007146834</v>
      </c>
      <c r="I2197">
        <v>116.67125427060201</v>
      </c>
      <c r="J2197">
        <v>116.835305503014</v>
      </c>
      <c r="K2197">
        <v>117.23612474477601</v>
      </c>
      <c r="L2197">
        <v>118.115042155049</v>
      </c>
      <c r="M2197">
        <v>122.739277</v>
      </c>
    </row>
    <row r="2198" spans="1:13" x14ac:dyDescent="0.3">
      <c r="A2198" s="3">
        <v>2013</v>
      </c>
      <c r="B2198" s="3">
        <v>10</v>
      </c>
      <c r="C2198" s="3" t="s">
        <v>93</v>
      </c>
      <c r="D2198" s="3">
        <v>-3</v>
      </c>
      <c r="E2198" s="1">
        <v>41552</v>
      </c>
      <c r="F2198">
        <v>104.535368725648</v>
      </c>
      <c r="G2198">
        <v>112.571968179054</v>
      </c>
      <c r="H2198">
        <v>114.201033298515</v>
      </c>
      <c r="I2198">
        <v>116.774810108276</v>
      </c>
      <c r="J2198">
        <v>116.941287014903</v>
      </c>
      <c r="K2198">
        <v>117.37383726293599</v>
      </c>
      <c r="L2198">
        <v>118.247520338461</v>
      </c>
      <c r="M2198">
        <v>122.89247075</v>
      </c>
    </row>
    <row r="2199" spans="1:13" x14ac:dyDescent="0.3">
      <c r="A2199" s="3">
        <v>2013</v>
      </c>
      <c r="B2199" s="3">
        <v>10</v>
      </c>
      <c r="C2199" s="3" t="s">
        <v>93</v>
      </c>
      <c r="D2199" s="3">
        <v>-3</v>
      </c>
      <c r="E2199" s="1">
        <v>41553</v>
      </c>
      <c r="F2199">
        <v>104.488105933534</v>
      </c>
      <c r="G2199">
        <v>112.375570817431</v>
      </c>
      <c r="H2199">
        <v>114.004000090597</v>
      </c>
      <c r="I2199">
        <v>116.587994489414</v>
      </c>
      <c r="J2199">
        <v>116.746930804706</v>
      </c>
      <c r="K2199">
        <v>117.12833358935499</v>
      </c>
      <c r="L2199">
        <v>118.01040029153801</v>
      </c>
      <c r="M2199">
        <v>122.61970650000001</v>
      </c>
    </row>
    <row r="2200" spans="1:13" x14ac:dyDescent="0.3">
      <c r="A2200" s="3">
        <v>2013</v>
      </c>
      <c r="B2200" s="3">
        <v>10</v>
      </c>
      <c r="C2200" s="3" t="s">
        <v>93</v>
      </c>
      <c r="D2200" s="3">
        <v>-3</v>
      </c>
      <c r="E2200" s="1">
        <v>41554</v>
      </c>
      <c r="F2200">
        <v>104.390924277859</v>
      </c>
      <c r="G2200">
        <v>112.42604031086999</v>
      </c>
      <c r="H2200">
        <v>114.08831406471801</v>
      </c>
      <c r="I2200">
        <v>116.66842227825499</v>
      </c>
      <c r="J2200">
        <v>116.82557454010499</v>
      </c>
      <c r="K2200">
        <v>117.238039303376</v>
      </c>
      <c r="L2200">
        <v>118.110329905222</v>
      </c>
      <c r="M2200">
        <v>122.71368649999999</v>
      </c>
    </row>
    <row r="2201" spans="1:13" x14ac:dyDescent="0.3">
      <c r="A2201" s="3">
        <v>2013</v>
      </c>
      <c r="B2201" s="3">
        <v>10</v>
      </c>
      <c r="C2201" s="3" t="s">
        <v>93</v>
      </c>
      <c r="D2201" s="3">
        <v>-3</v>
      </c>
      <c r="E2201" s="1">
        <v>41555</v>
      </c>
      <c r="F2201">
        <v>104.422475118134</v>
      </c>
      <c r="G2201">
        <v>112.284772833201</v>
      </c>
      <c r="H2201">
        <v>113.942187332309</v>
      </c>
      <c r="I2201">
        <v>116.54169105746099</v>
      </c>
      <c r="J2201">
        <v>116.696872320292</v>
      </c>
      <c r="K2201">
        <v>117.072422340966</v>
      </c>
      <c r="L2201">
        <v>117.96464455336699</v>
      </c>
      <c r="M2201">
        <v>122.59335400000001</v>
      </c>
    </row>
    <row r="2202" spans="1:13" x14ac:dyDescent="0.3">
      <c r="A2202" s="3">
        <v>2013</v>
      </c>
      <c r="B2202" s="3">
        <v>10</v>
      </c>
      <c r="C2202" s="3" t="s">
        <v>93</v>
      </c>
      <c r="D2202" s="3">
        <v>-3</v>
      </c>
      <c r="E2202" s="1">
        <v>41556</v>
      </c>
      <c r="F2202">
        <v>104.498362621151</v>
      </c>
      <c r="G2202">
        <v>112.571265098765</v>
      </c>
      <c r="H2202">
        <v>114.208248458555</v>
      </c>
      <c r="I2202">
        <v>116.78607122954</v>
      </c>
      <c r="J2202">
        <v>116.951688998764</v>
      </c>
      <c r="K2202">
        <v>117.391410470569</v>
      </c>
      <c r="L2202">
        <v>118.269791318036</v>
      </c>
      <c r="M2202">
        <v>122.9406355</v>
      </c>
    </row>
    <row r="2203" spans="1:13" x14ac:dyDescent="0.3">
      <c r="A2203" s="3">
        <v>2013</v>
      </c>
      <c r="B2203" s="3">
        <v>10</v>
      </c>
      <c r="C2203" s="3" t="s">
        <v>93</v>
      </c>
      <c r="D2203" s="3">
        <v>-3</v>
      </c>
      <c r="E2203" s="1">
        <v>41557</v>
      </c>
      <c r="F2203">
        <v>104.54306806187699</v>
      </c>
      <c r="G2203">
        <v>112.551362401574</v>
      </c>
      <c r="H2203">
        <v>114.178224632937</v>
      </c>
      <c r="I2203">
        <v>116.751727247926</v>
      </c>
      <c r="J2203">
        <v>116.91781168722299</v>
      </c>
      <c r="K2203">
        <v>117.34271375147701</v>
      </c>
      <c r="L2203">
        <v>118.216337916238</v>
      </c>
      <c r="M2203">
        <v>122.851418</v>
      </c>
    </row>
    <row r="2204" spans="1:13" x14ac:dyDescent="0.3">
      <c r="A2204" s="3">
        <v>2013</v>
      </c>
      <c r="B2204" s="3">
        <v>10</v>
      </c>
      <c r="C2204" s="3" t="s">
        <v>93</v>
      </c>
      <c r="D2204" s="3">
        <v>-3</v>
      </c>
      <c r="E2204" s="1">
        <v>41558</v>
      </c>
      <c r="F2204">
        <v>104.430045105793</v>
      </c>
      <c r="G2204">
        <v>112.30355545592001</v>
      </c>
      <c r="H2204">
        <v>113.933465781572</v>
      </c>
      <c r="I2204">
        <v>116.510385852867</v>
      </c>
      <c r="J2204">
        <v>116.66420652037201</v>
      </c>
      <c r="K2204">
        <v>117.025095656087</v>
      </c>
      <c r="L2204">
        <v>117.900441782486</v>
      </c>
      <c r="M2204">
        <v>122.464449</v>
      </c>
    </row>
    <row r="2205" spans="1:13" x14ac:dyDescent="0.3">
      <c r="A2205" s="3">
        <v>2013</v>
      </c>
      <c r="B2205" s="3">
        <v>10</v>
      </c>
      <c r="C2205" s="3" t="s">
        <v>93</v>
      </c>
      <c r="D2205" s="3">
        <v>-3</v>
      </c>
      <c r="E2205" s="1">
        <v>41559</v>
      </c>
      <c r="F2205">
        <v>104.34160433235</v>
      </c>
      <c r="G2205">
        <v>112.22517405664399</v>
      </c>
      <c r="H2205">
        <v>113.901154402411</v>
      </c>
      <c r="I2205">
        <v>116.501316917528</v>
      </c>
      <c r="J2205">
        <v>116.651635915032</v>
      </c>
      <c r="K2205">
        <v>117.021074684027</v>
      </c>
      <c r="L2205">
        <v>117.90818808252</v>
      </c>
      <c r="M2205">
        <v>122.50391424999999</v>
      </c>
    </row>
    <row r="2206" spans="1:13" x14ac:dyDescent="0.3">
      <c r="A2206" s="3">
        <v>2013</v>
      </c>
      <c r="B2206" s="3">
        <v>10</v>
      </c>
      <c r="C2206" s="3" t="s">
        <v>93</v>
      </c>
      <c r="D2206" s="3">
        <v>-3</v>
      </c>
      <c r="E2206" s="1">
        <v>41560</v>
      </c>
      <c r="F2206">
        <v>104.277064782304</v>
      </c>
      <c r="G2206">
        <v>112.070111827833</v>
      </c>
      <c r="H2206">
        <v>113.74707145761801</v>
      </c>
      <c r="I2206">
        <v>116.35568236094301</v>
      </c>
      <c r="J2206">
        <v>116.499001518772</v>
      </c>
      <c r="K2206">
        <v>116.830711403821</v>
      </c>
      <c r="L2206">
        <v>117.724044028977</v>
      </c>
      <c r="M2206">
        <v>122.28687125</v>
      </c>
    </row>
    <row r="2207" spans="1:13" x14ac:dyDescent="0.3">
      <c r="A2207" s="3">
        <v>2013</v>
      </c>
      <c r="B2207" s="3">
        <v>10</v>
      </c>
      <c r="C2207" s="3" t="s">
        <v>93</v>
      </c>
      <c r="D2207" s="3">
        <v>-3</v>
      </c>
      <c r="E2207" s="1">
        <v>41561</v>
      </c>
      <c r="F2207">
        <v>104.27610642454199</v>
      </c>
      <c r="G2207">
        <v>112.214858779943</v>
      </c>
      <c r="H2207">
        <v>113.88073652977199</v>
      </c>
      <c r="I2207">
        <v>116.469535212727</v>
      </c>
      <c r="J2207">
        <v>116.61613325683101</v>
      </c>
      <c r="K2207">
        <v>116.97885551231199</v>
      </c>
      <c r="L2207">
        <v>117.861552337661</v>
      </c>
      <c r="M2207">
        <v>122.453098375</v>
      </c>
    </row>
    <row r="2208" spans="1:13" x14ac:dyDescent="0.3">
      <c r="A2208" s="3">
        <v>2013</v>
      </c>
      <c r="B2208" s="3">
        <v>10</v>
      </c>
      <c r="C2208" s="3" t="s">
        <v>93</v>
      </c>
      <c r="D2208" s="3">
        <v>-3</v>
      </c>
      <c r="E2208" s="1">
        <v>41562</v>
      </c>
      <c r="F2208">
        <v>104.70814563573499</v>
      </c>
      <c r="G2208">
        <v>112.90514358228999</v>
      </c>
      <c r="H2208">
        <v>114.51298416234999</v>
      </c>
      <c r="I2208">
        <v>117.07992566245299</v>
      </c>
      <c r="J2208">
        <v>117.263260369748</v>
      </c>
      <c r="K2208">
        <v>117.774119963103</v>
      </c>
      <c r="L2208">
        <v>118.649131309118</v>
      </c>
      <c r="M2208">
        <v>123.40237575</v>
      </c>
    </row>
    <row r="2209" spans="1:13" x14ac:dyDescent="0.3">
      <c r="A2209" s="3">
        <v>2013</v>
      </c>
      <c r="B2209" s="3">
        <v>10</v>
      </c>
      <c r="C2209" s="3" t="s">
        <v>93</v>
      </c>
      <c r="D2209" s="3">
        <v>-3</v>
      </c>
      <c r="E2209" s="1">
        <v>41563</v>
      </c>
      <c r="F2209">
        <v>104.953956433511</v>
      </c>
      <c r="G2209">
        <v>113.24702882040999</v>
      </c>
      <c r="H2209">
        <v>114.800142567758</v>
      </c>
      <c r="I2209">
        <v>117.335757752817</v>
      </c>
      <c r="J2209">
        <v>117.536544779279</v>
      </c>
      <c r="K2209">
        <v>118.10009534294301</v>
      </c>
      <c r="L2209">
        <v>118.955959545968</v>
      </c>
      <c r="M2209">
        <v>123.72611462499999</v>
      </c>
    </row>
    <row r="2210" spans="1:13" x14ac:dyDescent="0.3">
      <c r="A2210" s="3">
        <v>2013</v>
      </c>
      <c r="B2210" s="3">
        <v>10</v>
      </c>
      <c r="C2210" s="3" t="s">
        <v>93</v>
      </c>
      <c r="D2210" s="3">
        <v>-3</v>
      </c>
      <c r="E2210" s="1">
        <v>41564</v>
      </c>
      <c r="F2210">
        <v>105.09143396546</v>
      </c>
      <c r="G2210">
        <v>113.450837566155</v>
      </c>
      <c r="H2210">
        <v>114.978545383238</v>
      </c>
      <c r="I2210">
        <v>117.502136315849</v>
      </c>
      <c r="J2210">
        <v>117.713691659757</v>
      </c>
      <c r="K2210">
        <v>118.314930091753</v>
      </c>
      <c r="L2210">
        <v>119.16521219219599</v>
      </c>
      <c r="M2210">
        <v>123.969526</v>
      </c>
    </row>
    <row r="2211" spans="1:13" x14ac:dyDescent="0.3">
      <c r="A2211" s="3">
        <v>2013</v>
      </c>
      <c r="B2211" s="3">
        <v>10</v>
      </c>
      <c r="C2211" s="3" t="s">
        <v>93</v>
      </c>
      <c r="D2211" s="3">
        <v>-3</v>
      </c>
      <c r="E2211" s="1">
        <v>41565</v>
      </c>
      <c r="F2211">
        <v>105.217200826211</v>
      </c>
      <c r="G2211">
        <v>113.61496210257</v>
      </c>
      <c r="H2211">
        <v>115.110878791166</v>
      </c>
      <c r="I2211">
        <v>117.617951163954</v>
      </c>
      <c r="J2211">
        <v>117.83794191555199</v>
      </c>
      <c r="K2211">
        <v>118.461469420329</v>
      </c>
      <c r="L2211">
        <v>119.30234443601501</v>
      </c>
      <c r="M2211">
        <v>124.11236925</v>
      </c>
    </row>
    <row r="2212" spans="1:13" x14ac:dyDescent="0.3">
      <c r="A2212" s="3">
        <v>2013</v>
      </c>
      <c r="B2212" s="3">
        <v>10</v>
      </c>
      <c r="C2212" s="3" t="s">
        <v>93</v>
      </c>
      <c r="D2212" s="3">
        <v>-3</v>
      </c>
      <c r="E2212" s="1">
        <v>41566</v>
      </c>
      <c r="F2212">
        <v>104.93864393518101</v>
      </c>
      <c r="G2212">
        <v>113.13718700056199</v>
      </c>
      <c r="H2212">
        <v>114.701913187114</v>
      </c>
      <c r="I2212">
        <v>117.24816228082901</v>
      </c>
      <c r="J2212">
        <v>117.445976173266</v>
      </c>
      <c r="K2212">
        <v>117.98621069792399</v>
      </c>
      <c r="L2212">
        <v>118.849203608477</v>
      </c>
      <c r="M2212">
        <v>123.60941750000001</v>
      </c>
    </row>
    <row r="2213" spans="1:13" x14ac:dyDescent="0.3">
      <c r="A2213" s="3">
        <v>2013</v>
      </c>
      <c r="B2213" s="3">
        <v>10</v>
      </c>
      <c r="C2213" s="3" t="s">
        <v>93</v>
      </c>
      <c r="D2213" s="3">
        <v>-3</v>
      </c>
      <c r="E2213" s="1">
        <v>41567</v>
      </c>
      <c r="F2213">
        <v>105.001436126813</v>
      </c>
      <c r="G2213">
        <v>113.17382009340901</v>
      </c>
      <c r="H2213">
        <v>114.69617172201301</v>
      </c>
      <c r="I2213">
        <v>117.222712810533</v>
      </c>
      <c r="J2213">
        <v>117.4215776915</v>
      </c>
      <c r="K2213">
        <v>117.94523155975899</v>
      </c>
      <c r="L2213">
        <v>118.79583813124999</v>
      </c>
      <c r="M2213">
        <v>123.5064205</v>
      </c>
    </row>
    <row r="2214" spans="1:13" x14ac:dyDescent="0.3">
      <c r="A2214" s="3">
        <v>2013</v>
      </c>
      <c r="B2214" s="3">
        <v>10</v>
      </c>
      <c r="C2214" s="3" t="s">
        <v>93</v>
      </c>
      <c r="D2214" s="3">
        <v>-3</v>
      </c>
      <c r="E2214" s="1">
        <v>41568</v>
      </c>
      <c r="F2214">
        <v>104.955824550253</v>
      </c>
      <c r="G2214">
        <v>113.323119780637</v>
      </c>
      <c r="H2214">
        <v>114.891936086762</v>
      </c>
      <c r="I2214">
        <v>117.431544849099</v>
      </c>
      <c r="J2214">
        <v>117.635721682395</v>
      </c>
      <c r="K2214">
        <v>118.22914176401299</v>
      </c>
      <c r="L2214">
        <v>119.08787874948401</v>
      </c>
      <c r="M2214">
        <v>123.90027925</v>
      </c>
    </row>
    <row r="2215" spans="1:13" x14ac:dyDescent="0.3">
      <c r="A2215" s="3">
        <v>2013</v>
      </c>
      <c r="B2215" s="3">
        <v>10</v>
      </c>
      <c r="C2215" s="3" t="s">
        <v>93</v>
      </c>
      <c r="D2215" s="3">
        <v>-3</v>
      </c>
      <c r="E2215" s="1">
        <v>41569</v>
      </c>
      <c r="F2215">
        <v>104.98082220433599</v>
      </c>
      <c r="G2215">
        <v>113.20182239936599</v>
      </c>
      <c r="H2215">
        <v>114.750117521305</v>
      </c>
      <c r="I2215">
        <v>117.286389189153</v>
      </c>
      <c r="J2215">
        <v>117.486804996609</v>
      </c>
      <c r="K2215">
        <v>118.03342163493799</v>
      </c>
      <c r="L2215">
        <v>118.88984023860399</v>
      </c>
      <c r="M2215">
        <v>123.639961</v>
      </c>
    </row>
    <row r="2216" spans="1:13" x14ac:dyDescent="0.3">
      <c r="A2216" s="3">
        <v>2013</v>
      </c>
      <c r="B2216" s="3">
        <v>10</v>
      </c>
      <c r="C2216" s="3" t="s">
        <v>93</v>
      </c>
      <c r="D2216" s="3">
        <v>-3</v>
      </c>
      <c r="E2216" s="1">
        <v>41570</v>
      </c>
      <c r="F2216">
        <v>104.711954194478</v>
      </c>
      <c r="G2216">
        <v>112.763222571075</v>
      </c>
      <c r="H2216">
        <v>114.357133241188</v>
      </c>
      <c r="I2216">
        <v>116.91648236314001</v>
      </c>
      <c r="J2216">
        <v>117.094524899812</v>
      </c>
      <c r="K2216">
        <v>117.553810165813</v>
      </c>
      <c r="L2216">
        <v>118.421158896357</v>
      </c>
      <c r="M2216">
        <v>123.088003125</v>
      </c>
    </row>
    <row r="2217" spans="1:13" x14ac:dyDescent="0.3">
      <c r="A2217" s="3">
        <v>2013</v>
      </c>
      <c r="B2217" s="3">
        <v>10</v>
      </c>
      <c r="C2217" s="3" t="s">
        <v>93</v>
      </c>
      <c r="D2217" s="3">
        <v>-3</v>
      </c>
      <c r="E2217" s="1">
        <v>41571</v>
      </c>
      <c r="F2217">
        <v>104.85585895443</v>
      </c>
      <c r="G2217">
        <v>113.09049442729101</v>
      </c>
      <c r="H2217">
        <v>114.65804015975699</v>
      </c>
      <c r="I2217">
        <v>117.20248711532901</v>
      </c>
      <c r="J2217">
        <v>117.39521449334001</v>
      </c>
      <c r="K2217">
        <v>117.927495252913</v>
      </c>
      <c r="L2217">
        <v>118.78832102800899</v>
      </c>
      <c r="M2217">
        <v>123.53204275</v>
      </c>
    </row>
    <row r="2218" spans="1:13" x14ac:dyDescent="0.3">
      <c r="A2218" s="3">
        <v>2013</v>
      </c>
      <c r="B2218" s="3">
        <v>10</v>
      </c>
      <c r="C2218" s="3" t="s">
        <v>93</v>
      </c>
      <c r="D2218" s="3">
        <v>-3</v>
      </c>
      <c r="E2218" s="1">
        <v>41572</v>
      </c>
      <c r="F2218">
        <v>104.853422980841</v>
      </c>
      <c r="G2218">
        <v>113.02097071628999</v>
      </c>
      <c r="H2218">
        <v>114.590960210402</v>
      </c>
      <c r="I2218">
        <v>117.13789612874599</v>
      </c>
      <c r="J2218">
        <v>117.328573600463</v>
      </c>
      <c r="K2218">
        <v>117.841908612241</v>
      </c>
      <c r="L2218">
        <v>118.70377803740701</v>
      </c>
      <c r="M2218">
        <v>123.425839</v>
      </c>
    </row>
    <row r="2219" spans="1:13" x14ac:dyDescent="0.3">
      <c r="A2219" s="3">
        <v>2013</v>
      </c>
      <c r="B2219" s="3">
        <v>10</v>
      </c>
      <c r="C2219" s="3" t="s">
        <v>93</v>
      </c>
      <c r="D2219" s="3">
        <v>-3</v>
      </c>
      <c r="E2219" s="1">
        <v>41573</v>
      </c>
      <c r="F2219">
        <v>104.76155310894001</v>
      </c>
      <c r="G2219">
        <v>112.888274361451</v>
      </c>
      <c r="H2219">
        <v>114.48067679984401</v>
      </c>
      <c r="I2219">
        <v>117.038778919742</v>
      </c>
      <c r="J2219">
        <v>117.22278752146499</v>
      </c>
      <c r="K2219">
        <v>117.71525724281</v>
      </c>
      <c r="L2219">
        <v>118.583250496609</v>
      </c>
      <c r="M2219">
        <v>123.29490199999999</v>
      </c>
    </row>
    <row r="2220" spans="1:13" x14ac:dyDescent="0.3">
      <c r="A2220" s="3">
        <v>2013</v>
      </c>
      <c r="B2220" s="3">
        <v>10</v>
      </c>
      <c r="C2220" s="3" t="s">
        <v>93</v>
      </c>
      <c r="D2220" s="3">
        <v>-3</v>
      </c>
      <c r="E2220" s="1">
        <v>41574</v>
      </c>
      <c r="F2220">
        <v>104.826753224394</v>
      </c>
      <c r="G2220">
        <v>112.93112856238</v>
      </c>
      <c r="H2220">
        <v>114.493797190278</v>
      </c>
      <c r="I2220">
        <v>117.04199588960201</v>
      </c>
      <c r="J2220">
        <v>117.228420357256</v>
      </c>
      <c r="K2220">
        <v>117.714787460632</v>
      </c>
      <c r="L2220">
        <v>118.577323904983</v>
      </c>
      <c r="M2220">
        <v>123.26915275</v>
      </c>
    </row>
    <row r="2221" spans="1:13" x14ac:dyDescent="0.3">
      <c r="A2221" s="3">
        <v>2013</v>
      </c>
      <c r="B2221" s="3">
        <v>10</v>
      </c>
      <c r="C2221" s="3" t="s">
        <v>93</v>
      </c>
      <c r="D2221" s="3">
        <v>-3</v>
      </c>
      <c r="E2221" s="1">
        <v>41575</v>
      </c>
      <c r="F2221">
        <v>104.738480409451</v>
      </c>
      <c r="G2221">
        <v>112.940739947433</v>
      </c>
      <c r="H2221">
        <v>114.545709499964</v>
      </c>
      <c r="I2221">
        <v>117.10410535518901</v>
      </c>
      <c r="J2221">
        <v>117.289328578058</v>
      </c>
      <c r="K2221">
        <v>117.803555981683</v>
      </c>
      <c r="L2221">
        <v>118.671254590161</v>
      </c>
      <c r="M2221">
        <v>123.40599525</v>
      </c>
    </row>
    <row r="2222" spans="1:13" x14ac:dyDescent="0.3">
      <c r="A2222" s="3">
        <v>2013</v>
      </c>
      <c r="B2222" s="3">
        <v>10</v>
      </c>
      <c r="C2222" s="3" t="s">
        <v>93</v>
      </c>
      <c r="D2222" s="3">
        <v>-3</v>
      </c>
      <c r="E2222" s="1">
        <v>41576</v>
      </c>
      <c r="F2222">
        <v>105.054760494666</v>
      </c>
      <c r="G2222">
        <v>113.390275379166</v>
      </c>
      <c r="H2222">
        <v>114.916480172501</v>
      </c>
      <c r="I2222">
        <v>117.43873925864099</v>
      </c>
      <c r="J2222">
        <v>117.64663553685</v>
      </c>
      <c r="K2222">
        <v>118.23112105868501</v>
      </c>
      <c r="L2222">
        <v>119.079904959128</v>
      </c>
      <c r="M2222">
        <v>123.85986149999999</v>
      </c>
    </row>
    <row r="2223" spans="1:13" x14ac:dyDescent="0.3">
      <c r="A2223" s="3">
        <v>2013</v>
      </c>
      <c r="B2223" s="3">
        <v>10</v>
      </c>
      <c r="C2223" s="3" t="s">
        <v>93</v>
      </c>
      <c r="D2223" s="3">
        <v>-3</v>
      </c>
      <c r="E2223" s="1">
        <v>41577</v>
      </c>
      <c r="F2223">
        <v>105.01008208583301</v>
      </c>
      <c r="G2223">
        <v>113.262352459738</v>
      </c>
      <c r="H2223">
        <v>114.81176896813901</v>
      </c>
      <c r="I2223">
        <v>117.349898729976</v>
      </c>
      <c r="J2223">
        <v>117.553613242319</v>
      </c>
      <c r="K2223">
        <v>118.117693081696</v>
      </c>
      <c r="L2223">
        <v>118.976292333982</v>
      </c>
      <c r="M2223">
        <v>123.755912</v>
      </c>
    </row>
    <row r="2224" spans="1:13" x14ac:dyDescent="0.3">
      <c r="A2224" s="3">
        <v>2013</v>
      </c>
      <c r="B2224" s="3">
        <v>10</v>
      </c>
      <c r="C2224" s="3" t="s">
        <v>93</v>
      </c>
      <c r="D2224" s="3">
        <v>-3</v>
      </c>
      <c r="E2224" s="1">
        <v>41578</v>
      </c>
      <c r="F2224">
        <v>104.98440916113501</v>
      </c>
      <c r="G2224">
        <v>113.248660209741</v>
      </c>
      <c r="H2224">
        <v>114.79346141799699</v>
      </c>
      <c r="I2224">
        <v>117.325779669312</v>
      </c>
      <c r="J2224">
        <v>117.527524539851</v>
      </c>
      <c r="K2224">
        <v>118.085054438394</v>
      </c>
      <c r="L2224">
        <v>118.939106058844</v>
      </c>
      <c r="M2224">
        <v>123.696984</v>
      </c>
    </row>
    <row r="2225" spans="1:13" x14ac:dyDescent="0.3">
      <c r="A2225" s="3">
        <v>2013</v>
      </c>
      <c r="B2225" s="3">
        <v>11</v>
      </c>
      <c r="C2225" s="3" t="s">
        <v>94</v>
      </c>
      <c r="D2225" s="3">
        <v>-2</v>
      </c>
      <c r="E2225" s="1">
        <v>41579</v>
      </c>
      <c r="F2225">
        <v>104.808180170331</v>
      </c>
      <c r="G2225">
        <v>112.953743070824</v>
      </c>
      <c r="H2225">
        <v>114.532213208895</v>
      </c>
      <c r="I2225">
        <v>117.083351664478</v>
      </c>
      <c r="J2225">
        <v>117.270515407248</v>
      </c>
      <c r="K2225">
        <v>117.771550911719</v>
      </c>
      <c r="L2225">
        <v>118.635429518885</v>
      </c>
      <c r="M2225">
        <v>123.34662274999999</v>
      </c>
    </row>
    <row r="2226" spans="1:13" x14ac:dyDescent="0.3">
      <c r="A2226" s="3">
        <v>2013</v>
      </c>
      <c r="B2226" s="3">
        <v>11</v>
      </c>
      <c r="C2226" s="3" t="s">
        <v>94</v>
      </c>
      <c r="D2226" s="3">
        <v>-2</v>
      </c>
      <c r="E2226" s="1">
        <v>41580</v>
      </c>
      <c r="F2226">
        <v>104.84717118938499</v>
      </c>
      <c r="G2226">
        <v>113.040241045165</v>
      </c>
      <c r="H2226">
        <v>114.613203793081</v>
      </c>
      <c r="I2226">
        <v>117.160165937231</v>
      </c>
      <c r="J2226">
        <v>117.351271471019</v>
      </c>
      <c r="K2226">
        <v>117.871870313717</v>
      </c>
      <c r="L2226">
        <v>118.73359189456799</v>
      </c>
      <c r="M2226">
        <v>123.46390725000001</v>
      </c>
    </row>
    <row r="2227" spans="1:13" x14ac:dyDescent="0.3">
      <c r="A2227" s="3">
        <v>2013</v>
      </c>
      <c r="B2227" s="3">
        <v>11</v>
      </c>
      <c r="C2227" s="3" t="s">
        <v>94</v>
      </c>
      <c r="D2227" s="3">
        <v>-2</v>
      </c>
      <c r="E2227" s="1">
        <v>41581</v>
      </c>
      <c r="F2227">
        <v>104.66333005161501</v>
      </c>
      <c r="G2227">
        <v>112.682359348381</v>
      </c>
      <c r="H2227">
        <v>114.293494259043</v>
      </c>
      <c r="I2227">
        <v>116.863495827289</v>
      </c>
      <c r="J2227">
        <v>117.038151257058</v>
      </c>
      <c r="K2227">
        <v>117.48718393458</v>
      </c>
      <c r="L2227">
        <v>118.361188334038</v>
      </c>
      <c r="M2227">
        <v>123.0323295</v>
      </c>
    </row>
    <row r="2228" spans="1:13" x14ac:dyDescent="0.3">
      <c r="A2228" s="3">
        <v>2013</v>
      </c>
      <c r="B2228" s="3">
        <v>11</v>
      </c>
      <c r="C2228" s="3" t="s">
        <v>94</v>
      </c>
      <c r="D2228" s="3">
        <v>-2</v>
      </c>
      <c r="E2228" s="1">
        <v>41582</v>
      </c>
      <c r="F2228">
        <v>104.866042516425</v>
      </c>
      <c r="G2228">
        <v>113.11322020716401</v>
      </c>
      <c r="H2228">
        <v>114.67388621887901</v>
      </c>
      <c r="I2228">
        <v>117.213937825065</v>
      </c>
      <c r="J2228">
        <v>117.407320402238</v>
      </c>
      <c r="K2228">
        <v>117.94142378810299</v>
      </c>
      <c r="L2228">
        <v>118.79952159912899</v>
      </c>
      <c r="M2228">
        <v>123.53864675</v>
      </c>
    </row>
    <row r="2229" spans="1:13" x14ac:dyDescent="0.3">
      <c r="A2229" s="3">
        <v>2013</v>
      </c>
      <c r="B2229" s="3">
        <v>11</v>
      </c>
      <c r="C2229" s="3" t="s">
        <v>94</v>
      </c>
      <c r="D2229" s="3">
        <v>-2</v>
      </c>
      <c r="E2229" s="1">
        <v>41583</v>
      </c>
      <c r="F2229">
        <v>104.957034791326</v>
      </c>
      <c r="G2229">
        <v>113.211082571923</v>
      </c>
      <c r="H2229">
        <v>114.762581593433</v>
      </c>
      <c r="I2229">
        <v>117.299228791419</v>
      </c>
      <c r="J2229">
        <v>117.499068621878</v>
      </c>
      <c r="K2229">
        <v>118.05148668240901</v>
      </c>
      <c r="L2229">
        <v>118.90822659745</v>
      </c>
      <c r="M2229">
        <v>123.667012</v>
      </c>
    </row>
    <row r="2230" spans="1:13" x14ac:dyDescent="0.3">
      <c r="A2230" s="3">
        <v>2013</v>
      </c>
      <c r="B2230" s="3">
        <v>11</v>
      </c>
      <c r="C2230" s="3" t="s">
        <v>94</v>
      </c>
      <c r="D2230" s="3">
        <v>-2</v>
      </c>
      <c r="E2230" s="1">
        <v>41584</v>
      </c>
      <c r="F2230">
        <v>104.940312994864</v>
      </c>
      <c r="G2230">
        <v>113.19071387919099</v>
      </c>
      <c r="H2230">
        <v>114.74625025078799</v>
      </c>
      <c r="I2230">
        <v>117.28505568260501</v>
      </c>
      <c r="J2230">
        <v>117.483824506944</v>
      </c>
      <c r="K2230">
        <v>118.03365606643</v>
      </c>
      <c r="L2230">
        <v>118.891903201728</v>
      </c>
      <c r="M2230">
        <v>123.65275625</v>
      </c>
    </row>
    <row r="2231" spans="1:13" x14ac:dyDescent="0.3">
      <c r="A2231" s="3">
        <v>2013</v>
      </c>
      <c r="B2231" s="3">
        <v>11</v>
      </c>
      <c r="C2231" s="3" t="s">
        <v>94</v>
      </c>
      <c r="D2231" s="3">
        <v>-2</v>
      </c>
      <c r="E2231" s="1">
        <v>41585</v>
      </c>
      <c r="F2231">
        <v>105.09661429922799</v>
      </c>
      <c r="G2231">
        <v>113.435427627728</v>
      </c>
      <c r="H2231">
        <v>114.95905502489801</v>
      </c>
      <c r="I2231">
        <v>117.481625476258</v>
      </c>
      <c r="J2231">
        <v>117.692684141057</v>
      </c>
      <c r="K2231">
        <v>118.28707305144</v>
      </c>
      <c r="L2231">
        <v>119.136709971325</v>
      </c>
      <c r="M2231">
        <v>123.9317435</v>
      </c>
    </row>
    <row r="2232" spans="1:13" x14ac:dyDescent="0.3">
      <c r="A2232" s="3">
        <v>2013</v>
      </c>
      <c r="B2232" s="3">
        <v>11</v>
      </c>
      <c r="C2232" s="3" t="s">
        <v>94</v>
      </c>
      <c r="D2232" s="3">
        <v>-2</v>
      </c>
      <c r="E2232" s="1">
        <v>41586</v>
      </c>
      <c r="F2232">
        <v>104.999075024357</v>
      </c>
      <c r="G2232">
        <v>113.253139999981</v>
      </c>
      <c r="H2232">
        <v>114.797170853027</v>
      </c>
      <c r="I2232">
        <v>117.33036266137699</v>
      </c>
      <c r="J2232">
        <v>117.53287007279999</v>
      </c>
      <c r="K2232">
        <v>118.09085507009701</v>
      </c>
      <c r="L2232">
        <v>118.94575107152301</v>
      </c>
      <c r="M2232">
        <v>123.70689</v>
      </c>
    </row>
    <row r="2233" spans="1:13" x14ac:dyDescent="0.3">
      <c r="A2233" s="3">
        <v>2013</v>
      </c>
      <c r="B2233" s="3">
        <v>11</v>
      </c>
      <c r="C2233" s="3" t="s">
        <v>94</v>
      </c>
      <c r="D2233" s="3">
        <v>-2</v>
      </c>
      <c r="E2233" s="1">
        <v>41587</v>
      </c>
      <c r="F2233">
        <v>104.887776171393</v>
      </c>
      <c r="G2233">
        <v>113.09178896929301</v>
      </c>
      <c r="H2233">
        <v>114.661144931574</v>
      </c>
      <c r="I2233">
        <v>117.20712878187</v>
      </c>
      <c r="J2233">
        <v>117.40149040578601</v>
      </c>
      <c r="K2233">
        <v>117.93310874605601</v>
      </c>
      <c r="L2233">
        <v>118.795362607318</v>
      </c>
      <c r="M2233">
        <v>123.54306</v>
      </c>
    </row>
    <row r="2234" spans="1:13" x14ac:dyDescent="0.3">
      <c r="A2234" s="3">
        <v>2013</v>
      </c>
      <c r="B2234" s="3">
        <v>11</v>
      </c>
      <c r="C2234" s="3" t="s">
        <v>94</v>
      </c>
      <c r="D2234" s="3">
        <v>-2</v>
      </c>
      <c r="E2234" s="1">
        <v>41588</v>
      </c>
      <c r="F2234">
        <v>105.08362438405599</v>
      </c>
      <c r="G2234">
        <v>113.42907511106201</v>
      </c>
      <c r="H2234">
        <v>114.951562077407</v>
      </c>
      <c r="I2234">
        <v>117.47122409405701</v>
      </c>
      <c r="J2234">
        <v>117.681280652167</v>
      </c>
      <c r="K2234">
        <v>118.272895270471</v>
      </c>
      <c r="L2234">
        <v>119.119672396889</v>
      </c>
      <c r="M2234">
        <v>123.90123174999999</v>
      </c>
    </row>
    <row r="2235" spans="1:13" x14ac:dyDescent="0.3">
      <c r="A2235" s="3">
        <v>2013</v>
      </c>
      <c r="B2235" s="3">
        <v>11</v>
      </c>
      <c r="C2235" s="3" t="s">
        <v>94</v>
      </c>
      <c r="D2235" s="3">
        <v>-2</v>
      </c>
      <c r="E2235" s="1">
        <v>41589</v>
      </c>
      <c r="F2235">
        <v>104.90609730717</v>
      </c>
      <c r="G2235">
        <v>113.061233069911</v>
      </c>
      <c r="H2235">
        <v>114.626450026485</v>
      </c>
      <c r="I2235">
        <v>117.174383128237</v>
      </c>
      <c r="J2235">
        <v>117.36847309919099</v>
      </c>
      <c r="K2235">
        <v>117.889078116153</v>
      </c>
      <c r="L2235">
        <v>118.752715982307</v>
      </c>
      <c r="M2235">
        <v>123.49083125</v>
      </c>
    </row>
    <row r="2236" spans="1:13" x14ac:dyDescent="0.3">
      <c r="A2236" s="3">
        <v>2013</v>
      </c>
      <c r="B2236" s="3">
        <v>11</v>
      </c>
      <c r="C2236" s="3" t="s">
        <v>94</v>
      </c>
      <c r="D2236" s="3">
        <v>-2</v>
      </c>
      <c r="E2236" s="1">
        <v>41590</v>
      </c>
      <c r="F2236">
        <v>104.91703482611899</v>
      </c>
      <c r="G2236">
        <v>113.160370279139</v>
      </c>
      <c r="H2236">
        <v>114.71789576150699</v>
      </c>
      <c r="I2236">
        <v>117.256923581441</v>
      </c>
      <c r="J2236">
        <v>117.453834104275</v>
      </c>
      <c r="K2236">
        <v>117.996926096154</v>
      </c>
      <c r="L2236">
        <v>118.854807366702</v>
      </c>
      <c r="M2236">
        <v>123.6048455</v>
      </c>
    </row>
    <row r="2237" spans="1:13" x14ac:dyDescent="0.3">
      <c r="A2237" s="3">
        <v>2013</v>
      </c>
      <c r="B2237" s="3">
        <v>11</v>
      </c>
      <c r="C2237" s="3" t="s">
        <v>94</v>
      </c>
      <c r="D2237" s="3">
        <v>-2</v>
      </c>
      <c r="E2237" s="1">
        <v>41591</v>
      </c>
      <c r="F2237">
        <v>105.07067222041</v>
      </c>
      <c r="G2237">
        <v>113.42525128655301</v>
      </c>
      <c r="H2237">
        <v>114.959091874469</v>
      </c>
      <c r="I2237">
        <v>117.48639262771999</v>
      </c>
      <c r="J2237">
        <v>117.696664268679</v>
      </c>
      <c r="K2237">
        <v>118.295453482781</v>
      </c>
      <c r="L2237">
        <v>119.14816018081</v>
      </c>
      <c r="M2237">
        <v>123.95685775</v>
      </c>
    </row>
    <row r="2238" spans="1:13" x14ac:dyDescent="0.3">
      <c r="A2238" s="3">
        <v>2013</v>
      </c>
      <c r="B2238" s="3">
        <v>11</v>
      </c>
      <c r="C2238" s="3" t="s">
        <v>94</v>
      </c>
      <c r="D2238" s="3">
        <v>-2</v>
      </c>
      <c r="E2238" s="1">
        <v>41592</v>
      </c>
      <c r="F2238">
        <v>105.10194158522199</v>
      </c>
      <c r="G2238">
        <v>113.38917177186499</v>
      </c>
      <c r="H2238">
        <v>114.911391811933</v>
      </c>
      <c r="I2238">
        <v>117.433602222592</v>
      </c>
      <c r="J2238">
        <v>117.643355215301</v>
      </c>
      <c r="K2238">
        <v>118.22266150493</v>
      </c>
      <c r="L2238">
        <v>119.071403665601</v>
      </c>
      <c r="M2238">
        <v>123.84433575</v>
      </c>
    </row>
    <row r="2239" spans="1:13" x14ac:dyDescent="0.3">
      <c r="A2239" s="3">
        <v>2013</v>
      </c>
      <c r="B2239" s="3">
        <v>11</v>
      </c>
      <c r="C2239" s="3" t="s">
        <v>94</v>
      </c>
      <c r="D2239" s="3">
        <v>-2</v>
      </c>
      <c r="E2239" s="1">
        <v>41593</v>
      </c>
      <c r="F2239">
        <v>104.876784745137</v>
      </c>
      <c r="G2239">
        <v>113.01290836962001</v>
      </c>
      <c r="H2239">
        <v>114.582225638075</v>
      </c>
      <c r="I2239">
        <v>117.13033530976701</v>
      </c>
      <c r="J2239">
        <v>117.32176512090901</v>
      </c>
      <c r="K2239">
        <v>117.831250339123</v>
      </c>
      <c r="L2239">
        <v>118.693842265819</v>
      </c>
      <c r="M2239">
        <v>123.41304375</v>
      </c>
    </row>
    <row r="2240" spans="1:13" x14ac:dyDescent="0.3">
      <c r="A2240" s="3">
        <v>2013</v>
      </c>
      <c r="B2240" s="3">
        <v>11</v>
      </c>
      <c r="C2240" s="3" t="s">
        <v>94</v>
      </c>
      <c r="D2240" s="3">
        <v>-2</v>
      </c>
      <c r="E2240" s="1">
        <v>41594</v>
      </c>
      <c r="F2240">
        <v>104.97588505394999</v>
      </c>
      <c r="G2240">
        <v>113.316005009075</v>
      </c>
      <c r="H2240">
        <v>114.857802091493</v>
      </c>
      <c r="I2240">
        <v>117.38723148336101</v>
      </c>
      <c r="J2240">
        <v>117.590513678687</v>
      </c>
      <c r="K2240">
        <v>118.166816542471</v>
      </c>
      <c r="L2240">
        <v>119.02017184445801</v>
      </c>
      <c r="M2240">
        <v>123.80274325000001</v>
      </c>
    </row>
    <row r="2241" spans="1:13" x14ac:dyDescent="0.3">
      <c r="A2241" s="3">
        <v>2013</v>
      </c>
      <c r="B2241" s="3">
        <v>11</v>
      </c>
      <c r="C2241" s="3" t="s">
        <v>94</v>
      </c>
      <c r="D2241" s="3">
        <v>-2</v>
      </c>
      <c r="E2241" s="1">
        <v>41595</v>
      </c>
      <c r="F2241">
        <v>105.152431285812</v>
      </c>
      <c r="G2241">
        <v>113.553111929634</v>
      </c>
      <c r="H2241">
        <v>115.071533741579</v>
      </c>
      <c r="I2241">
        <v>117.589683233586</v>
      </c>
      <c r="J2241">
        <v>117.80639350097699</v>
      </c>
      <c r="K2241">
        <v>118.428518239044</v>
      </c>
      <c r="L2241">
        <v>119.276007746109</v>
      </c>
      <c r="M2241">
        <v>124.1000185</v>
      </c>
    </row>
    <row r="2242" spans="1:13" x14ac:dyDescent="0.3">
      <c r="A2242" s="3">
        <v>2013</v>
      </c>
      <c r="B2242" s="3">
        <v>11</v>
      </c>
      <c r="C2242" s="3" t="s">
        <v>94</v>
      </c>
      <c r="D2242" s="3">
        <v>-2</v>
      </c>
      <c r="E2242" s="1">
        <v>41596</v>
      </c>
      <c r="F2242">
        <v>105.20562791605199</v>
      </c>
      <c r="G2242">
        <v>113.564873386576</v>
      </c>
      <c r="H2242">
        <v>115.060912298117</v>
      </c>
      <c r="I2242">
        <v>117.57022437705</v>
      </c>
      <c r="J2242">
        <v>117.78829929221</v>
      </c>
      <c r="K2242">
        <v>118.39862646533</v>
      </c>
      <c r="L2242">
        <v>119.240919006152</v>
      </c>
      <c r="M2242">
        <v>124.03769325</v>
      </c>
    </row>
    <row r="2243" spans="1:13" x14ac:dyDescent="0.3">
      <c r="A2243" s="3">
        <v>2013</v>
      </c>
      <c r="B2243" s="3">
        <v>11</v>
      </c>
      <c r="C2243" s="3" t="s">
        <v>94</v>
      </c>
      <c r="D2243" s="3">
        <v>-2</v>
      </c>
      <c r="E2243" s="1">
        <v>41597</v>
      </c>
      <c r="F2243">
        <v>104.986906959284</v>
      </c>
      <c r="G2243">
        <v>113.192843613694</v>
      </c>
      <c r="H2243">
        <v>114.744846881751</v>
      </c>
      <c r="I2243">
        <v>117.283402207954</v>
      </c>
      <c r="J2243">
        <v>117.484057645891</v>
      </c>
      <c r="K2243">
        <v>118.029775754241</v>
      </c>
      <c r="L2243">
        <v>118.88762790384401</v>
      </c>
      <c r="M2243">
        <v>123.6410405</v>
      </c>
    </row>
    <row r="2244" spans="1:13" x14ac:dyDescent="0.3">
      <c r="A2244" s="3">
        <v>2013</v>
      </c>
      <c r="B2244" s="3">
        <v>11</v>
      </c>
      <c r="C2244" s="3" t="s">
        <v>94</v>
      </c>
      <c r="D2244" s="3">
        <v>-2</v>
      </c>
      <c r="E2244" s="1">
        <v>41598</v>
      </c>
      <c r="F2244">
        <v>104.77934372836</v>
      </c>
      <c r="G2244">
        <v>112.904081646401</v>
      </c>
      <c r="H2244">
        <v>114.491852578866</v>
      </c>
      <c r="I2244">
        <v>117.04820250216299</v>
      </c>
      <c r="J2244">
        <v>117.233234872271</v>
      </c>
      <c r="K2244">
        <v>117.72684479153401</v>
      </c>
      <c r="L2244">
        <v>118.593904110994</v>
      </c>
      <c r="M2244">
        <v>123.304427</v>
      </c>
    </row>
    <row r="2245" spans="1:13" x14ac:dyDescent="0.3">
      <c r="A2245" s="3">
        <v>2013</v>
      </c>
      <c r="B2245" s="3">
        <v>11</v>
      </c>
      <c r="C2245" s="3" t="s">
        <v>94</v>
      </c>
      <c r="D2245" s="3">
        <v>-2</v>
      </c>
      <c r="E2245" s="1">
        <v>41599</v>
      </c>
      <c r="F2245">
        <v>105.097728321505</v>
      </c>
      <c r="G2245">
        <v>113.48499666777499</v>
      </c>
      <c r="H2245">
        <v>115.004666749592</v>
      </c>
      <c r="I2245">
        <v>117.524036219759</v>
      </c>
      <c r="J2245">
        <v>117.736366139468</v>
      </c>
      <c r="K2245">
        <v>118.342923147539</v>
      </c>
      <c r="L2245">
        <v>119.19092893435101</v>
      </c>
      <c r="M2245">
        <v>123.99759299999999</v>
      </c>
    </row>
    <row r="2246" spans="1:13" x14ac:dyDescent="0.3">
      <c r="A2246" s="3">
        <v>2013</v>
      </c>
      <c r="B2246" s="3">
        <v>11</v>
      </c>
      <c r="C2246" s="3" t="s">
        <v>94</v>
      </c>
      <c r="D2246" s="3">
        <v>-2</v>
      </c>
      <c r="E2246" s="1">
        <v>41600</v>
      </c>
      <c r="F2246">
        <v>105.21134214536301</v>
      </c>
      <c r="G2246">
        <v>113.64243482513901</v>
      </c>
      <c r="H2246">
        <v>115.14661162540401</v>
      </c>
      <c r="I2246">
        <v>117.657015222315</v>
      </c>
      <c r="J2246">
        <v>117.878151083524</v>
      </c>
      <c r="K2246">
        <v>118.51470768702799</v>
      </c>
      <c r="L2246">
        <v>119.358161246734</v>
      </c>
      <c r="M2246">
        <v>124.19142675000001</v>
      </c>
    </row>
    <row r="2247" spans="1:13" x14ac:dyDescent="0.3">
      <c r="A2247" s="3">
        <v>2013</v>
      </c>
      <c r="B2247" s="3">
        <v>11</v>
      </c>
      <c r="C2247" s="3" t="s">
        <v>94</v>
      </c>
      <c r="D2247" s="3">
        <v>-2</v>
      </c>
      <c r="E2247" s="1">
        <v>41601</v>
      </c>
      <c r="F2247">
        <v>105.128758194799</v>
      </c>
      <c r="G2247">
        <v>113.465882618262</v>
      </c>
      <c r="H2247">
        <v>114.989273553386</v>
      </c>
      <c r="I2247">
        <v>117.511745944971</v>
      </c>
      <c r="J2247">
        <v>117.725228756436</v>
      </c>
      <c r="K2247">
        <v>118.326352771308</v>
      </c>
      <c r="L2247">
        <v>119.176757965804</v>
      </c>
      <c r="M2247">
        <v>123.98479775</v>
      </c>
    </row>
    <row r="2248" spans="1:13" x14ac:dyDescent="0.3">
      <c r="A2248" s="3">
        <v>2013</v>
      </c>
      <c r="B2248" s="3">
        <v>11</v>
      </c>
      <c r="C2248" s="3" t="s">
        <v>94</v>
      </c>
      <c r="D2248" s="3">
        <v>-2</v>
      </c>
      <c r="E2248" s="1">
        <v>41602</v>
      </c>
      <c r="F2248">
        <v>105.04696862242</v>
      </c>
      <c r="G2248">
        <v>113.218496372339</v>
      </c>
      <c r="H2248">
        <v>114.741401979412</v>
      </c>
      <c r="I2248">
        <v>117.268082511432</v>
      </c>
      <c r="J2248">
        <v>117.470363222828</v>
      </c>
      <c r="K2248">
        <v>118.004464687609</v>
      </c>
      <c r="L2248">
        <v>118.85651508311</v>
      </c>
      <c r="M2248">
        <v>123.59433625</v>
      </c>
    </row>
    <row r="2249" spans="1:13" x14ac:dyDescent="0.3">
      <c r="A2249" s="3">
        <v>2013</v>
      </c>
      <c r="B2249" s="3">
        <v>11</v>
      </c>
      <c r="C2249" s="3" t="s">
        <v>94</v>
      </c>
      <c r="D2249" s="3">
        <v>-2</v>
      </c>
      <c r="E2249" s="1">
        <v>41603</v>
      </c>
      <c r="F2249">
        <v>105.16091143317701</v>
      </c>
      <c r="G2249">
        <v>113.825946584083</v>
      </c>
      <c r="H2249">
        <v>115.387805092707</v>
      </c>
      <c r="I2249">
        <v>117.923329331978</v>
      </c>
      <c r="J2249">
        <v>118.151934796131</v>
      </c>
      <c r="K2249">
        <v>118.878520170895</v>
      </c>
      <c r="L2249">
        <v>119.74059999439299</v>
      </c>
      <c r="M2249">
        <v>124.72844625</v>
      </c>
    </row>
    <row r="2250" spans="1:13" x14ac:dyDescent="0.3">
      <c r="A2250" s="3">
        <v>2013</v>
      </c>
      <c r="B2250" s="3">
        <v>11</v>
      </c>
      <c r="C2250" s="3" t="s">
        <v>94</v>
      </c>
      <c r="D2250" s="3">
        <v>-2</v>
      </c>
      <c r="E2250" s="1">
        <v>41604</v>
      </c>
      <c r="F2250">
        <v>105.349408721808</v>
      </c>
      <c r="G2250">
        <v>113.752739121495</v>
      </c>
      <c r="H2250">
        <v>115.251153780763</v>
      </c>
      <c r="I2250">
        <v>117.76707415012</v>
      </c>
      <c r="J2250">
        <v>117.997607809892</v>
      </c>
      <c r="K2250">
        <v>118.658137664649</v>
      </c>
      <c r="L2250">
        <v>119.506769341324</v>
      </c>
      <c r="M2250">
        <v>124.3828475</v>
      </c>
    </row>
    <row r="2251" spans="1:13" x14ac:dyDescent="0.3">
      <c r="A2251" s="3">
        <v>2013</v>
      </c>
      <c r="B2251" s="3">
        <v>11</v>
      </c>
      <c r="C2251" s="3" t="s">
        <v>94</v>
      </c>
      <c r="D2251" s="3">
        <v>-2</v>
      </c>
      <c r="E2251" s="1">
        <v>41605</v>
      </c>
      <c r="F2251">
        <v>105.402068093875</v>
      </c>
      <c r="G2251">
        <v>113.880835416135</v>
      </c>
      <c r="H2251">
        <v>115.33782952119</v>
      </c>
      <c r="I2251">
        <v>117.820680234699</v>
      </c>
      <c r="J2251">
        <v>118.054088480723</v>
      </c>
      <c r="K2251">
        <v>118.72025586642199</v>
      </c>
      <c r="L2251">
        <v>119.54560006694599</v>
      </c>
      <c r="M2251">
        <v>124.36401975</v>
      </c>
    </row>
    <row r="2252" spans="1:13" x14ac:dyDescent="0.3">
      <c r="A2252" s="3">
        <v>2013</v>
      </c>
      <c r="B2252" s="3">
        <v>11</v>
      </c>
      <c r="C2252" s="3" t="s">
        <v>94</v>
      </c>
      <c r="D2252" s="3">
        <v>-2</v>
      </c>
      <c r="E2252" s="1">
        <v>41606</v>
      </c>
      <c r="F2252">
        <v>105.21658738337899</v>
      </c>
      <c r="G2252">
        <v>113.51664130026499</v>
      </c>
      <c r="H2252">
        <v>115.01489092476299</v>
      </c>
      <c r="I2252">
        <v>117.53279607216599</v>
      </c>
      <c r="J2252">
        <v>117.750328851042</v>
      </c>
      <c r="K2252">
        <v>118.350095471554</v>
      </c>
      <c r="L2252">
        <v>119.198706227778</v>
      </c>
      <c r="M2252">
        <v>123.99889475000001</v>
      </c>
    </row>
    <row r="2253" spans="1:13" x14ac:dyDescent="0.3">
      <c r="A2253" s="3">
        <v>2013</v>
      </c>
      <c r="B2253" s="3">
        <v>11</v>
      </c>
      <c r="C2253" s="3" t="s">
        <v>94</v>
      </c>
      <c r="D2253" s="3">
        <v>-2</v>
      </c>
      <c r="E2253" s="1">
        <v>41607</v>
      </c>
      <c r="F2253">
        <v>105.168477613086</v>
      </c>
      <c r="G2253">
        <v>113.613761915057</v>
      </c>
      <c r="H2253">
        <v>115.123266734209</v>
      </c>
      <c r="I2253">
        <v>117.62857718880799</v>
      </c>
      <c r="J2253">
        <v>117.846911687095</v>
      </c>
      <c r="K2253">
        <v>118.477150223797</v>
      </c>
      <c r="L2253">
        <v>119.315612498174</v>
      </c>
      <c r="M2253">
        <v>124.127133</v>
      </c>
    </row>
    <row r="2254" spans="1:13" x14ac:dyDescent="0.3">
      <c r="A2254" s="3">
        <v>2013</v>
      </c>
      <c r="B2254" s="3">
        <v>11</v>
      </c>
      <c r="C2254" s="3" t="s">
        <v>94</v>
      </c>
      <c r="D2254" s="3">
        <v>-2</v>
      </c>
      <c r="E2254" s="1">
        <v>41608</v>
      </c>
      <c r="F2254">
        <v>105.256560716057</v>
      </c>
      <c r="G2254">
        <v>113.600333422418</v>
      </c>
      <c r="H2254">
        <v>115.100925204381</v>
      </c>
      <c r="I2254">
        <v>117.62095764295501</v>
      </c>
      <c r="J2254">
        <v>117.843089779816</v>
      </c>
      <c r="K2254">
        <v>118.467107199683</v>
      </c>
      <c r="L2254">
        <v>119.318789364916</v>
      </c>
      <c r="M2254">
        <v>124.160534</v>
      </c>
    </row>
    <row r="2255" spans="1:13" x14ac:dyDescent="0.3">
      <c r="A2255" s="3">
        <v>2013</v>
      </c>
      <c r="B2255" s="3">
        <v>12</v>
      </c>
      <c r="C2255" s="3" t="s">
        <v>95</v>
      </c>
      <c r="D2255" s="3">
        <v>-1</v>
      </c>
      <c r="E2255" s="1">
        <v>41609</v>
      </c>
      <c r="F2255">
        <v>105.08443521928</v>
      </c>
      <c r="G2255">
        <v>113.349130366425</v>
      </c>
      <c r="H2255">
        <v>114.844406930408</v>
      </c>
      <c r="I2255">
        <v>117.348434859872</v>
      </c>
      <c r="J2255">
        <v>117.55421857981401</v>
      </c>
      <c r="K2255">
        <v>118.105264023738</v>
      </c>
      <c r="L2255">
        <v>118.940929759771</v>
      </c>
      <c r="M2255">
        <v>123.64221525000001</v>
      </c>
    </row>
    <row r="2256" spans="1:13" x14ac:dyDescent="0.3">
      <c r="A2256" s="3">
        <v>2013</v>
      </c>
      <c r="B2256" s="3">
        <v>12</v>
      </c>
      <c r="C2256" s="3" t="s">
        <v>95</v>
      </c>
      <c r="D2256" s="3">
        <v>-1</v>
      </c>
      <c r="E2256" s="1">
        <v>41610</v>
      </c>
      <c r="F2256">
        <v>104.84801790998701</v>
      </c>
      <c r="G2256">
        <v>113.106392058504</v>
      </c>
      <c r="H2256">
        <v>114.692777956987</v>
      </c>
      <c r="I2256">
        <v>117.250220704483</v>
      </c>
      <c r="J2256">
        <v>117.444880567148</v>
      </c>
      <c r="K2256">
        <v>117.995072793937</v>
      </c>
      <c r="L2256">
        <v>118.86814422187901</v>
      </c>
      <c r="M2256">
        <v>123.67663225</v>
      </c>
    </row>
    <row r="2257" spans="1:13" x14ac:dyDescent="0.3">
      <c r="A2257" s="3">
        <v>2013</v>
      </c>
      <c r="B2257" s="3">
        <v>12</v>
      </c>
      <c r="C2257" s="3" t="s">
        <v>95</v>
      </c>
      <c r="D2257" s="3">
        <v>-1</v>
      </c>
      <c r="E2257" s="1">
        <v>41611</v>
      </c>
      <c r="F2257">
        <v>105.206562822545</v>
      </c>
      <c r="G2257">
        <v>113.614069318822</v>
      </c>
      <c r="H2257">
        <v>115.111738623468</v>
      </c>
      <c r="I2257">
        <v>117.62013310502</v>
      </c>
      <c r="J2257">
        <v>117.83972380431101</v>
      </c>
      <c r="K2257">
        <v>118.46492440343999</v>
      </c>
      <c r="L2257">
        <v>119.306056504316</v>
      </c>
      <c r="M2257">
        <v>124.1188145</v>
      </c>
    </row>
    <row r="2258" spans="1:13" x14ac:dyDescent="0.3">
      <c r="A2258" s="3">
        <v>2013</v>
      </c>
      <c r="B2258" s="3">
        <v>12</v>
      </c>
      <c r="C2258" s="3" t="s">
        <v>95</v>
      </c>
      <c r="D2258" s="3">
        <v>-1</v>
      </c>
      <c r="E2258" s="1">
        <v>41612</v>
      </c>
      <c r="F2258">
        <v>105.284291304916</v>
      </c>
      <c r="G2258">
        <v>113.63580294616</v>
      </c>
      <c r="H2258">
        <v>115.1185628827</v>
      </c>
      <c r="I2258">
        <v>117.618661330034</v>
      </c>
      <c r="J2258">
        <v>117.841033625042</v>
      </c>
      <c r="K2258">
        <v>118.458167501536</v>
      </c>
      <c r="L2258">
        <v>119.292426437454</v>
      </c>
      <c r="M2258">
        <v>124.07090375</v>
      </c>
    </row>
    <row r="2259" spans="1:13" x14ac:dyDescent="0.3">
      <c r="A2259" s="3">
        <v>2013</v>
      </c>
      <c r="B2259" s="3">
        <v>12</v>
      </c>
      <c r="C2259" s="3" t="s">
        <v>95</v>
      </c>
      <c r="D2259" s="3">
        <v>-1</v>
      </c>
      <c r="E2259" s="1">
        <v>41613</v>
      </c>
      <c r="F2259">
        <v>104.84300176189799</v>
      </c>
      <c r="G2259">
        <v>113.050459641995</v>
      </c>
      <c r="H2259">
        <v>114.65856814285701</v>
      </c>
      <c r="I2259">
        <v>117.22752451405201</v>
      </c>
      <c r="J2259">
        <v>117.421366910578</v>
      </c>
      <c r="K2259">
        <v>117.96722158851</v>
      </c>
      <c r="L2259">
        <v>118.844277406876</v>
      </c>
      <c r="M2259">
        <v>123.64629512499999</v>
      </c>
    </row>
    <row r="2260" spans="1:13" x14ac:dyDescent="0.3">
      <c r="A2260" s="3">
        <v>2013</v>
      </c>
      <c r="B2260" s="3">
        <v>12</v>
      </c>
      <c r="C2260" s="3" t="s">
        <v>95</v>
      </c>
      <c r="D2260" s="3">
        <v>-1</v>
      </c>
      <c r="E2260" s="1">
        <v>41614</v>
      </c>
      <c r="F2260">
        <v>105.119717121413</v>
      </c>
      <c r="G2260">
        <v>113.573758688437</v>
      </c>
      <c r="H2260">
        <v>115.10589396927701</v>
      </c>
      <c r="I2260">
        <v>117.632453900676</v>
      </c>
      <c r="J2260">
        <v>117.849624412716</v>
      </c>
      <c r="K2260">
        <v>118.48901280343701</v>
      </c>
      <c r="L2260">
        <v>119.344310275382</v>
      </c>
      <c r="M2260">
        <v>124.21695375</v>
      </c>
    </row>
    <row r="2261" spans="1:13" x14ac:dyDescent="0.3">
      <c r="A2261" s="3">
        <v>2013</v>
      </c>
      <c r="B2261" s="3">
        <v>12</v>
      </c>
      <c r="C2261" s="3" t="s">
        <v>95</v>
      </c>
      <c r="D2261" s="3">
        <v>-1</v>
      </c>
      <c r="E2261" s="1">
        <v>41615</v>
      </c>
      <c r="F2261">
        <v>105.295201450869</v>
      </c>
      <c r="G2261">
        <v>113.75099057849</v>
      </c>
      <c r="H2261">
        <v>115.237844378651</v>
      </c>
      <c r="I2261">
        <v>117.73764414020999</v>
      </c>
      <c r="J2261">
        <v>117.96457557444199</v>
      </c>
      <c r="K2261">
        <v>118.617107971881</v>
      </c>
      <c r="L2261">
        <v>119.45381097287699</v>
      </c>
      <c r="M2261">
        <v>124.28858175000001</v>
      </c>
    </row>
    <row r="2262" spans="1:13" x14ac:dyDescent="0.3">
      <c r="A2262" s="3">
        <v>2013</v>
      </c>
      <c r="B2262" s="3">
        <v>12</v>
      </c>
      <c r="C2262" s="3" t="s">
        <v>95</v>
      </c>
      <c r="D2262" s="3">
        <v>-1</v>
      </c>
      <c r="E2262" s="1">
        <v>41616</v>
      </c>
      <c r="F2262">
        <v>105.44644165359099</v>
      </c>
      <c r="G2262">
        <v>114.032573623134</v>
      </c>
      <c r="H2262">
        <v>115.493410022418</v>
      </c>
      <c r="I2262">
        <v>117.984784750193</v>
      </c>
      <c r="J2262">
        <v>118.225756266245</v>
      </c>
      <c r="K2262">
        <v>118.940270454885</v>
      </c>
      <c r="L2262">
        <v>119.777123243331</v>
      </c>
      <c r="M2262">
        <v>124.70088724999999</v>
      </c>
    </row>
    <row r="2263" spans="1:13" x14ac:dyDescent="0.3">
      <c r="A2263" s="3">
        <v>2013</v>
      </c>
      <c r="B2263" s="3">
        <v>12</v>
      </c>
      <c r="C2263" s="3" t="s">
        <v>95</v>
      </c>
      <c r="D2263" s="3">
        <v>-1</v>
      </c>
      <c r="E2263" s="1">
        <v>41617</v>
      </c>
      <c r="F2263">
        <v>105.53213501634301</v>
      </c>
      <c r="G2263">
        <v>114.050742124512</v>
      </c>
      <c r="H2263">
        <v>115.485954392241</v>
      </c>
      <c r="I2263">
        <v>117.962457712358</v>
      </c>
      <c r="J2263">
        <v>118.205636816791</v>
      </c>
      <c r="K2263">
        <v>118.903680166502</v>
      </c>
      <c r="L2263">
        <v>119.727472436293</v>
      </c>
      <c r="M2263">
        <v>124.58480925000001</v>
      </c>
    </row>
    <row r="2264" spans="1:13" x14ac:dyDescent="0.3">
      <c r="A2264" s="3">
        <v>2013</v>
      </c>
      <c r="B2264" s="3">
        <v>12</v>
      </c>
      <c r="C2264" s="3" t="s">
        <v>95</v>
      </c>
      <c r="D2264" s="3">
        <v>-1</v>
      </c>
      <c r="E2264" s="1">
        <v>41618</v>
      </c>
      <c r="F2264">
        <v>105.322147230631</v>
      </c>
      <c r="G2264">
        <v>113.743169793842</v>
      </c>
      <c r="H2264">
        <v>115.227084453613</v>
      </c>
      <c r="I2264">
        <v>117.729891081978</v>
      </c>
      <c r="J2264">
        <v>117.95770630510199</v>
      </c>
      <c r="K2264">
        <v>118.60639114682201</v>
      </c>
      <c r="L2264">
        <v>119.44560115381501</v>
      </c>
      <c r="M2264">
        <v>124.28248575000001</v>
      </c>
    </row>
    <row r="2265" spans="1:13" x14ac:dyDescent="0.3">
      <c r="A2265" s="3">
        <v>2013</v>
      </c>
      <c r="B2265" s="3">
        <v>12</v>
      </c>
      <c r="C2265" s="3" t="s">
        <v>95</v>
      </c>
      <c r="D2265" s="3">
        <v>-1</v>
      </c>
      <c r="E2265" s="1">
        <v>41619</v>
      </c>
      <c r="F2265">
        <v>105.41969992926801</v>
      </c>
      <c r="G2265">
        <v>113.994151667249</v>
      </c>
      <c r="H2265">
        <v>115.470192587472</v>
      </c>
      <c r="I2265">
        <v>117.96878717710899</v>
      </c>
      <c r="J2265">
        <v>118.20834729206</v>
      </c>
      <c r="K2265">
        <v>118.92148657568499</v>
      </c>
      <c r="L2265">
        <v>119.762011727919</v>
      </c>
      <c r="M2265">
        <v>124.690505</v>
      </c>
    </row>
    <row r="2266" spans="1:13" x14ac:dyDescent="0.3">
      <c r="A2266" s="3">
        <v>2013</v>
      </c>
      <c r="B2266" s="3">
        <v>12</v>
      </c>
      <c r="C2266" s="3" t="s">
        <v>95</v>
      </c>
      <c r="D2266" s="3">
        <v>-1</v>
      </c>
      <c r="E2266" s="1">
        <v>41620</v>
      </c>
      <c r="F2266">
        <v>105.592447351762</v>
      </c>
      <c r="G2266">
        <v>114.168940161227</v>
      </c>
      <c r="H2266">
        <v>115.582457205647</v>
      </c>
      <c r="I2266">
        <v>118.04587116013499</v>
      </c>
      <c r="J2266">
        <v>118.293951872939</v>
      </c>
      <c r="K2266">
        <v>119.010215622701</v>
      </c>
      <c r="L2266">
        <v>119.827821358252</v>
      </c>
      <c r="M2266">
        <v>124.70009349999999</v>
      </c>
    </row>
    <row r="2267" spans="1:13" x14ac:dyDescent="0.3">
      <c r="A2267" s="3">
        <v>2013</v>
      </c>
      <c r="B2267" s="3">
        <v>12</v>
      </c>
      <c r="C2267" s="3" t="s">
        <v>95</v>
      </c>
      <c r="D2267" s="3">
        <v>-1</v>
      </c>
      <c r="E2267" s="1">
        <v>41621</v>
      </c>
      <c r="F2267">
        <v>105.466381670817</v>
      </c>
      <c r="G2267">
        <v>114.06252077641101</v>
      </c>
      <c r="H2267">
        <v>115.53791020721</v>
      </c>
      <c r="I2267">
        <v>118.036263313883</v>
      </c>
      <c r="J2267">
        <v>118.279882922779</v>
      </c>
      <c r="K2267">
        <v>119.00985721649</v>
      </c>
      <c r="L2267">
        <v>119.84955657235101</v>
      </c>
      <c r="M2267">
        <v>124.791089</v>
      </c>
    </row>
    <row r="2268" spans="1:13" x14ac:dyDescent="0.3">
      <c r="A2268" s="3">
        <v>2013</v>
      </c>
      <c r="B2268" s="3">
        <v>12</v>
      </c>
      <c r="C2268" s="3" t="s">
        <v>95</v>
      </c>
      <c r="D2268" s="3">
        <v>-1</v>
      </c>
      <c r="E2268" s="1">
        <v>41622</v>
      </c>
      <c r="F2268">
        <v>105.503205950517</v>
      </c>
      <c r="G2268">
        <v>113.899357440488</v>
      </c>
      <c r="H2268">
        <v>115.317091118861</v>
      </c>
      <c r="I2268">
        <v>117.791601131454</v>
      </c>
      <c r="J2268">
        <v>118.028144236432</v>
      </c>
      <c r="K2268">
        <v>118.67610412396</v>
      </c>
      <c r="L2268">
        <v>119.501051087839</v>
      </c>
      <c r="M2268">
        <v>124.3128705</v>
      </c>
    </row>
    <row r="2269" spans="1:13" x14ac:dyDescent="0.3">
      <c r="A2269" s="3">
        <v>2013</v>
      </c>
      <c r="B2269" s="3">
        <v>12</v>
      </c>
      <c r="C2269" s="3" t="s">
        <v>95</v>
      </c>
      <c r="D2269" s="3">
        <v>-1</v>
      </c>
      <c r="E2269" s="1">
        <v>41623</v>
      </c>
      <c r="F2269">
        <v>105.064325982136</v>
      </c>
      <c r="G2269">
        <v>113.281709448071</v>
      </c>
      <c r="H2269">
        <v>114.807307194666</v>
      </c>
      <c r="I2269">
        <v>117.326195302778</v>
      </c>
      <c r="J2269">
        <v>117.530686065691</v>
      </c>
      <c r="K2269">
        <v>118.07942041195901</v>
      </c>
      <c r="L2269">
        <v>118.921078773293</v>
      </c>
      <c r="M2269">
        <v>123.6230065</v>
      </c>
    </row>
    <row r="2270" spans="1:13" x14ac:dyDescent="0.3">
      <c r="A2270" s="3">
        <v>2013</v>
      </c>
      <c r="B2270" s="3">
        <v>12</v>
      </c>
      <c r="C2270" s="3" t="s">
        <v>95</v>
      </c>
      <c r="D2270" s="3">
        <v>-1</v>
      </c>
      <c r="E2270" s="1">
        <v>41624</v>
      </c>
      <c r="F2270">
        <v>104.776459384085</v>
      </c>
      <c r="G2270">
        <v>112.958711794556</v>
      </c>
      <c r="H2270">
        <v>114.58317455990699</v>
      </c>
      <c r="I2270">
        <v>117.16664547914399</v>
      </c>
      <c r="J2270">
        <v>117.356219063758</v>
      </c>
      <c r="K2270">
        <v>117.89155990301499</v>
      </c>
      <c r="L2270">
        <v>118.77961535944</v>
      </c>
      <c r="M2270">
        <v>123.60411525000001</v>
      </c>
    </row>
    <row r="2271" spans="1:13" x14ac:dyDescent="0.3">
      <c r="A2271" s="3">
        <v>2013</v>
      </c>
      <c r="B2271" s="3">
        <v>12</v>
      </c>
      <c r="C2271" s="3" t="s">
        <v>95</v>
      </c>
      <c r="D2271" s="3">
        <v>-1</v>
      </c>
      <c r="E2271" s="1">
        <v>41625</v>
      </c>
      <c r="F2271">
        <v>105.427059275695</v>
      </c>
      <c r="G2271">
        <v>114.020223706054</v>
      </c>
      <c r="H2271">
        <v>115.448932909102</v>
      </c>
      <c r="I2271">
        <v>117.91740718123199</v>
      </c>
      <c r="J2271">
        <v>118.154681498196</v>
      </c>
      <c r="K2271">
        <v>118.845548361581</v>
      </c>
      <c r="L2271">
        <v>119.66601546675101</v>
      </c>
      <c r="M2271">
        <v>124.515626</v>
      </c>
    </row>
    <row r="2272" spans="1:13" x14ac:dyDescent="0.3">
      <c r="A2272" s="3">
        <v>2013</v>
      </c>
      <c r="B2272" s="3">
        <v>12</v>
      </c>
      <c r="C2272" s="3" t="s">
        <v>95</v>
      </c>
      <c r="D2272" s="3">
        <v>-1</v>
      </c>
      <c r="E2272" s="1">
        <v>41626</v>
      </c>
      <c r="F2272">
        <v>105.052013781122</v>
      </c>
      <c r="G2272">
        <v>113.277908217091</v>
      </c>
      <c r="H2272">
        <v>114.836274928516</v>
      </c>
      <c r="I2272">
        <v>117.376082505941</v>
      </c>
      <c r="J2272">
        <v>117.58240414852401</v>
      </c>
      <c r="K2272">
        <v>118.15158923529999</v>
      </c>
      <c r="L2272">
        <v>119.00914606837</v>
      </c>
      <c r="M2272">
        <v>123.783344</v>
      </c>
    </row>
    <row r="2273" spans="1:13" x14ac:dyDescent="0.3">
      <c r="A2273" s="3">
        <v>2013</v>
      </c>
      <c r="B2273" s="3">
        <v>12</v>
      </c>
      <c r="C2273" s="3" t="s">
        <v>95</v>
      </c>
      <c r="D2273" s="3">
        <v>-1</v>
      </c>
      <c r="E2273" s="1">
        <v>41627</v>
      </c>
      <c r="F2273">
        <v>105.308599480312</v>
      </c>
      <c r="G2273">
        <v>113.922628123403</v>
      </c>
      <c r="H2273">
        <v>115.405450847461</v>
      </c>
      <c r="I2273">
        <v>117.90397103024701</v>
      </c>
      <c r="J2273">
        <v>118.136905135303</v>
      </c>
      <c r="K2273">
        <v>118.838800650484</v>
      </c>
      <c r="L2273">
        <v>119.679010116285</v>
      </c>
      <c r="M2273">
        <v>124.5949375</v>
      </c>
    </row>
    <row r="2274" spans="1:13" x14ac:dyDescent="0.3">
      <c r="A2274" s="3">
        <v>2013</v>
      </c>
      <c r="B2274" s="3">
        <v>12</v>
      </c>
      <c r="C2274" s="3" t="s">
        <v>95</v>
      </c>
      <c r="D2274" s="3">
        <v>-1</v>
      </c>
      <c r="E2274" s="1">
        <v>41628</v>
      </c>
      <c r="F2274">
        <v>105.348965721955</v>
      </c>
      <c r="G2274">
        <v>113.797073281358</v>
      </c>
      <c r="H2274">
        <v>115.2907183664</v>
      </c>
      <c r="I2274">
        <v>117.792128726662</v>
      </c>
      <c r="J2274">
        <v>118.022793847505</v>
      </c>
      <c r="K2274">
        <v>118.687939446556</v>
      </c>
      <c r="L2274">
        <v>119.521468947336</v>
      </c>
      <c r="M2274">
        <v>124.3451285</v>
      </c>
    </row>
    <row r="2275" spans="1:13" x14ac:dyDescent="0.3">
      <c r="A2275" s="3">
        <v>2013</v>
      </c>
      <c r="B2275" s="3">
        <v>12</v>
      </c>
      <c r="C2275" s="3" t="s">
        <v>95</v>
      </c>
      <c r="D2275" s="3">
        <v>-1</v>
      </c>
      <c r="E2275" s="1">
        <v>41629</v>
      </c>
      <c r="F2275">
        <v>105.248434428873</v>
      </c>
      <c r="G2275">
        <v>113.63832991204001</v>
      </c>
      <c r="H2275">
        <v>115.123284258015</v>
      </c>
      <c r="I2275">
        <v>117.625451970489</v>
      </c>
      <c r="J2275">
        <v>117.846971561505</v>
      </c>
      <c r="K2275">
        <v>118.469558706013</v>
      </c>
      <c r="L2275">
        <v>119.310051425734</v>
      </c>
      <c r="M2275">
        <v>124.13218125</v>
      </c>
    </row>
    <row r="2276" spans="1:13" x14ac:dyDescent="0.3">
      <c r="A2276" s="3">
        <v>2013</v>
      </c>
      <c r="B2276" s="3">
        <v>12</v>
      </c>
      <c r="C2276" s="3" t="s">
        <v>95</v>
      </c>
      <c r="D2276" s="3">
        <v>-1</v>
      </c>
      <c r="E2276" s="1">
        <v>41630</v>
      </c>
      <c r="F2276">
        <v>105.251415599325</v>
      </c>
      <c r="G2276">
        <v>113.584174098321</v>
      </c>
      <c r="H2276">
        <v>115.06335991534699</v>
      </c>
      <c r="I2276">
        <v>117.563822336718</v>
      </c>
      <c r="J2276">
        <v>117.78323942991901</v>
      </c>
      <c r="K2276">
        <v>118.386309420332</v>
      </c>
      <c r="L2276">
        <v>119.222156981946</v>
      </c>
      <c r="M2276">
        <v>123.99070325</v>
      </c>
    </row>
    <row r="2277" spans="1:13" x14ac:dyDescent="0.3">
      <c r="A2277" s="3">
        <v>2013</v>
      </c>
      <c r="B2277" s="3">
        <v>12</v>
      </c>
      <c r="C2277" s="3" t="s">
        <v>95</v>
      </c>
      <c r="D2277" s="3">
        <v>-1</v>
      </c>
      <c r="E2277" s="1">
        <v>41631</v>
      </c>
      <c r="F2277">
        <v>104.959117765337</v>
      </c>
      <c r="G2277">
        <v>113.088152999504</v>
      </c>
      <c r="H2277">
        <v>114.629699251144</v>
      </c>
      <c r="I2277">
        <v>117.171546200151</v>
      </c>
      <c r="J2277">
        <v>117.367712974266</v>
      </c>
      <c r="K2277">
        <v>117.882227209276</v>
      </c>
      <c r="L2277">
        <v>118.745357435739</v>
      </c>
      <c r="M2277">
        <v>123.48575125000001</v>
      </c>
    </row>
    <row r="2278" spans="1:13" x14ac:dyDescent="0.3">
      <c r="A2278" s="3">
        <v>2013</v>
      </c>
      <c r="B2278" s="3">
        <v>12</v>
      </c>
      <c r="C2278" s="3" t="s">
        <v>95</v>
      </c>
      <c r="D2278" s="3">
        <v>-1</v>
      </c>
      <c r="E2278" s="1">
        <v>41632</v>
      </c>
      <c r="F2278">
        <v>104.977318006404</v>
      </c>
      <c r="G2278">
        <v>113.256556476584</v>
      </c>
      <c r="H2278">
        <v>114.80109243406601</v>
      </c>
      <c r="I2278">
        <v>117.33073307699</v>
      </c>
      <c r="J2278">
        <v>117.53206635878</v>
      </c>
      <c r="K2278">
        <v>118.09100146966701</v>
      </c>
      <c r="L2278">
        <v>118.94086934180601</v>
      </c>
      <c r="M2278">
        <v>123.679331</v>
      </c>
    </row>
    <row r="2279" spans="1:13" x14ac:dyDescent="0.3">
      <c r="A2279" s="3">
        <v>2013</v>
      </c>
      <c r="B2279" s="3">
        <v>12</v>
      </c>
      <c r="C2279" s="3" t="s">
        <v>95</v>
      </c>
      <c r="D2279" s="3">
        <v>-1</v>
      </c>
      <c r="E2279" s="1">
        <v>41633</v>
      </c>
      <c r="F2279">
        <v>104.94567771960401</v>
      </c>
      <c r="G2279">
        <v>113.24056496374401</v>
      </c>
      <c r="H2279">
        <v>114.811730039682</v>
      </c>
      <c r="I2279">
        <v>117.36268952840101</v>
      </c>
      <c r="J2279">
        <v>117.564669495462</v>
      </c>
      <c r="K2279">
        <v>118.140221507177</v>
      </c>
      <c r="L2279">
        <v>119.009284050434</v>
      </c>
      <c r="M2279">
        <v>123.83671575</v>
      </c>
    </row>
    <row r="2280" spans="1:13" x14ac:dyDescent="0.3">
      <c r="A2280" s="3">
        <v>2013</v>
      </c>
      <c r="B2280" s="3">
        <v>12</v>
      </c>
      <c r="C2280" s="3" t="s">
        <v>95</v>
      </c>
      <c r="D2280" s="3">
        <v>-1</v>
      </c>
      <c r="E2280" s="1">
        <v>41634</v>
      </c>
      <c r="F2280">
        <v>105.157888687585</v>
      </c>
      <c r="G2280">
        <v>113.558094421356</v>
      </c>
      <c r="H2280">
        <v>115.09031536384499</v>
      </c>
      <c r="I2280">
        <v>117.610274480936</v>
      </c>
      <c r="J2280">
        <v>117.827752841867</v>
      </c>
      <c r="K2280">
        <v>118.456042149712</v>
      </c>
      <c r="L2280">
        <v>119.30140701728401</v>
      </c>
      <c r="M2280">
        <v>124.12024325</v>
      </c>
    </row>
    <row r="2281" spans="1:13" x14ac:dyDescent="0.3">
      <c r="A2281" s="3">
        <v>2013</v>
      </c>
      <c r="B2281" s="3">
        <v>12</v>
      </c>
      <c r="C2281" s="3" t="s">
        <v>95</v>
      </c>
      <c r="D2281" s="3">
        <v>-1</v>
      </c>
      <c r="E2281" s="1">
        <v>41635</v>
      </c>
      <c r="F2281">
        <v>105.178742068446</v>
      </c>
      <c r="G2281">
        <v>113.576825754699</v>
      </c>
      <c r="H2281">
        <v>115.085285297185</v>
      </c>
      <c r="I2281">
        <v>117.60316267756799</v>
      </c>
      <c r="J2281">
        <v>117.82155290595701</v>
      </c>
      <c r="K2281">
        <v>118.44567523280701</v>
      </c>
      <c r="L2281">
        <v>119.29488988318199</v>
      </c>
      <c r="M2281">
        <v>124.12735524999999</v>
      </c>
    </row>
    <row r="2282" spans="1:13" x14ac:dyDescent="0.3">
      <c r="A2282" s="3">
        <v>2013</v>
      </c>
      <c r="B2282" s="3">
        <v>12</v>
      </c>
      <c r="C2282" s="3" t="s">
        <v>95</v>
      </c>
      <c r="D2282" s="3">
        <v>-1</v>
      </c>
      <c r="E2282" s="1">
        <v>41636</v>
      </c>
      <c r="F2282">
        <v>105.294625096893</v>
      </c>
      <c r="G2282">
        <v>113.72847496254801</v>
      </c>
      <c r="H2282">
        <v>115.18382425844401</v>
      </c>
      <c r="I2282">
        <v>117.665606729858</v>
      </c>
      <c r="J2282">
        <v>117.88966717744</v>
      </c>
      <c r="K2282">
        <v>118.516732602922</v>
      </c>
      <c r="L2282">
        <v>119.342015917992</v>
      </c>
      <c r="M2282">
        <v>124.1174175</v>
      </c>
    </row>
    <row r="2283" spans="1:13" x14ac:dyDescent="0.3">
      <c r="A2283" s="3">
        <v>2013</v>
      </c>
      <c r="B2283" s="3">
        <v>12</v>
      </c>
      <c r="C2283" s="3" t="s">
        <v>95</v>
      </c>
      <c r="D2283" s="3">
        <v>-1</v>
      </c>
      <c r="E2283" s="1">
        <v>41637</v>
      </c>
      <c r="F2283">
        <v>104.981667383141</v>
      </c>
      <c r="G2283">
        <v>113.109671164498</v>
      </c>
      <c r="H2283">
        <v>114.658444979801</v>
      </c>
      <c r="I2283">
        <v>117.20004599367</v>
      </c>
      <c r="J2283">
        <v>117.39783915065</v>
      </c>
      <c r="K2283">
        <v>117.919165262666</v>
      </c>
      <c r="L2283">
        <v>118.77885972011801</v>
      </c>
      <c r="M2283">
        <v>123.51077024999999</v>
      </c>
    </row>
    <row r="2284" spans="1:13" x14ac:dyDescent="0.3">
      <c r="A2284" s="3">
        <v>2013</v>
      </c>
      <c r="B2284" s="3">
        <v>12</v>
      </c>
      <c r="C2284" s="3" t="s">
        <v>95</v>
      </c>
      <c r="D2284" s="3">
        <v>-1</v>
      </c>
      <c r="E2284" s="1">
        <v>41638</v>
      </c>
      <c r="F2284">
        <v>105.066565344879</v>
      </c>
      <c r="G2284">
        <v>113.528195787513</v>
      </c>
      <c r="H2284">
        <v>115.086468921714</v>
      </c>
      <c r="I2284">
        <v>117.624031326281</v>
      </c>
      <c r="J2284">
        <v>117.83895588584301</v>
      </c>
      <c r="K2284">
        <v>118.482036477712</v>
      </c>
      <c r="L2284">
        <v>119.342399925767</v>
      </c>
      <c r="M2284">
        <v>124.22485949999999</v>
      </c>
    </row>
    <row r="2285" spans="1:13" x14ac:dyDescent="0.3">
      <c r="A2285" s="3">
        <v>2013</v>
      </c>
      <c r="B2285" s="3">
        <v>12</v>
      </c>
      <c r="C2285" s="3" t="s">
        <v>95</v>
      </c>
      <c r="D2285" s="3">
        <v>-1</v>
      </c>
      <c r="E2285" s="1">
        <v>41639</v>
      </c>
      <c r="F2285">
        <v>105.25498885252701</v>
      </c>
      <c r="G2285">
        <v>113.63845451167801</v>
      </c>
      <c r="H2285">
        <v>115.118122873698</v>
      </c>
      <c r="I2285">
        <v>117.619346825685</v>
      </c>
      <c r="J2285">
        <v>117.84096137781999</v>
      </c>
      <c r="K2285">
        <v>118.46095312276201</v>
      </c>
      <c r="L2285">
        <v>119.30086041377901</v>
      </c>
      <c r="M2285">
        <v>124.11202</v>
      </c>
    </row>
    <row r="2286" spans="1:13" x14ac:dyDescent="0.3">
      <c r="A2286" s="3">
        <v>2014</v>
      </c>
      <c r="B2286" s="3">
        <v>1</v>
      </c>
      <c r="C2286" s="3" t="s">
        <v>96</v>
      </c>
      <c r="D2286" s="3">
        <v>1</v>
      </c>
      <c r="E2286" s="1">
        <v>41640</v>
      </c>
      <c r="F2286">
        <v>105.127114559831</v>
      </c>
      <c r="G2286">
        <v>113.388414331706</v>
      </c>
      <c r="H2286">
        <v>114.897614367505</v>
      </c>
      <c r="I2286">
        <v>117.413232280054</v>
      </c>
      <c r="J2286">
        <v>117.62300992073899</v>
      </c>
      <c r="K2286">
        <v>118.192754174764</v>
      </c>
      <c r="L2286">
        <v>119.03547701646001</v>
      </c>
      <c r="M2286">
        <v>123.77727975000001</v>
      </c>
    </row>
    <row r="2287" spans="1:13" x14ac:dyDescent="0.3">
      <c r="A2287" s="3">
        <v>2014</v>
      </c>
      <c r="B2287" s="3">
        <v>1</v>
      </c>
      <c r="C2287" s="3" t="s">
        <v>96</v>
      </c>
      <c r="D2287" s="3">
        <v>1</v>
      </c>
      <c r="E2287" s="1">
        <v>41641</v>
      </c>
      <c r="F2287">
        <v>104.96925844107299</v>
      </c>
      <c r="G2287">
        <v>113.182737856644</v>
      </c>
      <c r="H2287">
        <v>114.731051149514</v>
      </c>
      <c r="I2287">
        <v>117.267346228851</v>
      </c>
      <c r="J2287">
        <v>117.46666335263799</v>
      </c>
      <c r="K2287">
        <v>118.008386946713</v>
      </c>
      <c r="L2287">
        <v>118.86486616516299</v>
      </c>
      <c r="M2287">
        <v>123.6109415</v>
      </c>
    </row>
    <row r="2288" spans="1:13" x14ac:dyDescent="0.3">
      <c r="A2288" s="3">
        <v>2014</v>
      </c>
      <c r="B2288" s="3">
        <v>1</v>
      </c>
      <c r="C2288" s="3" t="s">
        <v>96</v>
      </c>
      <c r="D2288" s="3">
        <v>1</v>
      </c>
      <c r="E2288" s="1">
        <v>41642</v>
      </c>
      <c r="F2288">
        <v>104.87909463661499</v>
      </c>
      <c r="G2288">
        <v>113.074440341542</v>
      </c>
      <c r="H2288">
        <v>114.640434718056</v>
      </c>
      <c r="I2288">
        <v>117.184691550582</v>
      </c>
      <c r="J2288">
        <v>117.37784517045</v>
      </c>
      <c r="K2288">
        <v>117.90288429669199</v>
      </c>
      <c r="L2288">
        <v>118.76283693762301</v>
      </c>
      <c r="M2288">
        <v>123.48930725</v>
      </c>
    </row>
    <row r="2289" spans="1:13" x14ac:dyDescent="0.3">
      <c r="A2289" s="3">
        <v>2014</v>
      </c>
      <c r="B2289" s="3">
        <v>1</v>
      </c>
      <c r="C2289" s="3" t="s">
        <v>96</v>
      </c>
      <c r="D2289" s="3">
        <v>1</v>
      </c>
      <c r="E2289" s="1">
        <v>41643</v>
      </c>
      <c r="F2289">
        <v>104.99982043617401</v>
      </c>
      <c r="G2289">
        <v>113.468374436845</v>
      </c>
      <c r="H2289">
        <v>115.04341359931099</v>
      </c>
      <c r="I2289">
        <v>117.591835391253</v>
      </c>
      <c r="J2289">
        <v>117.803430552862</v>
      </c>
      <c r="K2289">
        <v>118.444094227978</v>
      </c>
      <c r="L2289">
        <v>119.31353005826401</v>
      </c>
      <c r="M2289">
        <v>124.2243515</v>
      </c>
    </row>
    <row r="2290" spans="1:13" x14ac:dyDescent="0.3">
      <c r="A2290" s="3">
        <v>2014</v>
      </c>
      <c r="B2290" s="3">
        <v>1</v>
      </c>
      <c r="C2290" s="3" t="s">
        <v>96</v>
      </c>
      <c r="D2290" s="3">
        <v>1</v>
      </c>
      <c r="E2290" s="1">
        <v>41644</v>
      </c>
      <c r="F2290">
        <v>105.435651950333</v>
      </c>
      <c r="G2290">
        <v>113.972720522599</v>
      </c>
      <c r="H2290">
        <v>115.429885435727</v>
      </c>
      <c r="I2290">
        <v>117.91727056008</v>
      </c>
      <c r="J2290">
        <v>118.155422606695</v>
      </c>
      <c r="K2290">
        <v>118.849358347809</v>
      </c>
      <c r="L2290">
        <v>119.68115354727399</v>
      </c>
      <c r="M2290">
        <v>124.55998074999999</v>
      </c>
    </row>
    <row r="2291" spans="1:13" x14ac:dyDescent="0.3">
      <c r="A2291" s="3">
        <v>2014</v>
      </c>
      <c r="B2291" s="3">
        <v>1</v>
      </c>
      <c r="C2291" s="3" t="s">
        <v>96</v>
      </c>
      <c r="D2291" s="3">
        <v>1</v>
      </c>
      <c r="E2291" s="1">
        <v>41645</v>
      </c>
      <c r="F2291">
        <v>105.41326647881699</v>
      </c>
      <c r="G2291">
        <v>113.86632262636699</v>
      </c>
      <c r="H2291">
        <v>115.317259038361</v>
      </c>
      <c r="I2291">
        <v>117.805157281199</v>
      </c>
      <c r="J2291">
        <v>118.038873058373</v>
      </c>
      <c r="K2291">
        <v>118.70054664878801</v>
      </c>
      <c r="L2291">
        <v>119.533222982564</v>
      </c>
      <c r="M2291">
        <v>124.37697375</v>
      </c>
    </row>
    <row r="2292" spans="1:13" x14ac:dyDescent="0.3">
      <c r="A2292" s="3">
        <v>2014</v>
      </c>
      <c r="B2292" s="3">
        <v>1</v>
      </c>
      <c r="C2292" s="3" t="s">
        <v>96</v>
      </c>
      <c r="D2292" s="3">
        <v>1</v>
      </c>
      <c r="E2292" s="1">
        <v>41646</v>
      </c>
      <c r="F2292">
        <v>105.312829112465</v>
      </c>
      <c r="G2292">
        <v>113.825778229839</v>
      </c>
      <c r="H2292">
        <v>115.339998248233</v>
      </c>
      <c r="I2292">
        <v>117.85535425363901</v>
      </c>
      <c r="J2292">
        <v>118.08712770283999</v>
      </c>
      <c r="K2292">
        <v>118.777179533153</v>
      </c>
      <c r="L2292">
        <v>119.62350234121899</v>
      </c>
      <c r="M2292">
        <v>124.5241985</v>
      </c>
    </row>
    <row r="2293" spans="1:13" x14ac:dyDescent="0.3">
      <c r="A2293" s="3">
        <v>2014</v>
      </c>
      <c r="B2293" s="3">
        <v>1</v>
      </c>
      <c r="C2293" s="3" t="s">
        <v>96</v>
      </c>
      <c r="D2293" s="3">
        <v>1</v>
      </c>
      <c r="E2293" s="1">
        <v>41647</v>
      </c>
      <c r="F2293">
        <v>105.5121001783</v>
      </c>
      <c r="G2293">
        <v>114.155186863973</v>
      </c>
      <c r="H2293">
        <v>115.601170997962</v>
      </c>
      <c r="I2293">
        <v>118.08011503743801</v>
      </c>
      <c r="J2293">
        <v>118.326469903686</v>
      </c>
      <c r="K2293">
        <v>119.062432493331</v>
      </c>
      <c r="L2293">
        <v>119.890285671269</v>
      </c>
      <c r="M2293">
        <v>124.81283775</v>
      </c>
    </row>
    <row r="2294" spans="1:13" x14ac:dyDescent="0.3">
      <c r="A2294" s="3">
        <v>2014</v>
      </c>
      <c r="B2294" s="3">
        <v>1</v>
      </c>
      <c r="C2294" s="3" t="s">
        <v>96</v>
      </c>
      <c r="D2294" s="3">
        <v>1</v>
      </c>
      <c r="E2294" s="1">
        <v>41648</v>
      </c>
      <c r="F2294">
        <v>105.59177071438999</v>
      </c>
      <c r="G2294">
        <v>114.14663221321101</v>
      </c>
      <c r="H2294">
        <v>115.581419676571</v>
      </c>
      <c r="I2294">
        <v>118.060826784508</v>
      </c>
      <c r="J2294">
        <v>118.309803888701</v>
      </c>
      <c r="K2294">
        <v>119.03385124680101</v>
      </c>
      <c r="L2294">
        <v>119.86210268132599</v>
      </c>
      <c r="M2294">
        <v>124.77041975</v>
      </c>
    </row>
    <row r="2295" spans="1:13" x14ac:dyDescent="0.3">
      <c r="A2295" s="3">
        <v>2014</v>
      </c>
      <c r="B2295" s="3">
        <v>1</v>
      </c>
      <c r="C2295" s="3" t="s">
        <v>96</v>
      </c>
      <c r="D2295" s="3">
        <v>1</v>
      </c>
      <c r="E2295" s="1">
        <v>41649</v>
      </c>
      <c r="F2295">
        <v>105.52383280552399</v>
      </c>
      <c r="G2295">
        <v>114.04616848678501</v>
      </c>
      <c r="H2295">
        <v>115.45978087742201</v>
      </c>
      <c r="I2295">
        <v>117.91741572904201</v>
      </c>
      <c r="J2295">
        <v>118.15826113083401</v>
      </c>
      <c r="K2295">
        <v>118.839479748236</v>
      </c>
      <c r="L2295">
        <v>119.64942004373199</v>
      </c>
      <c r="M2295">
        <v>124.447554</v>
      </c>
    </row>
    <row r="2296" spans="1:13" x14ac:dyDescent="0.3">
      <c r="A2296" s="3">
        <v>2014</v>
      </c>
      <c r="B2296" s="3">
        <v>1</v>
      </c>
      <c r="C2296" s="3" t="s">
        <v>96</v>
      </c>
      <c r="D2296" s="3">
        <v>1</v>
      </c>
      <c r="E2296" s="1">
        <v>41650</v>
      </c>
      <c r="F2296">
        <v>105.087005515581</v>
      </c>
      <c r="G2296">
        <v>113.297109005181</v>
      </c>
      <c r="H2296">
        <v>114.822490131908</v>
      </c>
      <c r="I2296">
        <v>117.350868172348</v>
      </c>
      <c r="J2296">
        <v>117.557505804797</v>
      </c>
      <c r="K2296">
        <v>118.114011423544</v>
      </c>
      <c r="L2296">
        <v>118.966774520661</v>
      </c>
      <c r="M2296">
        <v>123.7232095</v>
      </c>
    </row>
    <row r="2297" spans="1:13" x14ac:dyDescent="0.3">
      <c r="A2297" s="3">
        <v>2014</v>
      </c>
      <c r="B2297" s="3">
        <v>1</v>
      </c>
      <c r="C2297" s="3" t="s">
        <v>96</v>
      </c>
      <c r="D2297" s="3">
        <v>1</v>
      </c>
      <c r="E2297" s="1">
        <v>41651</v>
      </c>
      <c r="F2297">
        <v>105.169345748978</v>
      </c>
      <c r="G2297">
        <v>113.711383447123</v>
      </c>
      <c r="H2297">
        <v>115.256419839617</v>
      </c>
      <c r="I2297">
        <v>117.792632210836</v>
      </c>
      <c r="J2297">
        <v>118.017319739296</v>
      </c>
      <c r="K2297">
        <v>118.70356800917899</v>
      </c>
      <c r="L2297">
        <v>119.56712716359</v>
      </c>
      <c r="M2297">
        <v>124.5191185</v>
      </c>
    </row>
    <row r="2298" spans="1:13" x14ac:dyDescent="0.3">
      <c r="A2298" s="3">
        <v>2014</v>
      </c>
      <c r="B2298" s="3">
        <v>1</v>
      </c>
      <c r="C2298" s="3" t="s">
        <v>96</v>
      </c>
      <c r="D2298" s="3">
        <v>1</v>
      </c>
      <c r="E2298" s="1">
        <v>41652</v>
      </c>
      <c r="F2298">
        <v>105.229027455449</v>
      </c>
      <c r="G2298">
        <v>113.35845355663101</v>
      </c>
      <c r="H2298">
        <v>114.825490742542</v>
      </c>
      <c r="I2298">
        <v>117.322367672441</v>
      </c>
      <c r="J2298">
        <v>117.532906741923</v>
      </c>
      <c r="K2298">
        <v>118.06347089709401</v>
      </c>
      <c r="L2298">
        <v>118.89412816419799</v>
      </c>
      <c r="M2298">
        <v>123.55852225</v>
      </c>
    </row>
    <row r="2299" spans="1:13" x14ac:dyDescent="0.3">
      <c r="A2299" s="3">
        <v>2014</v>
      </c>
      <c r="B2299" s="3">
        <v>1</v>
      </c>
      <c r="C2299" s="3" t="s">
        <v>96</v>
      </c>
      <c r="D2299" s="3">
        <v>1</v>
      </c>
      <c r="E2299" s="1">
        <v>41653</v>
      </c>
      <c r="F2299">
        <v>104.773496163936</v>
      </c>
      <c r="G2299">
        <v>112.977151214934</v>
      </c>
      <c r="H2299">
        <v>114.594587687705</v>
      </c>
      <c r="I2299">
        <v>117.170699995592</v>
      </c>
      <c r="J2299">
        <v>117.36008125477299</v>
      </c>
      <c r="K2299">
        <v>117.89542435143601</v>
      </c>
      <c r="L2299">
        <v>118.77820268862</v>
      </c>
      <c r="M2299">
        <v>123.587256</v>
      </c>
    </row>
    <row r="2300" spans="1:13" x14ac:dyDescent="0.3">
      <c r="A2300" s="3">
        <v>2014</v>
      </c>
      <c r="B2300" s="3">
        <v>1</v>
      </c>
      <c r="C2300" s="3" t="s">
        <v>96</v>
      </c>
      <c r="D2300" s="3">
        <v>1</v>
      </c>
      <c r="E2300" s="1">
        <v>41654</v>
      </c>
      <c r="F2300">
        <v>105.038753189643</v>
      </c>
      <c r="G2300">
        <v>113.360813652174</v>
      </c>
      <c r="H2300">
        <v>114.895707065024</v>
      </c>
      <c r="I2300">
        <v>117.42195948187801</v>
      </c>
      <c r="J2300">
        <v>117.628871805084</v>
      </c>
      <c r="K2300">
        <v>118.21031324787199</v>
      </c>
      <c r="L2300">
        <v>119.061657768215</v>
      </c>
      <c r="M2300">
        <v>123.84452625</v>
      </c>
    </row>
    <row r="2301" spans="1:13" x14ac:dyDescent="0.3">
      <c r="A2301" s="3">
        <v>2014</v>
      </c>
      <c r="B2301" s="3">
        <v>1</v>
      </c>
      <c r="C2301" s="3" t="s">
        <v>96</v>
      </c>
      <c r="D2301" s="3">
        <v>1</v>
      </c>
      <c r="E2301" s="1">
        <v>41655</v>
      </c>
      <c r="F2301">
        <v>105.21691086119399</v>
      </c>
      <c r="G2301">
        <v>113.633117485865</v>
      </c>
      <c r="H2301">
        <v>115.13047430383899</v>
      </c>
      <c r="I2301">
        <v>117.638042851809</v>
      </c>
      <c r="J2301">
        <v>117.858701498907</v>
      </c>
      <c r="K2301">
        <v>118.488491917461</v>
      </c>
      <c r="L2301">
        <v>119.330222526564</v>
      </c>
      <c r="M2301">
        <v>124.151898</v>
      </c>
    </row>
    <row r="2302" spans="1:13" x14ac:dyDescent="0.3">
      <c r="A2302" s="3">
        <v>2014</v>
      </c>
      <c r="B2302" s="3">
        <v>1</v>
      </c>
      <c r="C2302" s="3" t="s">
        <v>96</v>
      </c>
      <c r="D2302" s="3">
        <v>1</v>
      </c>
      <c r="E2302" s="1">
        <v>41656</v>
      </c>
      <c r="F2302">
        <v>105.062510674731</v>
      </c>
      <c r="G2302">
        <v>113.331391728047</v>
      </c>
      <c r="H2302">
        <v>114.87338306020099</v>
      </c>
      <c r="I2302">
        <v>117.404861382712</v>
      </c>
      <c r="J2302">
        <v>117.612246162432</v>
      </c>
      <c r="K2302">
        <v>118.187645869048</v>
      </c>
      <c r="L2302">
        <v>119.040496387659</v>
      </c>
      <c r="M2302">
        <v>123.81334775000001</v>
      </c>
    </row>
    <row r="2303" spans="1:13" x14ac:dyDescent="0.3">
      <c r="A2303" s="3">
        <v>2014</v>
      </c>
      <c r="B2303" s="3">
        <v>1</v>
      </c>
      <c r="C2303" s="3" t="s">
        <v>96</v>
      </c>
      <c r="D2303" s="3">
        <v>1</v>
      </c>
      <c r="E2303" s="1">
        <v>41657</v>
      </c>
      <c r="F2303">
        <v>105.249273809592</v>
      </c>
      <c r="G2303">
        <v>113.80244573017001</v>
      </c>
      <c r="H2303">
        <v>115.291354010703</v>
      </c>
      <c r="I2303">
        <v>117.789073193017</v>
      </c>
      <c r="J2303">
        <v>118.015767200917</v>
      </c>
      <c r="K2303">
        <v>118.68710706011601</v>
      </c>
      <c r="L2303">
        <v>119.52418030377</v>
      </c>
      <c r="M2303">
        <v>124.3878005</v>
      </c>
    </row>
    <row r="2304" spans="1:13" x14ac:dyDescent="0.3">
      <c r="A2304" s="3">
        <v>2014</v>
      </c>
      <c r="B2304" s="3">
        <v>1</v>
      </c>
      <c r="C2304" s="3" t="s">
        <v>96</v>
      </c>
      <c r="D2304" s="3">
        <v>1</v>
      </c>
      <c r="E2304" s="1">
        <v>41658</v>
      </c>
      <c r="F2304">
        <v>105.294080470145</v>
      </c>
      <c r="G2304">
        <v>113.560029279944</v>
      </c>
      <c r="H2304">
        <v>115.019452504716</v>
      </c>
      <c r="I2304">
        <v>117.51417148286301</v>
      </c>
      <c r="J2304">
        <v>117.733572925605</v>
      </c>
      <c r="K2304">
        <v>118.317079137557</v>
      </c>
      <c r="L2304">
        <v>119.149834378939</v>
      </c>
      <c r="M2304">
        <v>123.89304025</v>
      </c>
    </row>
    <row r="2305" spans="1:13" x14ac:dyDescent="0.3">
      <c r="A2305" s="3">
        <v>2014</v>
      </c>
      <c r="B2305" s="3">
        <v>1</v>
      </c>
      <c r="C2305" s="3" t="s">
        <v>96</v>
      </c>
      <c r="D2305" s="3">
        <v>1</v>
      </c>
      <c r="E2305" s="1">
        <v>41659</v>
      </c>
      <c r="F2305">
        <v>105.103245376584</v>
      </c>
      <c r="G2305">
        <v>113.604017044871</v>
      </c>
      <c r="H2305">
        <v>115.16620309838601</v>
      </c>
      <c r="I2305">
        <v>117.707289252864</v>
      </c>
      <c r="J2305">
        <v>117.926612467152</v>
      </c>
      <c r="K2305">
        <v>118.59297882760301</v>
      </c>
      <c r="L2305">
        <v>119.457433551451</v>
      </c>
      <c r="M2305">
        <v>124.38059325</v>
      </c>
    </row>
    <row r="2306" spans="1:13" x14ac:dyDescent="0.3">
      <c r="A2306" s="3">
        <v>2014</v>
      </c>
      <c r="B2306" s="3">
        <v>1</v>
      </c>
      <c r="C2306" s="3" t="s">
        <v>96</v>
      </c>
      <c r="D2306" s="3">
        <v>1</v>
      </c>
      <c r="E2306" s="1">
        <v>41660</v>
      </c>
      <c r="F2306">
        <v>105.55809173880201</v>
      </c>
      <c r="G2306">
        <v>114.18441632589099</v>
      </c>
      <c r="H2306">
        <v>115.60284309716501</v>
      </c>
      <c r="I2306">
        <v>118.059951483552</v>
      </c>
      <c r="J2306">
        <v>118.306730035369</v>
      </c>
      <c r="K2306">
        <v>119.028584193022</v>
      </c>
      <c r="L2306">
        <v>119.838559924636</v>
      </c>
      <c r="M2306">
        <v>124.6856155</v>
      </c>
    </row>
    <row r="2307" spans="1:13" x14ac:dyDescent="0.3">
      <c r="A2307" s="3">
        <v>2014</v>
      </c>
      <c r="B2307" s="3">
        <v>1</v>
      </c>
      <c r="C2307" s="3" t="s">
        <v>96</v>
      </c>
      <c r="D2307" s="3">
        <v>1</v>
      </c>
      <c r="E2307" s="1">
        <v>41661</v>
      </c>
      <c r="F2307">
        <v>105.43459391987901</v>
      </c>
      <c r="G2307">
        <v>113.93492364226501</v>
      </c>
      <c r="H2307">
        <v>115.382648012365</v>
      </c>
      <c r="I2307">
        <v>117.86894590675099</v>
      </c>
      <c r="J2307">
        <v>118.105674268093</v>
      </c>
      <c r="K2307">
        <v>118.78483251778</v>
      </c>
      <c r="L2307">
        <v>119.61810708504601</v>
      </c>
      <c r="M2307">
        <v>124.4885115</v>
      </c>
    </row>
    <row r="2308" spans="1:13" x14ac:dyDescent="0.3">
      <c r="A2308" s="3">
        <v>2014</v>
      </c>
      <c r="B2308" s="3">
        <v>1</v>
      </c>
      <c r="C2308" s="3" t="s">
        <v>96</v>
      </c>
      <c r="D2308" s="3">
        <v>1</v>
      </c>
      <c r="E2308" s="1">
        <v>41662</v>
      </c>
      <c r="F2308">
        <v>105.304641607771</v>
      </c>
      <c r="G2308">
        <v>113.67859057389001</v>
      </c>
      <c r="H2308">
        <v>115.17059723041901</v>
      </c>
      <c r="I2308">
        <v>117.6873101706</v>
      </c>
      <c r="J2308">
        <v>117.913589977817</v>
      </c>
      <c r="K2308">
        <v>118.553459121236</v>
      </c>
      <c r="L2308">
        <v>119.40469555301</v>
      </c>
      <c r="M2308">
        <v>124.27334175</v>
      </c>
    </row>
    <row r="2309" spans="1:13" x14ac:dyDescent="0.3">
      <c r="A2309" s="3">
        <v>2014</v>
      </c>
      <c r="B2309" s="3">
        <v>1</v>
      </c>
      <c r="C2309" s="3" t="s">
        <v>96</v>
      </c>
      <c r="D2309" s="3">
        <v>1</v>
      </c>
      <c r="E2309" s="1">
        <v>41663</v>
      </c>
      <c r="F2309">
        <v>105.29239414081501</v>
      </c>
      <c r="G2309">
        <v>113.67798858264101</v>
      </c>
      <c r="H2309">
        <v>115.161732133635</v>
      </c>
      <c r="I2309">
        <v>117.660913906772</v>
      </c>
      <c r="J2309">
        <v>117.88509593452601</v>
      </c>
      <c r="K2309">
        <v>118.514334810815</v>
      </c>
      <c r="L2309">
        <v>119.34888848648301</v>
      </c>
      <c r="M2309">
        <v>124.14265875</v>
      </c>
    </row>
    <row r="2310" spans="1:13" x14ac:dyDescent="0.3">
      <c r="A2310" s="3">
        <v>2014</v>
      </c>
      <c r="B2310" s="3">
        <v>1</v>
      </c>
      <c r="C2310" s="3" t="s">
        <v>96</v>
      </c>
      <c r="D2310" s="3">
        <v>1</v>
      </c>
      <c r="E2310" s="1">
        <v>41664</v>
      </c>
      <c r="F2310">
        <v>105.132818881684</v>
      </c>
      <c r="G2310">
        <v>113.456212114024</v>
      </c>
      <c r="H2310">
        <v>114.98280315415499</v>
      </c>
      <c r="I2310">
        <v>117.504917158819</v>
      </c>
      <c r="J2310">
        <v>117.718161953841</v>
      </c>
      <c r="K2310">
        <v>118.316812100099</v>
      </c>
      <c r="L2310">
        <v>119.16531825143301</v>
      </c>
      <c r="M2310">
        <v>123.9620965</v>
      </c>
    </row>
    <row r="2311" spans="1:13" x14ac:dyDescent="0.3">
      <c r="A2311" s="3">
        <v>2014</v>
      </c>
      <c r="B2311" s="3">
        <v>1</v>
      </c>
      <c r="C2311" s="3" t="s">
        <v>96</v>
      </c>
      <c r="D2311" s="3">
        <v>1</v>
      </c>
      <c r="E2311" s="1">
        <v>41665</v>
      </c>
      <c r="F2311">
        <v>104.93496756726</v>
      </c>
      <c r="G2311">
        <v>113.06081808248599</v>
      </c>
      <c r="H2311">
        <v>114.60904222725701</v>
      </c>
      <c r="I2311">
        <v>117.149398073605</v>
      </c>
      <c r="J2311">
        <v>117.343561968408</v>
      </c>
      <c r="K2311">
        <v>117.85273286558299</v>
      </c>
      <c r="L2311">
        <v>118.710375176149</v>
      </c>
      <c r="M2311">
        <v>123.414028</v>
      </c>
    </row>
    <row r="2312" spans="1:13" x14ac:dyDescent="0.3">
      <c r="A2312" s="3">
        <v>2014</v>
      </c>
      <c r="B2312" s="3">
        <v>1</v>
      </c>
      <c r="C2312" s="3" t="s">
        <v>96</v>
      </c>
      <c r="D2312" s="3">
        <v>1</v>
      </c>
      <c r="E2312" s="1">
        <v>41666</v>
      </c>
      <c r="F2312">
        <v>104.859700507041</v>
      </c>
      <c r="G2312">
        <v>113.14930731794399</v>
      </c>
      <c r="H2312">
        <v>114.75312698502201</v>
      </c>
      <c r="I2312">
        <v>117.327557708279</v>
      </c>
      <c r="J2312">
        <v>117.525653702027</v>
      </c>
      <c r="K2312">
        <v>118.101806833754</v>
      </c>
      <c r="L2312">
        <v>118.987818777442</v>
      </c>
      <c r="M2312">
        <v>123.86417950000001</v>
      </c>
    </row>
    <row r="2313" spans="1:13" x14ac:dyDescent="0.3">
      <c r="A2313" s="3">
        <v>2014</v>
      </c>
      <c r="B2313" s="3">
        <v>1</v>
      </c>
      <c r="C2313" s="3" t="s">
        <v>96</v>
      </c>
      <c r="D2313" s="3">
        <v>1</v>
      </c>
      <c r="E2313" s="1">
        <v>41667</v>
      </c>
      <c r="F2313">
        <v>105.476147652972</v>
      </c>
      <c r="G2313">
        <v>114.21122655278199</v>
      </c>
      <c r="H2313">
        <v>115.659727410515</v>
      </c>
      <c r="I2313">
        <v>118.125506544803</v>
      </c>
      <c r="J2313">
        <v>118.371353175536</v>
      </c>
      <c r="K2313">
        <v>119.12129424933801</v>
      </c>
      <c r="L2313">
        <v>119.937540464279</v>
      </c>
      <c r="M2313">
        <v>124.83938075</v>
      </c>
    </row>
    <row r="2314" spans="1:13" x14ac:dyDescent="0.3">
      <c r="A2314" s="3">
        <v>2014</v>
      </c>
      <c r="B2314" s="3">
        <v>1</v>
      </c>
      <c r="C2314" s="3" t="s">
        <v>96</v>
      </c>
      <c r="D2314" s="3">
        <v>1</v>
      </c>
      <c r="E2314" s="1">
        <v>41668</v>
      </c>
      <c r="F2314">
        <v>105.508230277227</v>
      </c>
      <c r="G2314">
        <v>114.023894698096</v>
      </c>
      <c r="H2314">
        <v>115.47917870607399</v>
      </c>
      <c r="I2314">
        <v>117.976135823707</v>
      </c>
      <c r="J2314">
        <v>118.219507594208</v>
      </c>
      <c r="K2314">
        <v>118.927629410105</v>
      </c>
      <c r="L2314">
        <v>119.767869694224</v>
      </c>
      <c r="M2314">
        <v>124.6871395</v>
      </c>
    </row>
    <row r="2315" spans="1:13" x14ac:dyDescent="0.3">
      <c r="A2315" s="3">
        <v>2014</v>
      </c>
      <c r="B2315" s="3">
        <v>1</v>
      </c>
      <c r="C2315" s="3" t="s">
        <v>96</v>
      </c>
      <c r="D2315" s="3">
        <v>1</v>
      </c>
      <c r="E2315" s="1">
        <v>41669</v>
      </c>
      <c r="F2315">
        <v>105.285210547971</v>
      </c>
      <c r="G2315">
        <v>113.491095910818</v>
      </c>
      <c r="H2315">
        <v>114.9468724566</v>
      </c>
      <c r="I2315">
        <v>117.432427124152</v>
      </c>
      <c r="J2315">
        <v>117.648492782457</v>
      </c>
      <c r="K2315">
        <v>118.206059892775</v>
      </c>
      <c r="L2315">
        <v>119.03027909929899</v>
      </c>
      <c r="M2315">
        <v>123.7181295</v>
      </c>
    </row>
    <row r="2316" spans="1:13" x14ac:dyDescent="0.3">
      <c r="A2316" s="3">
        <v>2014</v>
      </c>
      <c r="B2316" s="3">
        <v>1</v>
      </c>
      <c r="C2316" s="3" t="s">
        <v>96</v>
      </c>
      <c r="D2316" s="3">
        <v>1</v>
      </c>
      <c r="E2316" s="1">
        <v>41670</v>
      </c>
      <c r="F2316">
        <v>105.097024898097</v>
      </c>
      <c r="G2316">
        <v>113.576457856552</v>
      </c>
      <c r="H2316">
        <v>115.12196002214</v>
      </c>
      <c r="I2316">
        <v>117.655856938607</v>
      </c>
      <c r="J2316">
        <v>117.87309334926501</v>
      </c>
      <c r="K2316">
        <v>118.522760584449</v>
      </c>
      <c r="L2316">
        <v>119.382148530405</v>
      </c>
      <c r="M2316">
        <v>124.267976</v>
      </c>
    </row>
    <row r="2317" spans="1:13" x14ac:dyDescent="0.3">
      <c r="A2317" s="3">
        <v>2014</v>
      </c>
      <c r="B2317" s="3">
        <v>2</v>
      </c>
      <c r="C2317" s="3" t="s">
        <v>97</v>
      </c>
      <c r="D2317" s="3">
        <v>2</v>
      </c>
      <c r="E2317" s="1">
        <v>41671</v>
      </c>
      <c r="F2317">
        <v>105.185917533744</v>
      </c>
      <c r="G2317">
        <v>113.410023838461</v>
      </c>
      <c r="H2317">
        <v>114.90962940092901</v>
      </c>
      <c r="I2317">
        <v>117.420112959996</v>
      </c>
      <c r="J2317">
        <v>117.632251377017</v>
      </c>
      <c r="K2317">
        <v>118.198538764079</v>
      </c>
      <c r="L2317">
        <v>119.036797573491</v>
      </c>
      <c r="M2317">
        <v>123.75962675</v>
      </c>
    </row>
    <row r="2318" spans="1:13" x14ac:dyDescent="0.3">
      <c r="A2318" s="3">
        <v>2014</v>
      </c>
      <c r="B2318" s="3">
        <v>2</v>
      </c>
      <c r="C2318" s="3" t="s">
        <v>97</v>
      </c>
      <c r="D2318" s="3">
        <v>2</v>
      </c>
      <c r="E2318" s="1">
        <v>41672</v>
      </c>
      <c r="F2318">
        <v>104.807713712956</v>
      </c>
      <c r="G2318">
        <v>112.934818011085</v>
      </c>
      <c r="H2318">
        <v>114.502616696877</v>
      </c>
      <c r="I2318">
        <v>117.047801179229</v>
      </c>
      <c r="J2318">
        <v>117.233720384874</v>
      </c>
      <c r="K2318">
        <v>117.722843626095</v>
      </c>
      <c r="L2318">
        <v>118.583623719686</v>
      </c>
      <c r="M2318">
        <v>123.27464550000001</v>
      </c>
    </row>
    <row r="2319" spans="1:13" x14ac:dyDescent="0.3">
      <c r="A2319" s="3">
        <v>2014</v>
      </c>
      <c r="B2319" s="3">
        <v>2</v>
      </c>
      <c r="C2319" s="3" t="s">
        <v>97</v>
      </c>
      <c r="D2319" s="3">
        <v>2</v>
      </c>
      <c r="E2319" s="1">
        <v>41673</v>
      </c>
      <c r="F2319">
        <v>104.702761072204</v>
      </c>
      <c r="G2319">
        <v>112.80021028968</v>
      </c>
      <c r="H2319">
        <v>114.398204336162</v>
      </c>
      <c r="I2319">
        <v>116.958895066544</v>
      </c>
      <c r="J2319">
        <v>117.137953079551</v>
      </c>
      <c r="K2319">
        <v>117.611119261689</v>
      </c>
      <c r="L2319">
        <v>118.479831206977</v>
      </c>
      <c r="M2319">
        <v>123.16755275</v>
      </c>
    </row>
    <row r="2320" spans="1:13" x14ac:dyDescent="0.3">
      <c r="A2320" s="3">
        <v>2014</v>
      </c>
      <c r="B2320" s="3">
        <v>2</v>
      </c>
      <c r="C2320" s="3" t="s">
        <v>97</v>
      </c>
      <c r="D2320" s="3">
        <v>2</v>
      </c>
      <c r="E2320" s="1">
        <v>41674</v>
      </c>
      <c r="F2320">
        <v>104.80112033888</v>
      </c>
      <c r="G2320">
        <v>113.081260984363</v>
      </c>
      <c r="H2320">
        <v>114.67787749262401</v>
      </c>
      <c r="I2320">
        <v>117.23507102633801</v>
      </c>
      <c r="J2320">
        <v>117.427132180306</v>
      </c>
      <c r="K2320">
        <v>117.97618636697101</v>
      </c>
      <c r="L2320">
        <v>118.84621496296501</v>
      </c>
      <c r="M2320">
        <v>123.63821475</v>
      </c>
    </row>
    <row r="2321" spans="1:13" x14ac:dyDescent="0.3">
      <c r="A2321" s="3">
        <v>2014</v>
      </c>
      <c r="B2321" s="3">
        <v>2</v>
      </c>
      <c r="C2321" s="3" t="s">
        <v>97</v>
      </c>
      <c r="D2321" s="3">
        <v>2</v>
      </c>
      <c r="E2321" s="1">
        <v>41675</v>
      </c>
      <c r="F2321">
        <v>104.976005030118</v>
      </c>
      <c r="G2321">
        <v>113.103554682728</v>
      </c>
      <c r="H2321">
        <v>114.635259760259</v>
      </c>
      <c r="I2321">
        <v>117.165244003834</v>
      </c>
      <c r="J2321">
        <v>117.36120522377</v>
      </c>
      <c r="K2321">
        <v>117.86996932298101</v>
      </c>
      <c r="L2321">
        <v>118.72038816239601</v>
      </c>
      <c r="M2321">
        <v>123.40396325</v>
      </c>
    </row>
    <row r="2322" spans="1:13" x14ac:dyDescent="0.3">
      <c r="A2322" s="3">
        <v>2014</v>
      </c>
      <c r="B2322" s="3">
        <v>2</v>
      </c>
      <c r="C2322" s="3" t="s">
        <v>97</v>
      </c>
      <c r="D2322" s="3">
        <v>2</v>
      </c>
      <c r="E2322" s="1">
        <v>41676</v>
      </c>
      <c r="F2322">
        <v>105.031118427707</v>
      </c>
      <c r="G2322">
        <v>113.583570190869</v>
      </c>
      <c r="H2322">
        <v>115.163558050443</v>
      </c>
      <c r="I2322">
        <v>117.71304296045</v>
      </c>
      <c r="J2322">
        <v>117.92987397786</v>
      </c>
      <c r="K2322">
        <v>118.605245854484</v>
      </c>
      <c r="L2322">
        <v>119.47630545749401</v>
      </c>
      <c r="M2322">
        <v>124.4351715</v>
      </c>
    </row>
    <row r="2323" spans="1:13" x14ac:dyDescent="0.3">
      <c r="A2323" s="3">
        <v>2014</v>
      </c>
      <c r="B2323" s="3">
        <v>2</v>
      </c>
      <c r="C2323" s="3" t="s">
        <v>97</v>
      </c>
      <c r="D2323" s="3">
        <v>2</v>
      </c>
      <c r="E2323" s="1">
        <v>41677</v>
      </c>
      <c r="F2323">
        <v>105.633281603431</v>
      </c>
      <c r="G2323">
        <v>114.306504540407</v>
      </c>
      <c r="H2323">
        <v>115.731000232658</v>
      </c>
      <c r="I2323">
        <v>118.197430724423</v>
      </c>
      <c r="J2323">
        <v>118.45195404109199</v>
      </c>
      <c r="K2323">
        <v>119.211675678446</v>
      </c>
      <c r="L2323">
        <v>120.029714935168</v>
      </c>
      <c r="M2323">
        <v>124.95355375</v>
      </c>
    </row>
    <row r="2324" spans="1:13" x14ac:dyDescent="0.3">
      <c r="A2324" s="3">
        <v>2014</v>
      </c>
      <c r="B2324" s="3">
        <v>2</v>
      </c>
      <c r="C2324" s="3" t="s">
        <v>97</v>
      </c>
      <c r="D2324" s="3">
        <v>2</v>
      </c>
      <c r="E2324" s="1">
        <v>41678</v>
      </c>
      <c r="F2324">
        <v>105.52215096817901</v>
      </c>
      <c r="G2324">
        <v>114.06007171547699</v>
      </c>
      <c r="H2324">
        <v>115.513644389817</v>
      </c>
      <c r="I2324">
        <v>118.008606867655</v>
      </c>
      <c r="J2324">
        <v>118.253809295076</v>
      </c>
      <c r="K2324">
        <v>118.97054284046899</v>
      </c>
      <c r="L2324">
        <v>119.812251133152</v>
      </c>
      <c r="M2324">
        <v>124.74997275</v>
      </c>
    </row>
    <row r="2325" spans="1:13" x14ac:dyDescent="0.3">
      <c r="A2325" s="3">
        <v>2014</v>
      </c>
      <c r="B2325" s="3">
        <v>2</v>
      </c>
      <c r="C2325" s="3" t="s">
        <v>97</v>
      </c>
      <c r="D2325" s="3">
        <v>2</v>
      </c>
      <c r="E2325" s="1">
        <v>41679</v>
      </c>
      <c r="F2325">
        <v>105.26553858896099</v>
      </c>
      <c r="G2325">
        <v>113.523031099943</v>
      </c>
      <c r="H2325">
        <v>114.982641347883</v>
      </c>
      <c r="I2325">
        <v>117.463569571447</v>
      </c>
      <c r="J2325">
        <v>117.679657339008</v>
      </c>
      <c r="K2325">
        <v>118.24722909525801</v>
      </c>
      <c r="L2325">
        <v>119.06595006996299</v>
      </c>
      <c r="M2325">
        <v>123.73771925</v>
      </c>
    </row>
    <row r="2326" spans="1:13" x14ac:dyDescent="0.3">
      <c r="A2326" s="3">
        <v>2014</v>
      </c>
      <c r="B2326" s="3">
        <v>2</v>
      </c>
      <c r="C2326" s="3" t="s">
        <v>97</v>
      </c>
      <c r="D2326" s="3">
        <v>2</v>
      </c>
      <c r="E2326" s="1">
        <v>41680</v>
      </c>
      <c r="F2326">
        <v>104.795433015428</v>
      </c>
      <c r="G2326">
        <v>112.83979225438</v>
      </c>
      <c r="H2326">
        <v>114.418198710846</v>
      </c>
      <c r="I2326">
        <v>116.980832197556</v>
      </c>
      <c r="J2326">
        <v>117.16447879115201</v>
      </c>
      <c r="K2326">
        <v>117.637495647194</v>
      </c>
      <c r="L2326">
        <v>118.509844698514</v>
      </c>
      <c r="M2326">
        <v>123.211336</v>
      </c>
    </row>
    <row r="2327" spans="1:13" x14ac:dyDescent="0.3">
      <c r="A2327" s="3">
        <v>2014</v>
      </c>
      <c r="B2327" s="3">
        <v>2</v>
      </c>
      <c r="C2327" s="3" t="s">
        <v>97</v>
      </c>
      <c r="D2327" s="3">
        <v>2</v>
      </c>
      <c r="E2327" s="1">
        <v>41681</v>
      </c>
      <c r="F2327">
        <v>104.786754820602</v>
      </c>
      <c r="G2327">
        <v>112.93299863292199</v>
      </c>
      <c r="H2327">
        <v>114.50715346997499</v>
      </c>
      <c r="I2327">
        <v>117.05146060773799</v>
      </c>
      <c r="J2327">
        <v>117.236465117607</v>
      </c>
      <c r="K2327">
        <v>117.728114546703</v>
      </c>
      <c r="L2327">
        <v>118.586583361699</v>
      </c>
      <c r="M2327">
        <v>123.27137525000001</v>
      </c>
    </row>
    <row r="2328" spans="1:13" x14ac:dyDescent="0.3">
      <c r="A2328" s="3">
        <v>2014</v>
      </c>
      <c r="B2328" s="3">
        <v>2</v>
      </c>
      <c r="C2328" s="3" t="s">
        <v>97</v>
      </c>
      <c r="D2328" s="3">
        <v>2</v>
      </c>
      <c r="E2328" s="1">
        <v>41682</v>
      </c>
      <c r="F2328">
        <v>104.692995664332</v>
      </c>
      <c r="G2328">
        <v>112.785272311317</v>
      </c>
      <c r="H2328">
        <v>114.38589830870301</v>
      </c>
      <c r="I2328">
        <v>116.948169555717</v>
      </c>
      <c r="J2328">
        <v>117.126514614092</v>
      </c>
      <c r="K2328">
        <v>117.597477727316</v>
      </c>
      <c r="L2328">
        <v>118.467062214506</v>
      </c>
      <c r="M2328">
        <v>123.15415425</v>
      </c>
    </row>
    <row r="2329" spans="1:13" x14ac:dyDescent="0.3">
      <c r="A2329" s="3">
        <v>2014</v>
      </c>
      <c r="B2329" s="3">
        <v>2</v>
      </c>
      <c r="C2329" s="3" t="s">
        <v>97</v>
      </c>
      <c r="D2329" s="3">
        <v>2</v>
      </c>
      <c r="E2329" s="1">
        <v>41683</v>
      </c>
      <c r="F2329">
        <v>104.695283105974</v>
      </c>
      <c r="G2329">
        <v>112.789735554987</v>
      </c>
      <c r="H2329">
        <v>114.38852296965899</v>
      </c>
      <c r="I2329">
        <v>116.949671100515</v>
      </c>
      <c r="J2329">
        <v>117.128126285777</v>
      </c>
      <c r="K2329">
        <v>117.599149257478</v>
      </c>
      <c r="L2329">
        <v>118.468079780536</v>
      </c>
      <c r="M2329">
        <v>123.15377325</v>
      </c>
    </row>
    <row r="2330" spans="1:13" x14ac:dyDescent="0.3">
      <c r="A2330" s="3">
        <v>2014</v>
      </c>
      <c r="B2330" s="3">
        <v>2</v>
      </c>
      <c r="C2330" s="3" t="s">
        <v>97</v>
      </c>
      <c r="D2330" s="3">
        <v>2</v>
      </c>
      <c r="E2330" s="1">
        <v>41684</v>
      </c>
      <c r="F2330">
        <v>104.686706213509</v>
      </c>
      <c r="G2330">
        <v>112.776399527761</v>
      </c>
      <c r="H2330">
        <v>114.37879256918499</v>
      </c>
      <c r="I2330">
        <v>116.94195271546999</v>
      </c>
      <c r="J2330">
        <v>117.11985408964</v>
      </c>
      <c r="K2330">
        <v>117.589582630129</v>
      </c>
      <c r="L2330">
        <v>118.459586581766</v>
      </c>
      <c r="M2330">
        <v>123.14583575</v>
      </c>
    </row>
    <row r="2331" spans="1:13" x14ac:dyDescent="0.3">
      <c r="A2331" s="3">
        <v>2014</v>
      </c>
      <c r="B2331" s="3">
        <v>2</v>
      </c>
      <c r="C2331" s="3" t="s">
        <v>97</v>
      </c>
      <c r="D2331" s="3">
        <v>2</v>
      </c>
      <c r="E2331" s="1">
        <v>41685</v>
      </c>
      <c r="F2331">
        <v>104.688548861218</v>
      </c>
      <c r="G2331">
        <v>112.779034145482</v>
      </c>
      <c r="H2331">
        <v>114.380187448413</v>
      </c>
      <c r="I2331">
        <v>116.944539103419</v>
      </c>
      <c r="J2331">
        <v>117.122771485931</v>
      </c>
      <c r="K2331">
        <v>117.593521669259</v>
      </c>
      <c r="L2331">
        <v>118.467264884358</v>
      </c>
      <c r="M2331">
        <v>123.1787605</v>
      </c>
    </row>
    <row r="2332" spans="1:13" x14ac:dyDescent="0.3">
      <c r="A2332" s="3">
        <v>2014</v>
      </c>
      <c r="B2332" s="3">
        <v>2</v>
      </c>
      <c r="C2332" s="3" t="s">
        <v>97</v>
      </c>
      <c r="D2332" s="3">
        <v>2</v>
      </c>
      <c r="E2332" s="1">
        <v>41686</v>
      </c>
      <c r="F2332">
        <v>104.87301761040101</v>
      </c>
      <c r="G2332">
        <v>113.083304084228</v>
      </c>
      <c r="H2332">
        <v>114.64861466823</v>
      </c>
      <c r="I2332">
        <v>117.190460447218</v>
      </c>
      <c r="J2332">
        <v>117.383318841033</v>
      </c>
      <c r="K2332">
        <v>117.909984078383</v>
      </c>
      <c r="L2332">
        <v>118.76612814347401</v>
      </c>
      <c r="M2332">
        <v>123.476623125</v>
      </c>
    </row>
    <row r="2333" spans="1:13" x14ac:dyDescent="0.3">
      <c r="A2333" s="3">
        <v>2014</v>
      </c>
      <c r="B2333" s="3">
        <v>2</v>
      </c>
      <c r="C2333" s="3" t="s">
        <v>97</v>
      </c>
      <c r="D2333" s="3">
        <v>2</v>
      </c>
      <c r="E2333" s="1">
        <v>41687</v>
      </c>
      <c r="F2333">
        <v>104.698687878534</v>
      </c>
      <c r="G2333">
        <v>112.785392389937</v>
      </c>
      <c r="H2333">
        <v>114.386688541599</v>
      </c>
      <c r="I2333">
        <v>116.949572882648</v>
      </c>
      <c r="J2333">
        <v>117.12823765987901</v>
      </c>
      <c r="K2333">
        <v>117.599318428231</v>
      </c>
      <c r="L2333">
        <v>118.469336791255</v>
      </c>
      <c r="M2333">
        <v>123.15751975000001</v>
      </c>
    </row>
    <row r="2334" spans="1:13" x14ac:dyDescent="0.3">
      <c r="A2334" s="3">
        <v>2014</v>
      </c>
      <c r="B2334" s="3">
        <v>2</v>
      </c>
      <c r="C2334" s="3" t="s">
        <v>97</v>
      </c>
      <c r="D2334" s="3">
        <v>2</v>
      </c>
      <c r="E2334" s="1">
        <v>41688</v>
      </c>
      <c r="F2334">
        <v>104.685556699147</v>
      </c>
      <c r="G2334">
        <v>112.769317701689</v>
      </c>
      <c r="H2334">
        <v>114.370927079854</v>
      </c>
      <c r="I2334">
        <v>116.93406765912199</v>
      </c>
      <c r="J2334">
        <v>117.11167587912701</v>
      </c>
      <c r="K2334">
        <v>117.579094016179</v>
      </c>
      <c r="L2334">
        <v>118.44923267938</v>
      </c>
      <c r="M2334">
        <v>123.13365962500001</v>
      </c>
    </row>
    <row r="2335" spans="1:13" x14ac:dyDescent="0.3">
      <c r="A2335" s="3">
        <v>2014</v>
      </c>
      <c r="B2335" s="3">
        <v>2</v>
      </c>
      <c r="C2335" s="3" t="s">
        <v>97</v>
      </c>
      <c r="D2335" s="3">
        <v>2</v>
      </c>
      <c r="E2335" s="1">
        <v>41689</v>
      </c>
      <c r="F2335">
        <v>104.684473825162</v>
      </c>
      <c r="G2335">
        <v>112.777833036828</v>
      </c>
      <c r="H2335">
        <v>114.38066748563099</v>
      </c>
      <c r="I2335">
        <v>116.943697398236</v>
      </c>
      <c r="J2335">
        <v>117.121560949732</v>
      </c>
      <c r="K2335">
        <v>117.591968969075</v>
      </c>
      <c r="L2335">
        <v>118.46186841697499</v>
      </c>
      <c r="M2335">
        <v>123.1485345</v>
      </c>
    </row>
    <row r="2336" spans="1:13" x14ac:dyDescent="0.3">
      <c r="A2336" s="3">
        <v>2014</v>
      </c>
      <c r="B2336" s="3">
        <v>2</v>
      </c>
      <c r="C2336" s="3" t="s">
        <v>97</v>
      </c>
      <c r="D2336" s="3">
        <v>2</v>
      </c>
      <c r="E2336" s="1">
        <v>41690</v>
      </c>
      <c r="F2336">
        <v>104.689491943223</v>
      </c>
      <c r="G2336">
        <v>112.781402920209</v>
      </c>
      <c r="H2336">
        <v>114.382535337646</v>
      </c>
      <c r="I2336">
        <v>116.94516695726099</v>
      </c>
      <c r="J2336">
        <v>117.12328061801</v>
      </c>
      <c r="K2336">
        <v>117.59367255910099</v>
      </c>
      <c r="L2336">
        <v>118.46353874420799</v>
      </c>
      <c r="M2336">
        <v>123.15091575</v>
      </c>
    </row>
    <row r="2337" spans="1:13" x14ac:dyDescent="0.3">
      <c r="A2337" s="3">
        <v>2014</v>
      </c>
      <c r="B2337" s="3">
        <v>2</v>
      </c>
      <c r="C2337" s="3" t="s">
        <v>97</v>
      </c>
      <c r="D2337" s="3">
        <v>2</v>
      </c>
      <c r="E2337" s="1">
        <v>41691</v>
      </c>
      <c r="F2337">
        <v>104.69275385169399</v>
      </c>
      <c r="G2337">
        <v>112.78513040707</v>
      </c>
      <c r="H2337">
        <v>114.38540744480601</v>
      </c>
      <c r="I2337">
        <v>116.947302154612</v>
      </c>
      <c r="J2337">
        <v>117.12558977564299</v>
      </c>
      <c r="K2337">
        <v>117.596232598977</v>
      </c>
      <c r="L2337">
        <v>118.465501982924</v>
      </c>
      <c r="M2337">
        <v>123.15110625</v>
      </c>
    </row>
    <row r="2338" spans="1:13" x14ac:dyDescent="0.3">
      <c r="A2338" s="3">
        <v>2014</v>
      </c>
      <c r="B2338" s="3">
        <v>2</v>
      </c>
      <c r="C2338" s="3" t="s">
        <v>97</v>
      </c>
      <c r="D2338" s="3">
        <v>2</v>
      </c>
      <c r="E2338" s="1">
        <v>41692</v>
      </c>
      <c r="F2338">
        <v>104.68647761196399</v>
      </c>
      <c r="G2338">
        <v>112.777520081544</v>
      </c>
      <c r="H2338">
        <v>114.379343965469</v>
      </c>
      <c r="I2338">
        <v>116.94211803699601</v>
      </c>
      <c r="J2338">
        <v>117.120009348068</v>
      </c>
      <c r="K2338">
        <v>117.589731353631</v>
      </c>
      <c r="L2338">
        <v>118.459550654881</v>
      </c>
      <c r="M2338">
        <v>123.14551824999999</v>
      </c>
    </row>
    <row r="2339" spans="1:13" x14ac:dyDescent="0.3">
      <c r="A2339" s="3">
        <v>2014</v>
      </c>
      <c r="B2339" s="3">
        <v>2</v>
      </c>
      <c r="C2339" s="3" t="s">
        <v>97</v>
      </c>
      <c r="D2339" s="3">
        <v>2</v>
      </c>
      <c r="E2339" s="1">
        <v>41693</v>
      </c>
      <c r="F2339">
        <v>104.68636883570601</v>
      </c>
      <c r="G2339">
        <v>112.77520241636</v>
      </c>
      <c r="H2339">
        <v>114.37693738004199</v>
      </c>
      <c r="I2339">
        <v>116.939777457319</v>
      </c>
      <c r="J2339">
        <v>117.117589285835</v>
      </c>
      <c r="K2339">
        <v>117.58662048292901</v>
      </c>
      <c r="L2339">
        <v>118.45647937168199</v>
      </c>
      <c r="M2339">
        <v>123.14177175</v>
      </c>
    </row>
    <row r="2340" spans="1:13" x14ac:dyDescent="0.3">
      <c r="A2340" s="3">
        <v>2014</v>
      </c>
      <c r="B2340" s="3">
        <v>2</v>
      </c>
      <c r="C2340" s="3" t="s">
        <v>97</v>
      </c>
      <c r="D2340" s="3">
        <v>2</v>
      </c>
      <c r="E2340" s="1">
        <v>41694</v>
      </c>
      <c r="F2340">
        <v>104.68679346472901</v>
      </c>
      <c r="G2340">
        <v>112.777621216234</v>
      </c>
      <c r="H2340">
        <v>114.379108729625</v>
      </c>
      <c r="I2340">
        <v>116.94178934156101</v>
      </c>
      <c r="J2340">
        <v>117.119682453366</v>
      </c>
      <c r="K2340">
        <v>117.589263314226</v>
      </c>
      <c r="L2340">
        <v>118.459079783557</v>
      </c>
      <c r="M2340">
        <v>123.145042</v>
      </c>
    </row>
    <row r="2341" spans="1:13" x14ac:dyDescent="0.3">
      <c r="A2341" s="3">
        <v>2014</v>
      </c>
      <c r="B2341" s="3">
        <v>2</v>
      </c>
      <c r="C2341" s="3" t="s">
        <v>97</v>
      </c>
      <c r="D2341" s="3">
        <v>2</v>
      </c>
      <c r="E2341" s="1">
        <v>41695</v>
      </c>
      <c r="F2341">
        <v>104.68524638407</v>
      </c>
      <c r="G2341">
        <v>112.777214242347</v>
      </c>
      <c r="H2341">
        <v>114.386718362351</v>
      </c>
      <c r="I2341">
        <v>116.958336459196</v>
      </c>
      <c r="J2341">
        <v>117.137046845184</v>
      </c>
      <c r="K2341">
        <v>117.61359803351399</v>
      </c>
      <c r="L2341">
        <v>118.491226231295</v>
      </c>
      <c r="M2341">
        <v>123.21136774999999</v>
      </c>
    </row>
    <row r="2342" spans="1:13" x14ac:dyDescent="0.3">
      <c r="A2342" s="3">
        <v>2014</v>
      </c>
      <c r="B2342" s="3">
        <v>2</v>
      </c>
      <c r="C2342" s="3" t="s">
        <v>97</v>
      </c>
      <c r="D2342" s="3">
        <v>2</v>
      </c>
      <c r="E2342" s="1">
        <v>41696</v>
      </c>
      <c r="F2342">
        <v>104.83897305671</v>
      </c>
      <c r="G2342">
        <v>113.033311221681</v>
      </c>
      <c r="H2342">
        <v>114.59768216662</v>
      </c>
      <c r="I2342">
        <v>117.136039584809</v>
      </c>
      <c r="J2342">
        <v>117.325683782247</v>
      </c>
      <c r="K2342">
        <v>117.837804262804</v>
      </c>
      <c r="L2342">
        <v>118.692109373921</v>
      </c>
      <c r="M2342">
        <v>123.38812</v>
      </c>
    </row>
    <row r="2343" spans="1:13" x14ac:dyDescent="0.3">
      <c r="A2343" s="3">
        <v>2014</v>
      </c>
      <c r="B2343" s="3">
        <v>2</v>
      </c>
      <c r="C2343" s="3" t="s">
        <v>97</v>
      </c>
      <c r="D2343" s="3">
        <v>2</v>
      </c>
      <c r="E2343" s="1">
        <v>41697</v>
      </c>
      <c r="F2343">
        <v>104.94544143373101</v>
      </c>
      <c r="G2343">
        <v>113.26362819512499</v>
      </c>
      <c r="H2343">
        <v>114.839923308896</v>
      </c>
      <c r="I2343">
        <v>117.394691123158</v>
      </c>
      <c r="J2343">
        <v>117.597732356327</v>
      </c>
      <c r="K2343">
        <v>118.183755356468</v>
      </c>
      <c r="L2343">
        <v>119.05547139573</v>
      </c>
      <c r="M2343">
        <v>123.905772</v>
      </c>
    </row>
    <row r="2344" spans="1:13" x14ac:dyDescent="0.3">
      <c r="A2344" s="3">
        <v>2014</v>
      </c>
      <c r="B2344" s="3">
        <v>2</v>
      </c>
      <c r="C2344" s="3" t="s">
        <v>97</v>
      </c>
      <c r="D2344" s="3">
        <v>2</v>
      </c>
      <c r="E2344" s="1">
        <v>41698</v>
      </c>
      <c r="F2344">
        <v>105.111649427226</v>
      </c>
      <c r="G2344">
        <v>113.415232149502</v>
      </c>
      <c r="H2344">
        <v>114.93101023176401</v>
      </c>
      <c r="I2344">
        <v>117.44788559858701</v>
      </c>
      <c r="J2344">
        <v>117.65831915579599</v>
      </c>
      <c r="K2344">
        <v>118.240115097196</v>
      </c>
      <c r="L2344">
        <v>119.084251906741</v>
      </c>
      <c r="M2344">
        <v>123.83785875</v>
      </c>
    </row>
    <row r="2345" spans="1:13" x14ac:dyDescent="0.3">
      <c r="A2345" s="3">
        <v>2014</v>
      </c>
      <c r="B2345" s="3">
        <v>3</v>
      </c>
      <c r="C2345" s="3" t="s">
        <v>98</v>
      </c>
      <c r="D2345" s="3">
        <v>3</v>
      </c>
      <c r="E2345" s="1">
        <v>41699</v>
      </c>
      <c r="F2345">
        <v>104.83832116915799</v>
      </c>
      <c r="G2345">
        <v>112.97955243576401</v>
      </c>
      <c r="H2345">
        <v>114.54802358121</v>
      </c>
      <c r="I2345">
        <v>117.096793129288</v>
      </c>
      <c r="J2345">
        <v>117.285751582532</v>
      </c>
      <c r="K2345">
        <v>117.788217465286</v>
      </c>
      <c r="L2345">
        <v>118.653741510484</v>
      </c>
      <c r="M2345">
        <v>123.38313525</v>
      </c>
    </row>
    <row r="2346" spans="1:13" x14ac:dyDescent="0.3">
      <c r="A2346" s="3">
        <v>2014</v>
      </c>
      <c r="B2346" s="3">
        <v>3</v>
      </c>
      <c r="C2346" s="3" t="s">
        <v>98</v>
      </c>
      <c r="D2346" s="3">
        <v>3</v>
      </c>
      <c r="E2346" s="1">
        <v>41700</v>
      </c>
      <c r="F2346">
        <v>104.996637232068</v>
      </c>
      <c r="G2346">
        <v>113.366768913404</v>
      </c>
      <c r="H2346">
        <v>114.92791737275</v>
      </c>
      <c r="I2346">
        <v>117.463896186185</v>
      </c>
      <c r="J2346">
        <v>117.670577572192</v>
      </c>
      <c r="K2346">
        <v>118.269962059004</v>
      </c>
      <c r="L2346">
        <v>119.12619523262499</v>
      </c>
      <c r="M2346">
        <v>123.94136374999999</v>
      </c>
    </row>
    <row r="2347" spans="1:13" x14ac:dyDescent="0.3">
      <c r="A2347" s="3">
        <v>2014</v>
      </c>
      <c r="B2347" s="3">
        <v>3</v>
      </c>
      <c r="C2347" s="3" t="s">
        <v>98</v>
      </c>
      <c r="D2347" s="3">
        <v>3</v>
      </c>
      <c r="E2347" s="1">
        <v>41701</v>
      </c>
      <c r="F2347">
        <v>105.381523247033</v>
      </c>
      <c r="G2347">
        <v>113.999005538064</v>
      </c>
      <c r="H2347">
        <v>115.467248510329</v>
      </c>
      <c r="I2347">
        <v>117.95532610115301</v>
      </c>
      <c r="J2347">
        <v>118.19259045586701</v>
      </c>
      <c r="K2347">
        <v>118.902481868922</v>
      </c>
      <c r="L2347">
        <v>119.73537802293799</v>
      </c>
      <c r="M2347">
        <v>124.63179925</v>
      </c>
    </row>
    <row r="2348" spans="1:13" x14ac:dyDescent="0.3">
      <c r="A2348" s="3">
        <v>2014</v>
      </c>
      <c r="B2348" s="3">
        <v>3</v>
      </c>
      <c r="C2348" s="3" t="s">
        <v>98</v>
      </c>
      <c r="D2348" s="3">
        <v>3</v>
      </c>
      <c r="E2348" s="1">
        <v>41702</v>
      </c>
      <c r="F2348">
        <v>105.40304930410799</v>
      </c>
      <c r="G2348">
        <v>113.83410946657899</v>
      </c>
      <c r="H2348">
        <v>115.282428618655</v>
      </c>
      <c r="I2348">
        <v>117.764043532372</v>
      </c>
      <c r="J2348">
        <v>117.99559617076601</v>
      </c>
      <c r="K2348">
        <v>118.644072460378</v>
      </c>
      <c r="L2348">
        <v>119.467702558187</v>
      </c>
      <c r="M2348">
        <v>124.262261</v>
      </c>
    </row>
    <row r="2349" spans="1:13" x14ac:dyDescent="0.3">
      <c r="A2349" s="3">
        <v>2014</v>
      </c>
      <c r="B2349" s="3">
        <v>3</v>
      </c>
      <c r="C2349" s="3" t="s">
        <v>98</v>
      </c>
      <c r="D2349" s="3">
        <v>3</v>
      </c>
      <c r="E2349" s="1">
        <v>41703</v>
      </c>
      <c r="F2349">
        <v>104.985769157606</v>
      </c>
      <c r="G2349">
        <v>113.10440486440601</v>
      </c>
      <c r="H2349">
        <v>114.660719463218</v>
      </c>
      <c r="I2349">
        <v>117.21858181125999</v>
      </c>
      <c r="J2349">
        <v>117.417853252245</v>
      </c>
      <c r="K2349">
        <v>117.947859330857</v>
      </c>
      <c r="L2349">
        <v>118.82348718828</v>
      </c>
      <c r="M2349">
        <v>123.61408475</v>
      </c>
    </row>
    <row r="2350" spans="1:13" x14ac:dyDescent="0.3">
      <c r="A2350" s="3">
        <v>2014</v>
      </c>
      <c r="B2350" s="3">
        <v>3</v>
      </c>
      <c r="C2350" s="3" t="s">
        <v>98</v>
      </c>
      <c r="D2350" s="3">
        <v>3</v>
      </c>
      <c r="E2350" s="1">
        <v>41704</v>
      </c>
      <c r="F2350">
        <v>105.069418715579</v>
      </c>
      <c r="G2350">
        <v>113.46775916833801</v>
      </c>
      <c r="H2350">
        <v>115.024889590735</v>
      </c>
      <c r="I2350">
        <v>117.55736818357801</v>
      </c>
      <c r="J2350">
        <v>117.769782578809</v>
      </c>
      <c r="K2350">
        <v>118.391152940808</v>
      </c>
      <c r="L2350">
        <v>119.242514497076</v>
      </c>
      <c r="M2350">
        <v>124.063379</v>
      </c>
    </row>
    <row r="2351" spans="1:13" x14ac:dyDescent="0.3">
      <c r="A2351" s="3">
        <v>2014</v>
      </c>
      <c r="B2351" s="3">
        <v>3</v>
      </c>
      <c r="C2351" s="3" t="s">
        <v>98</v>
      </c>
      <c r="D2351" s="3">
        <v>3</v>
      </c>
      <c r="E2351" s="1">
        <v>41705</v>
      </c>
      <c r="F2351">
        <v>105.222996688786</v>
      </c>
      <c r="G2351">
        <v>113.62236342622499</v>
      </c>
      <c r="H2351">
        <v>115.130283298425</v>
      </c>
      <c r="I2351">
        <v>117.649100882044</v>
      </c>
      <c r="J2351">
        <v>117.870745620362</v>
      </c>
      <c r="K2351">
        <v>118.50564875091899</v>
      </c>
      <c r="L2351">
        <v>119.355602721701</v>
      </c>
      <c r="M2351">
        <v>124.201301</v>
      </c>
    </row>
    <row r="2352" spans="1:13" x14ac:dyDescent="0.3">
      <c r="A2352" s="3">
        <v>2014</v>
      </c>
      <c r="B2352" s="3">
        <v>3</v>
      </c>
      <c r="C2352" s="3" t="s">
        <v>98</v>
      </c>
      <c r="D2352" s="3">
        <v>3</v>
      </c>
      <c r="E2352" s="1">
        <v>41706</v>
      </c>
      <c r="F2352">
        <v>105.234310676248</v>
      </c>
      <c r="G2352">
        <v>113.64203531405499</v>
      </c>
      <c r="H2352">
        <v>115.122751534728</v>
      </c>
      <c r="I2352">
        <v>117.613985436631</v>
      </c>
      <c r="J2352">
        <v>117.834176115945</v>
      </c>
      <c r="K2352">
        <v>118.452204762861</v>
      </c>
      <c r="L2352">
        <v>119.283334729936</v>
      </c>
      <c r="M2352">
        <v>124.07147525000001</v>
      </c>
    </row>
    <row r="2353" spans="1:13" x14ac:dyDescent="0.3">
      <c r="A2353" s="3">
        <v>2014</v>
      </c>
      <c r="B2353" s="3">
        <v>3</v>
      </c>
      <c r="C2353" s="3" t="s">
        <v>98</v>
      </c>
      <c r="D2353" s="3">
        <v>3</v>
      </c>
      <c r="E2353" s="1">
        <v>41707</v>
      </c>
      <c r="F2353">
        <v>105.21742106920399</v>
      </c>
      <c r="G2353">
        <v>113.62037119004199</v>
      </c>
      <c r="H2353">
        <v>115.122443963308</v>
      </c>
      <c r="I2353">
        <v>117.634511040055</v>
      </c>
      <c r="J2353">
        <v>117.85529144917</v>
      </c>
      <c r="K2353">
        <v>118.484848363252</v>
      </c>
      <c r="L2353">
        <v>119.329819416882</v>
      </c>
      <c r="M2353">
        <v>124.16228024999999</v>
      </c>
    </row>
    <row r="2354" spans="1:13" x14ac:dyDescent="0.3">
      <c r="A2354" s="3">
        <v>2014</v>
      </c>
      <c r="B2354" s="3">
        <v>3</v>
      </c>
      <c r="C2354" s="3" t="s">
        <v>98</v>
      </c>
      <c r="D2354" s="3">
        <v>3</v>
      </c>
      <c r="E2354" s="1">
        <v>41708</v>
      </c>
      <c r="F2354">
        <v>105.357130656884</v>
      </c>
      <c r="G2354">
        <v>113.81824442456001</v>
      </c>
      <c r="H2354">
        <v>115.27919430482299</v>
      </c>
      <c r="I2354">
        <v>117.76890811307</v>
      </c>
      <c r="J2354">
        <v>117.999148829563</v>
      </c>
      <c r="K2354">
        <v>118.654521897994</v>
      </c>
      <c r="L2354">
        <v>119.488088981206</v>
      </c>
      <c r="M2354">
        <v>124.32871375000001</v>
      </c>
    </row>
    <row r="2355" spans="1:13" x14ac:dyDescent="0.3">
      <c r="A2355" s="3">
        <v>2014</v>
      </c>
      <c r="B2355" s="3">
        <v>3</v>
      </c>
      <c r="C2355" s="3" t="s">
        <v>98</v>
      </c>
      <c r="D2355" s="3">
        <v>3</v>
      </c>
      <c r="E2355" s="1">
        <v>41709</v>
      </c>
      <c r="F2355">
        <v>105.279769875976</v>
      </c>
      <c r="G2355">
        <v>113.69511747877699</v>
      </c>
      <c r="H2355">
        <v>115.18193296793</v>
      </c>
      <c r="I2355">
        <v>117.689912790877</v>
      </c>
      <c r="J2355">
        <v>117.91493528959801</v>
      </c>
      <c r="K2355">
        <v>118.555665051636</v>
      </c>
      <c r="L2355">
        <v>119.398521111035</v>
      </c>
      <c r="M2355">
        <v>124.22965375</v>
      </c>
    </row>
    <row r="2356" spans="1:13" x14ac:dyDescent="0.3">
      <c r="A2356" s="3">
        <v>2014</v>
      </c>
      <c r="B2356" s="3">
        <v>3</v>
      </c>
      <c r="C2356" s="3" t="s">
        <v>98</v>
      </c>
      <c r="D2356" s="3">
        <v>3</v>
      </c>
      <c r="E2356" s="1">
        <v>41710</v>
      </c>
      <c r="F2356">
        <v>105.197648815348</v>
      </c>
      <c r="G2356">
        <v>113.684984050007</v>
      </c>
      <c r="H2356">
        <v>115.238204787567</v>
      </c>
      <c r="I2356">
        <v>117.768410795558</v>
      </c>
      <c r="J2356">
        <v>117.992923201965</v>
      </c>
      <c r="K2356">
        <v>118.668339738325</v>
      </c>
      <c r="L2356">
        <v>119.52076922834701</v>
      </c>
      <c r="M2356">
        <v>124.412756</v>
      </c>
    </row>
    <row r="2357" spans="1:13" x14ac:dyDescent="0.3">
      <c r="A2357" s="3">
        <v>2014</v>
      </c>
      <c r="B2357" s="3">
        <v>3</v>
      </c>
      <c r="C2357" s="3" t="s">
        <v>98</v>
      </c>
      <c r="D2357" s="3">
        <v>3</v>
      </c>
      <c r="E2357" s="1">
        <v>41711</v>
      </c>
      <c r="F2357">
        <v>105.46458612934499</v>
      </c>
      <c r="G2357">
        <v>114.03810993621499</v>
      </c>
      <c r="H2357">
        <v>115.485242302226</v>
      </c>
      <c r="I2357">
        <v>117.970173451394</v>
      </c>
      <c r="J2357">
        <v>118.21133878043599</v>
      </c>
      <c r="K2357">
        <v>118.91871566261401</v>
      </c>
      <c r="L2357">
        <v>119.751971245871</v>
      </c>
      <c r="M2357">
        <v>124.65910425</v>
      </c>
    </row>
    <row r="2358" spans="1:13" x14ac:dyDescent="0.3">
      <c r="A2358" s="3">
        <v>2014</v>
      </c>
      <c r="B2358" s="3">
        <v>3</v>
      </c>
      <c r="C2358" s="3" t="s">
        <v>98</v>
      </c>
      <c r="D2358" s="3">
        <v>3</v>
      </c>
      <c r="E2358" s="1">
        <v>41712</v>
      </c>
      <c r="F2358">
        <v>105.64194156030599</v>
      </c>
      <c r="G2358">
        <v>114.342249297138</v>
      </c>
      <c r="H2358">
        <v>115.775831324172</v>
      </c>
      <c r="I2358">
        <v>118.253022546897</v>
      </c>
      <c r="J2358">
        <v>118.51031026824801</v>
      </c>
      <c r="K2358">
        <v>119.288614471811</v>
      </c>
      <c r="L2358">
        <v>120.118544426722</v>
      </c>
      <c r="M2358">
        <v>125.104525</v>
      </c>
    </row>
    <row r="2359" spans="1:13" x14ac:dyDescent="0.3">
      <c r="A2359" s="3">
        <v>2014</v>
      </c>
      <c r="B2359" s="3">
        <v>3</v>
      </c>
      <c r="C2359" s="3" t="s">
        <v>98</v>
      </c>
      <c r="D2359" s="3">
        <v>3</v>
      </c>
      <c r="E2359" s="1">
        <v>41713</v>
      </c>
      <c r="F2359">
        <v>105.753948627924</v>
      </c>
      <c r="G2359">
        <v>114.436521508102</v>
      </c>
      <c r="H2359">
        <v>115.840512520354</v>
      </c>
      <c r="I2359">
        <v>118.30082717671</v>
      </c>
      <c r="J2359">
        <v>118.56362044293201</v>
      </c>
      <c r="K2359">
        <v>119.344397772221</v>
      </c>
      <c r="L2359">
        <v>120.161261386026</v>
      </c>
      <c r="M2359">
        <v>125.106303</v>
      </c>
    </row>
    <row r="2360" spans="1:13" x14ac:dyDescent="0.3">
      <c r="A2360" s="3">
        <v>2014</v>
      </c>
      <c r="B2360" s="3">
        <v>3</v>
      </c>
      <c r="C2360" s="3" t="s">
        <v>98</v>
      </c>
      <c r="D2360" s="3">
        <v>3</v>
      </c>
      <c r="E2360" s="1">
        <v>41714</v>
      </c>
      <c r="F2360">
        <v>105.53253279454501</v>
      </c>
      <c r="G2360">
        <v>114.101009992063</v>
      </c>
      <c r="H2360">
        <v>115.548984402183</v>
      </c>
      <c r="I2360">
        <v>118.034303895138</v>
      </c>
      <c r="J2360">
        <v>118.280358479028</v>
      </c>
      <c r="K2360">
        <v>119.002133013029</v>
      </c>
      <c r="L2360">
        <v>119.835314673574</v>
      </c>
      <c r="M2360">
        <v>124.75905324999999</v>
      </c>
    </row>
    <row r="2361" spans="1:13" x14ac:dyDescent="0.3">
      <c r="A2361" s="3">
        <v>2014</v>
      </c>
      <c r="B2361" s="3">
        <v>3</v>
      </c>
      <c r="C2361" s="3" t="s">
        <v>98</v>
      </c>
      <c r="D2361" s="3">
        <v>3</v>
      </c>
      <c r="E2361" s="1">
        <v>41715</v>
      </c>
      <c r="F2361">
        <v>105.80512034378</v>
      </c>
      <c r="G2361">
        <v>114.637219259406</v>
      </c>
      <c r="H2361">
        <v>116.03496098447501</v>
      </c>
      <c r="I2361">
        <v>118.486975407212</v>
      </c>
      <c r="J2361">
        <v>118.757697537775</v>
      </c>
      <c r="K2361">
        <v>119.589587029412</v>
      </c>
      <c r="L2361">
        <v>120.403102559804</v>
      </c>
      <c r="M2361">
        <v>125.41018225000001</v>
      </c>
    </row>
    <row r="2362" spans="1:13" x14ac:dyDescent="0.3">
      <c r="A2362" s="3">
        <v>2014</v>
      </c>
      <c r="B2362" s="3">
        <v>3</v>
      </c>
      <c r="C2362" s="3" t="s">
        <v>98</v>
      </c>
      <c r="D2362" s="3">
        <v>3</v>
      </c>
      <c r="E2362" s="1">
        <v>41716</v>
      </c>
      <c r="F2362">
        <v>105.847339590052</v>
      </c>
      <c r="G2362">
        <v>114.589405385663</v>
      </c>
      <c r="H2362">
        <v>115.985855990033</v>
      </c>
      <c r="I2362">
        <v>118.447804182154</v>
      </c>
      <c r="J2362">
        <v>118.71944968201799</v>
      </c>
      <c r="K2362">
        <v>119.538210832666</v>
      </c>
      <c r="L2362">
        <v>120.36078832042701</v>
      </c>
      <c r="M2362">
        <v>125.378845</v>
      </c>
    </row>
    <row r="2363" spans="1:13" x14ac:dyDescent="0.3">
      <c r="A2363" s="3">
        <v>2014</v>
      </c>
      <c r="B2363" s="3">
        <v>3</v>
      </c>
      <c r="C2363" s="3" t="s">
        <v>98</v>
      </c>
      <c r="D2363" s="3">
        <v>3</v>
      </c>
      <c r="E2363" s="1">
        <v>41717</v>
      </c>
      <c r="F2363">
        <v>106.032897106032</v>
      </c>
      <c r="G2363">
        <v>114.949222483787</v>
      </c>
      <c r="H2363">
        <v>116.30090352848499</v>
      </c>
      <c r="I2363">
        <v>118.73272108053099</v>
      </c>
      <c r="J2363">
        <v>119.02023640457401</v>
      </c>
      <c r="K2363">
        <v>119.905363888967</v>
      </c>
      <c r="L2363">
        <v>120.70888731465099</v>
      </c>
      <c r="M2363">
        <v>125.75498725</v>
      </c>
    </row>
    <row r="2364" spans="1:13" x14ac:dyDescent="0.3">
      <c r="A2364" s="3">
        <v>2014</v>
      </c>
      <c r="B2364" s="3">
        <v>3</v>
      </c>
      <c r="C2364" s="3" t="s">
        <v>98</v>
      </c>
      <c r="D2364" s="3">
        <v>3</v>
      </c>
      <c r="E2364" s="1">
        <v>41718</v>
      </c>
      <c r="F2364">
        <v>106.072950228921</v>
      </c>
      <c r="G2364">
        <v>114.96629913621101</v>
      </c>
      <c r="H2364">
        <v>116.314342118748</v>
      </c>
      <c r="I2364">
        <v>118.74851308933</v>
      </c>
      <c r="J2364">
        <v>119.038393494722</v>
      </c>
      <c r="K2364">
        <v>119.925816476728</v>
      </c>
      <c r="L2364">
        <v>120.73355225457</v>
      </c>
      <c r="M2364">
        <v>125.805565</v>
      </c>
    </row>
    <row r="2365" spans="1:13" x14ac:dyDescent="0.3">
      <c r="A2365" s="3">
        <v>2014</v>
      </c>
      <c r="B2365" s="3">
        <v>3</v>
      </c>
      <c r="C2365" s="3" t="s">
        <v>98</v>
      </c>
      <c r="D2365" s="3">
        <v>3</v>
      </c>
      <c r="E2365" s="1">
        <v>41719</v>
      </c>
      <c r="F2365">
        <v>106.15790083468001</v>
      </c>
      <c r="G2365">
        <v>115.03576835909</v>
      </c>
      <c r="H2365">
        <v>116.33899319957099</v>
      </c>
      <c r="I2365">
        <v>118.745542701613</v>
      </c>
      <c r="J2365">
        <v>119.03786740285101</v>
      </c>
      <c r="K2365">
        <v>119.91225400209601</v>
      </c>
      <c r="L2365">
        <v>120.69988167435299</v>
      </c>
      <c r="M2365">
        <v>125.69590049999999</v>
      </c>
    </row>
    <row r="2366" spans="1:13" x14ac:dyDescent="0.3">
      <c r="A2366" s="3">
        <v>2014</v>
      </c>
      <c r="B2366" s="3">
        <v>3</v>
      </c>
      <c r="C2366" s="3" t="s">
        <v>98</v>
      </c>
      <c r="D2366" s="3">
        <v>3</v>
      </c>
      <c r="E2366" s="1">
        <v>41720</v>
      </c>
      <c r="F2366">
        <v>105.969970999461</v>
      </c>
      <c r="G2366">
        <v>114.738197120317</v>
      </c>
      <c r="H2366">
        <v>116.089187924246</v>
      </c>
      <c r="I2366">
        <v>118.52287816142</v>
      </c>
      <c r="J2366">
        <v>118.80109238212999</v>
      </c>
      <c r="K2366">
        <v>119.627596604518</v>
      </c>
      <c r="L2366">
        <v>120.431205209018</v>
      </c>
      <c r="M2366">
        <v>125.41062675000001</v>
      </c>
    </row>
    <row r="2367" spans="1:13" x14ac:dyDescent="0.3">
      <c r="A2367" s="3">
        <v>2014</v>
      </c>
      <c r="B2367" s="3">
        <v>3</v>
      </c>
      <c r="C2367" s="3" t="s">
        <v>98</v>
      </c>
      <c r="D2367" s="3">
        <v>3</v>
      </c>
      <c r="E2367" s="1">
        <v>41721</v>
      </c>
      <c r="F2367">
        <v>105.667241259759</v>
      </c>
      <c r="G2367">
        <v>114.360355190688</v>
      </c>
      <c r="H2367">
        <v>115.81035078855101</v>
      </c>
      <c r="I2367">
        <v>118.296700250361</v>
      </c>
      <c r="J2367">
        <v>118.556768543922</v>
      </c>
      <c r="K2367">
        <v>119.348236184077</v>
      </c>
      <c r="L2367">
        <v>120.183122965153</v>
      </c>
      <c r="M2367">
        <v>125.18707499999999</v>
      </c>
    </row>
    <row r="2368" spans="1:13" x14ac:dyDescent="0.3">
      <c r="A2368" s="3">
        <v>2014</v>
      </c>
      <c r="B2368" s="3">
        <v>3</v>
      </c>
      <c r="C2368" s="3" t="s">
        <v>98</v>
      </c>
      <c r="D2368" s="3">
        <v>3</v>
      </c>
      <c r="E2368" s="1">
        <v>41722</v>
      </c>
      <c r="F2368">
        <v>105.81186353474401</v>
      </c>
      <c r="G2368">
        <v>114.506488330404</v>
      </c>
      <c r="H2368">
        <v>115.887267028442</v>
      </c>
      <c r="I2368">
        <v>118.33773349415701</v>
      </c>
      <c r="J2368">
        <v>118.60397713772301</v>
      </c>
      <c r="K2368">
        <v>119.389673241663</v>
      </c>
      <c r="L2368">
        <v>120.203498872371</v>
      </c>
      <c r="M2368">
        <v>125.162564</v>
      </c>
    </row>
    <row r="2369" spans="1:13" x14ac:dyDescent="0.3">
      <c r="A2369" s="3">
        <v>2014</v>
      </c>
      <c r="B2369" s="3">
        <v>3</v>
      </c>
      <c r="C2369" s="3" t="s">
        <v>98</v>
      </c>
      <c r="D2369" s="3">
        <v>3</v>
      </c>
      <c r="E2369" s="1">
        <v>41723</v>
      </c>
      <c r="F2369">
        <v>105.83257905488</v>
      </c>
      <c r="G2369">
        <v>114.577531458851</v>
      </c>
      <c r="H2369">
        <v>115.96692267933101</v>
      </c>
      <c r="I2369">
        <v>118.420927048065</v>
      </c>
      <c r="J2369">
        <v>118.690758854601</v>
      </c>
      <c r="K2369">
        <v>119.50083754736499</v>
      </c>
      <c r="L2369">
        <v>120.316356487796</v>
      </c>
      <c r="M2369">
        <v>125.30242275000001</v>
      </c>
    </row>
    <row r="2370" spans="1:13" x14ac:dyDescent="0.3">
      <c r="A2370" s="3">
        <v>2014</v>
      </c>
      <c r="B2370" s="3">
        <v>3</v>
      </c>
      <c r="C2370" s="3" t="s">
        <v>98</v>
      </c>
      <c r="D2370" s="3">
        <v>3</v>
      </c>
      <c r="E2370" s="1">
        <v>41724</v>
      </c>
      <c r="F2370">
        <v>105.773658559254</v>
      </c>
      <c r="G2370">
        <v>114.489184103101</v>
      </c>
      <c r="H2370">
        <v>115.89586853623101</v>
      </c>
      <c r="I2370">
        <v>118.35690121917401</v>
      </c>
      <c r="J2370">
        <v>118.622444753754</v>
      </c>
      <c r="K2370">
        <v>119.418966703359</v>
      </c>
      <c r="L2370">
        <v>120.237422104095</v>
      </c>
      <c r="M2370">
        <v>125.21047475</v>
      </c>
    </row>
    <row r="2371" spans="1:13" x14ac:dyDescent="0.3">
      <c r="A2371" s="3">
        <v>2014</v>
      </c>
      <c r="B2371" s="3">
        <v>3</v>
      </c>
      <c r="C2371" s="3" t="s">
        <v>98</v>
      </c>
      <c r="D2371" s="3">
        <v>3</v>
      </c>
      <c r="E2371" s="1">
        <v>41725</v>
      </c>
      <c r="F2371">
        <v>105.75737587974101</v>
      </c>
      <c r="G2371">
        <v>114.411528994706</v>
      </c>
      <c r="H2371">
        <v>115.80731962560699</v>
      </c>
      <c r="I2371">
        <v>118.26735572450799</v>
      </c>
      <c r="J2371">
        <v>118.52930411729299</v>
      </c>
      <c r="K2371">
        <v>119.29959554857599</v>
      </c>
      <c r="L2371">
        <v>120.11798812383699</v>
      </c>
      <c r="M2371">
        <v>125.0614085</v>
      </c>
    </row>
    <row r="2372" spans="1:13" x14ac:dyDescent="0.3">
      <c r="A2372" s="3">
        <v>2014</v>
      </c>
      <c r="B2372" s="3">
        <v>3</v>
      </c>
      <c r="C2372" s="3" t="s">
        <v>98</v>
      </c>
      <c r="D2372" s="3">
        <v>3</v>
      </c>
      <c r="E2372" s="1">
        <v>41726</v>
      </c>
      <c r="F2372">
        <v>105.799749472725</v>
      </c>
      <c r="G2372">
        <v>114.61146318119501</v>
      </c>
      <c r="H2372">
        <v>116.013462532915</v>
      </c>
      <c r="I2372">
        <v>118.469637218279</v>
      </c>
      <c r="J2372">
        <v>118.739800207177</v>
      </c>
      <c r="K2372">
        <v>119.56770702264799</v>
      </c>
      <c r="L2372">
        <v>120.38484325198699</v>
      </c>
      <c r="M2372">
        <v>125.39786325</v>
      </c>
    </row>
    <row r="2373" spans="1:13" x14ac:dyDescent="0.3">
      <c r="A2373" s="3">
        <v>2014</v>
      </c>
      <c r="B2373" s="3">
        <v>3</v>
      </c>
      <c r="C2373" s="3" t="s">
        <v>98</v>
      </c>
      <c r="D2373" s="3">
        <v>3</v>
      </c>
      <c r="E2373" s="1">
        <v>41727</v>
      </c>
      <c r="F2373">
        <v>105.838895131405</v>
      </c>
      <c r="G2373">
        <v>114.549205657695</v>
      </c>
      <c r="H2373">
        <v>115.932119747706</v>
      </c>
      <c r="I2373">
        <v>118.382824591561</v>
      </c>
      <c r="J2373">
        <v>118.651569884898</v>
      </c>
      <c r="K2373">
        <v>119.448843652934</v>
      </c>
      <c r="L2373">
        <v>120.26077492268401</v>
      </c>
      <c r="M2373">
        <v>125.2150785</v>
      </c>
    </row>
    <row r="2374" spans="1:13" x14ac:dyDescent="0.3">
      <c r="A2374" s="3">
        <v>2014</v>
      </c>
      <c r="B2374" s="3">
        <v>3</v>
      </c>
      <c r="C2374" s="3" t="s">
        <v>98</v>
      </c>
      <c r="D2374" s="3">
        <v>3</v>
      </c>
      <c r="E2374" s="1">
        <v>41728</v>
      </c>
      <c r="F2374">
        <v>105.751514249392</v>
      </c>
      <c r="G2374">
        <v>114.420830070135</v>
      </c>
      <c r="H2374">
        <v>115.82210177708301</v>
      </c>
      <c r="I2374">
        <v>118.28271099954399</v>
      </c>
      <c r="J2374">
        <v>118.544977541184</v>
      </c>
      <c r="K2374">
        <v>119.32060687668699</v>
      </c>
      <c r="L2374">
        <v>120.14014125531899</v>
      </c>
      <c r="M2374">
        <v>125.09881</v>
      </c>
    </row>
    <row r="2375" spans="1:13" x14ac:dyDescent="0.3">
      <c r="A2375" s="3">
        <v>2014</v>
      </c>
      <c r="B2375" s="3">
        <v>3</v>
      </c>
      <c r="C2375" s="3" t="s">
        <v>98</v>
      </c>
      <c r="D2375" s="3">
        <v>3</v>
      </c>
      <c r="E2375" s="1">
        <v>41729</v>
      </c>
      <c r="F2375">
        <v>105.7499890428</v>
      </c>
      <c r="G2375">
        <v>114.476923255554</v>
      </c>
      <c r="H2375">
        <v>115.876317326511</v>
      </c>
      <c r="I2375">
        <v>118.331861323423</v>
      </c>
      <c r="J2375">
        <v>118.59548627942399</v>
      </c>
      <c r="K2375">
        <v>119.385120207504</v>
      </c>
      <c r="L2375">
        <v>120.200160224889</v>
      </c>
      <c r="M2375">
        <v>125.15551550000001</v>
      </c>
    </row>
    <row r="2376" spans="1:13" x14ac:dyDescent="0.3">
      <c r="A2376" s="3">
        <v>2014</v>
      </c>
      <c r="B2376" s="3">
        <v>4</v>
      </c>
      <c r="C2376" s="3" t="s">
        <v>99</v>
      </c>
      <c r="D2376" s="3">
        <v>4</v>
      </c>
      <c r="E2376" s="1">
        <v>41730</v>
      </c>
      <c r="F2376">
        <v>105.665716426532</v>
      </c>
      <c r="G2376">
        <v>114.284995696511</v>
      </c>
      <c r="H2376">
        <v>115.71681920204</v>
      </c>
      <c r="I2376">
        <v>118.196071349932</v>
      </c>
      <c r="J2376">
        <v>118.452502112655</v>
      </c>
      <c r="K2376">
        <v>119.212003096031</v>
      </c>
      <c r="L2376">
        <v>120.041876977784</v>
      </c>
      <c r="M2376">
        <v>125.00213125000001</v>
      </c>
    </row>
    <row r="2377" spans="1:13" x14ac:dyDescent="0.3">
      <c r="A2377" s="3">
        <v>2014</v>
      </c>
      <c r="B2377" s="3">
        <v>4</v>
      </c>
      <c r="C2377" s="3" t="s">
        <v>99</v>
      </c>
      <c r="D2377" s="3">
        <v>4</v>
      </c>
      <c r="E2377" s="1">
        <v>41731</v>
      </c>
      <c r="F2377">
        <v>105.677953755978</v>
      </c>
      <c r="G2377">
        <v>114.316708449355</v>
      </c>
      <c r="H2377">
        <v>115.721529725376</v>
      </c>
      <c r="I2377">
        <v>118.181286131359</v>
      </c>
      <c r="J2377">
        <v>118.437144323675</v>
      </c>
      <c r="K2377">
        <v>119.18727186928</v>
      </c>
      <c r="L2377">
        <v>120.003259598987</v>
      </c>
      <c r="M2377">
        <v>124.91119925</v>
      </c>
    </row>
    <row r="2378" spans="1:13" x14ac:dyDescent="0.3">
      <c r="A2378" s="3">
        <v>2014</v>
      </c>
      <c r="B2378" s="3">
        <v>4</v>
      </c>
      <c r="C2378" s="3" t="s">
        <v>99</v>
      </c>
      <c r="D2378" s="3">
        <v>4</v>
      </c>
      <c r="E2378" s="1">
        <v>41732</v>
      </c>
      <c r="F2378">
        <v>105.61099953317201</v>
      </c>
      <c r="G2378">
        <v>114.221927373687</v>
      </c>
      <c r="H2378">
        <v>115.643902482353</v>
      </c>
      <c r="I2378">
        <v>118.11339379075901</v>
      </c>
      <c r="J2378">
        <v>118.36466926650201</v>
      </c>
      <c r="K2378">
        <v>119.1013029528</v>
      </c>
      <c r="L2378">
        <v>119.924202709791</v>
      </c>
      <c r="M2378">
        <v>124.83645975</v>
      </c>
    </row>
    <row r="2379" spans="1:13" x14ac:dyDescent="0.3">
      <c r="A2379" s="3">
        <v>2014</v>
      </c>
      <c r="B2379" s="3">
        <v>4</v>
      </c>
      <c r="C2379" s="3" t="s">
        <v>99</v>
      </c>
      <c r="D2379" s="3">
        <v>4</v>
      </c>
      <c r="E2379" s="1">
        <v>41733</v>
      </c>
      <c r="F2379">
        <v>105.56263415078701</v>
      </c>
      <c r="G2379">
        <v>114.147628585596</v>
      </c>
      <c r="H2379">
        <v>115.597543572059</v>
      </c>
      <c r="I2379">
        <v>118.086058444434</v>
      </c>
      <c r="J2379">
        <v>118.334955754231</v>
      </c>
      <c r="K2379">
        <v>119.070725503162</v>
      </c>
      <c r="L2379">
        <v>119.905481150375</v>
      </c>
      <c r="M2379">
        <v>124.84608</v>
      </c>
    </row>
    <row r="2380" spans="1:13" x14ac:dyDescent="0.3">
      <c r="A2380" s="3">
        <v>2014</v>
      </c>
      <c r="B2380" s="3">
        <v>4</v>
      </c>
      <c r="C2380" s="3" t="s">
        <v>99</v>
      </c>
      <c r="D2380" s="3">
        <v>4</v>
      </c>
      <c r="E2380" s="1">
        <v>41734</v>
      </c>
      <c r="F2380">
        <v>105.735741339635</v>
      </c>
      <c r="G2380">
        <v>114.517554995902</v>
      </c>
      <c r="H2380">
        <v>115.93346754364801</v>
      </c>
      <c r="I2380">
        <v>118.396829525706</v>
      </c>
      <c r="J2380">
        <v>118.66220257198199</v>
      </c>
      <c r="K2380">
        <v>119.47430327100101</v>
      </c>
      <c r="L2380">
        <v>120.295130300625</v>
      </c>
      <c r="M2380">
        <v>125.294009</v>
      </c>
    </row>
    <row r="2381" spans="1:13" x14ac:dyDescent="0.3">
      <c r="A2381" s="3">
        <v>2014</v>
      </c>
      <c r="B2381" s="3">
        <v>4</v>
      </c>
      <c r="C2381" s="3" t="s">
        <v>99</v>
      </c>
      <c r="D2381" s="3">
        <v>4</v>
      </c>
      <c r="E2381" s="1">
        <v>41735</v>
      </c>
      <c r="F2381">
        <v>105.81785092952801</v>
      </c>
      <c r="G2381">
        <v>114.52267814256101</v>
      </c>
      <c r="H2381">
        <v>115.89273383625699</v>
      </c>
      <c r="I2381">
        <v>118.332358498838</v>
      </c>
      <c r="J2381">
        <v>118.598294916667</v>
      </c>
      <c r="K2381">
        <v>119.379652530174</v>
      </c>
      <c r="L2381">
        <v>120.184000061536</v>
      </c>
      <c r="M2381">
        <v>125.10230249999999</v>
      </c>
    </row>
    <row r="2382" spans="1:13" x14ac:dyDescent="0.3">
      <c r="A2382" s="3">
        <v>2014</v>
      </c>
      <c r="B2382" s="3">
        <v>4</v>
      </c>
      <c r="C2382" s="3" t="s">
        <v>99</v>
      </c>
      <c r="D2382" s="3">
        <v>4</v>
      </c>
      <c r="E2382" s="1">
        <v>41736</v>
      </c>
      <c r="F2382">
        <v>105.60025658623</v>
      </c>
      <c r="G2382">
        <v>114.17694319274599</v>
      </c>
      <c r="H2382">
        <v>115.62038846205699</v>
      </c>
      <c r="I2382">
        <v>118.106902892178</v>
      </c>
      <c r="J2382">
        <v>118.357994251859</v>
      </c>
      <c r="K2382">
        <v>119.096861637115</v>
      </c>
      <c r="L2382">
        <v>119.931286716511</v>
      </c>
      <c r="M2382">
        <v>124.87768712499999</v>
      </c>
    </row>
    <row r="2383" spans="1:13" x14ac:dyDescent="0.3">
      <c r="A2383" s="3">
        <v>2014</v>
      </c>
      <c r="B2383" s="3">
        <v>4</v>
      </c>
      <c r="C2383" s="3" t="s">
        <v>99</v>
      </c>
      <c r="D2383" s="3">
        <v>4</v>
      </c>
      <c r="E2383" s="1">
        <v>41737</v>
      </c>
      <c r="F2383">
        <v>105.67535807877699</v>
      </c>
      <c r="G2383">
        <v>114.342304923358</v>
      </c>
      <c r="H2383">
        <v>115.76376386714399</v>
      </c>
      <c r="I2383">
        <v>118.235267670312</v>
      </c>
      <c r="J2383">
        <v>118.493165088688</v>
      </c>
      <c r="K2383">
        <v>119.26233735236799</v>
      </c>
      <c r="L2383">
        <v>120.0880231636</v>
      </c>
      <c r="M2383">
        <v>125.0497245</v>
      </c>
    </row>
    <row r="2384" spans="1:13" x14ac:dyDescent="0.3">
      <c r="A2384" s="3">
        <v>2014</v>
      </c>
      <c r="B2384" s="3">
        <v>4</v>
      </c>
      <c r="C2384" s="3" t="s">
        <v>99</v>
      </c>
      <c r="D2384" s="3">
        <v>4</v>
      </c>
      <c r="E2384" s="1">
        <v>41738</v>
      </c>
      <c r="F2384">
        <v>105.64978122614799</v>
      </c>
      <c r="G2384">
        <v>114.325979919128</v>
      </c>
      <c r="H2384">
        <v>115.758942610646</v>
      </c>
      <c r="I2384">
        <v>118.232467122077</v>
      </c>
      <c r="J2384">
        <v>118.48924526907599</v>
      </c>
      <c r="K2384">
        <v>119.25988236235401</v>
      </c>
      <c r="L2384">
        <v>120.084468769757</v>
      </c>
      <c r="M2384">
        <v>125.03604025</v>
      </c>
    </row>
    <row r="2385" spans="1:13" x14ac:dyDescent="0.3">
      <c r="A2385" s="3">
        <v>2014</v>
      </c>
      <c r="B2385" s="3">
        <v>4</v>
      </c>
      <c r="C2385" s="3" t="s">
        <v>99</v>
      </c>
      <c r="D2385" s="3">
        <v>4</v>
      </c>
      <c r="E2385" s="1">
        <v>41739</v>
      </c>
      <c r="F2385">
        <v>105.79584907548001</v>
      </c>
      <c r="G2385">
        <v>114.512098119809</v>
      </c>
      <c r="H2385">
        <v>115.895250413387</v>
      </c>
      <c r="I2385">
        <v>118.346054407621</v>
      </c>
      <c r="J2385">
        <v>118.611921603057</v>
      </c>
      <c r="K2385">
        <v>119.401448945393</v>
      </c>
      <c r="L2385">
        <v>120.21572537769801</v>
      </c>
      <c r="M2385">
        <v>125.18056625</v>
      </c>
    </row>
    <row r="2386" spans="1:13" x14ac:dyDescent="0.3">
      <c r="A2386" s="3">
        <v>2014</v>
      </c>
      <c r="B2386" s="3">
        <v>4</v>
      </c>
      <c r="C2386" s="3" t="s">
        <v>99</v>
      </c>
      <c r="D2386" s="3">
        <v>4</v>
      </c>
      <c r="E2386" s="1">
        <v>41740</v>
      </c>
      <c r="F2386">
        <v>105.79263292529301</v>
      </c>
      <c r="G2386">
        <v>114.49974192594701</v>
      </c>
      <c r="H2386">
        <v>115.88988154527</v>
      </c>
      <c r="I2386">
        <v>118.345557678777</v>
      </c>
      <c r="J2386">
        <v>118.611358710834</v>
      </c>
      <c r="K2386">
        <v>119.401819072436</v>
      </c>
      <c r="L2386">
        <v>120.21715180155699</v>
      </c>
      <c r="M2386">
        <v>125.17218425</v>
      </c>
    </row>
    <row r="2387" spans="1:13" x14ac:dyDescent="0.3">
      <c r="A2387" s="3">
        <v>2014</v>
      </c>
      <c r="B2387" s="3">
        <v>4</v>
      </c>
      <c r="C2387" s="3" t="s">
        <v>99</v>
      </c>
      <c r="D2387" s="3">
        <v>4</v>
      </c>
      <c r="E2387" s="1">
        <v>41741</v>
      </c>
      <c r="F2387">
        <v>105.594649030832</v>
      </c>
      <c r="G2387">
        <v>114.147948186896</v>
      </c>
      <c r="H2387">
        <v>115.58129286725099</v>
      </c>
      <c r="I2387">
        <v>118.055366866963</v>
      </c>
      <c r="J2387">
        <v>118.304106354336</v>
      </c>
      <c r="K2387">
        <v>119.025231981052</v>
      </c>
      <c r="L2387">
        <v>119.84876089718701</v>
      </c>
      <c r="M2387">
        <v>124.74044775</v>
      </c>
    </row>
    <row r="2388" spans="1:13" x14ac:dyDescent="0.3">
      <c r="A2388" s="3">
        <v>2014</v>
      </c>
      <c r="B2388" s="3">
        <v>4</v>
      </c>
      <c r="C2388" s="3" t="s">
        <v>99</v>
      </c>
      <c r="D2388" s="3">
        <v>4</v>
      </c>
      <c r="E2388" s="1">
        <v>41742</v>
      </c>
      <c r="F2388">
        <v>105.523888315318</v>
      </c>
      <c r="G2388">
        <v>114.08528783772201</v>
      </c>
      <c r="H2388">
        <v>115.524265656393</v>
      </c>
      <c r="I2388">
        <v>118.002978763865</v>
      </c>
      <c r="J2388">
        <v>118.247329904759</v>
      </c>
      <c r="K2388">
        <v>118.958860393956</v>
      </c>
      <c r="L2388">
        <v>119.786247276962</v>
      </c>
      <c r="M2388">
        <v>124.67580475</v>
      </c>
    </row>
    <row r="2389" spans="1:13" x14ac:dyDescent="0.3">
      <c r="A2389" s="3">
        <v>2014</v>
      </c>
      <c r="B2389" s="3">
        <v>4</v>
      </c>
      <c r="C2389" s="3" t="s">
        <v>99</v>
      </c>
      <c r="D2389" s="3">
        <v>4</v>
      </c>
      <c r="E2389" s="1">
        <v>41743</v>
      </c>
      <c r="F2389">
        <v>105.554809780824</v>
      </c>
      <c r="G2389">
        <v>114.249901796522</v>
      </c>
      <c r="H2389">
        <v>115.715236550969</v>
      </c>
      <c r="I2389">
        <v>118.20784318806299</v>
      </c>
      <c r="J2389">
        <v>118.460538664572</v>
      </c>
      <c r="K2389">
        <v>119.234857789405</v>
      </c>
      <c r="L2389">
        <v>120.07345160664499</v>
      </c>
      <c r="M2389">
        <v>125.07341</v>
      </c>
    </row>
    <row r="2390" spans="1:13" x14ac:dyDescent="0.3">
      <c r="A2390" s="3">
        <v>2014</v>
      </c>
      <c r="B2390" s="3">
        <v>4</v>
      </c>
      <c r="C2390" s="3" t="s">
        <v>99</v>
      </c>
      <c r="D2390" s="3">
        <v>4</v>
      </c>
      <c r="E2390" s="1">
        <v>41744</v>
      </c>
      <c r="F2390">
        <v>105.82274648358499</v>
      </c>
      <c r="G2390">
        <v>114.564900707194</v>
      </c>
      <c r="H2390">
        <v>115.95163673959399</v>
      </c>
      <c r="I2390">
        <v>118.40372759772799</v>
      </c>
      <c r="J2390">
        <v>118.672574435876</v>
      </c>
      <c r="K2390">
        <v>119.47780547892501</v>
      </c>
      <c r="L2390">
        <v>120.292269207394</v>
      </c>
      <c r="M2390">
        <v>125.2701965</v>
      </c>
    </row>
    <row r="2391" spans="1:13" x14ac:dyDescent="0.3">
      <c r="A2391" s="3">
        <v>2014</v>
      </c>
      <c r="B2391" s="3">
        <v>4</v>
      </c>
      <c r="C2391" s="3" t="s">
        <v>99</v>
      </c>
      <c r="D2391" s="3">
        <v>4</v>
      </c>
      <c r="E2391" s="1">
        <v>41745</v>
      </c>
      <c r="F2391">
        <v>105.915211705202</v>
      </c>
      <c r="G2391">
        <v>114.74783980303999</v>
      </c>
      <c r="H2391">
        <v>116.116913927087</v>
      </c>
      <c r="I2391">
        <v>118.55918164039799</v>
      </c>
      <c r="J2391">
        <v>118.83661896644099</v>
      </c>
      <c r="K2391">
        <v>119.680114719334</v>
      </c>
      <c r="L2391">
        <v>120.49022356465601</v>
      </c>
      <c r="M2391">
        <v>125.5079405</v>
      </c>
    </row>
    <row r="2392" spans="1:13" x14ac:dyDescent="0.3">
      <c r="A2392" s="3">
        <v>2014</v>
      </c>
      <c r="B2392" s="3">
        <v>4</v>
      </c>
      <c r="C2392" s="3" t="s">
        <v>99</v>
      </c>
      <c r="D2392" s="3">
        <v>4</v>
      </c>
      <c r="E2392" s="1">
        <v>41746</v>
      </c>
      <c r="F2392">
        <v>105.962438065642</v>
      </c>
      <c r="G2392">
        <v>114.83204351135799</v>
      </c>
      <c r="H2392">
        <v>116.213623151449</v>
      </c>
      <c r="I2392">
        <v>118.66161052943799</v>
      </c>
      <c r="J2392">
        <v>118.94445742146</v>
      </c>
      <c r="K2392">
        <v>119.81669661235701</v>
      </c>
      <c r="L2392">
        <v>120.630938935855</v>
      </c>
      <c r="M2392">
        <v>125.69367800000001</v>
      </c>
    </row>
    <row r="2393" spans="1:13" x14ac:dyDescent="0.3">
      <c r="A2393" s="3">
        <v>2014</v>
      </c>
      <c r="B2393" s="3">
        <v>4</v>
      </c>
      <c r="C2393" s="3" t="s">
        <v>99</v>
      </c>
      <c r="D2393" s="3">
        <v>4</v>
      </c>
      <c r="E2393" s="1">
        <v>41747</v>
      </c>
      <c r="F2393">
        <v>106.030393415022</v>
      </c>
      <c r="G2393">
        <v>114.886397483959</v>
      </c>
      <c r="H2393">
        <v>116.250421080308</v>
      </c>
      <c r="I2393">
        <v>118.693714728095</v>
      </c>
      <c r="J2393">
        <v>118.98026482588</v>
      </c>
      <c r="K2393">
        <v>119.856043772929</v>
      </c>
      <c r="L2393">
        <v>120.667866414428</v>
      </c>
      <c r="M2393">
        <v>125.72993649999999</v>
      </c>
    </row>
    <row r="2394" spans="1:13" x14ac:dyDescent="0.3">
      <c r="A2394" s="3">
        <v>2014</v>
      </c>
      <c r="B2394" s="3">
        <v>4</v>
      </c>
      <c r="C2394" s="3" t="s">
        <v>99</v>
      </c>
      <c r="D2394" s="3">
        <v>4</v>
      </c>
      <c r="E2394" s="1">
        <v>41748</v>
      </c>
      <c r="F2394">
        <v>106.227845410553</v>
      </c>
      <c r="G2394">
        <v>115.175364394317</v>
      </c>
      <c r="H2394">
        <v>116.455413695262</v>
      </c>
      <c r="I2394">
        <v>118.85427734512</v>
      </c>
      <c r="J2394">
        <v>119.15297877197899</v>
      </c>
      <c r="K2394">
        <v>120.053615682209</v>
      </c>
      <c r="L2394">
        <v>120.840914838808</v>
      </c>
      <c r="M2394">
        <v>125.87900275</v>
      </c>
    </row>
    <row r="2395" spans="1:13" x14ac:dyDescent="0.3">
      <c r="A2395" s="3">
        <v>2014</v>
      </c>
      <c r="B2395" s="3">
        <v>4</v>
      </c>
      <c r="C2395" s="3" t="s">
        <v>99</v>
      </c>
      <c r="D2395" s="3">
        <v>4</v>
      </c>
      <c r="E2395" s="1">
        <v>41749</v>
      </c>
      <c r="F2395">
        <v>106.11381178036601</v>
      </c>
      <c r="G2395">
        <v>115.018877458752</v>
      </c>
      <c r="H2395">
        <v>116.35698569529001</v>
      </c>
      <c r="I2395">
        <v>118.780684124486</v>
      </c>
      <c r="J2395">
        <v>119.072775175424</v>
      </c>
      <c r="K2395">
        <v>119.964653219583</v>
      </c>
      <c r="L2395">
        <v>120.762274107953</v>
      </c>
      <c r="M2395">
        <v>125.8025805</v>
      </c>
    </row>
    <row r="2396" spans="1:13" x14ac:dyDescent="0.3">
      <c r="A2396" s="3">
        <v>2014</v>
      </c>
      <c r="B2396" s="3">
        <v>4</v>
      </c>
      <c r="C2396" s="3" t="s">
        <v>99</v>
      </c>
      <c r="D2396" s="3">
        <v>4</v>
      </c>
      <c r="E2396" s="1">
        <v>41750</v>
      </c>
      <c r="F2396">
        <v>106.00707456234601</v>
      </c>
      <c r="G2396">
        <v>114.88278913241</v>
      </c>
      <c r="H2396">
        <v>116.25953553392399</v>
      </c>
      <c r="I2396">
        <v>118.706048904624</v>
      </c>
      <c r="J2396">
        <v>118.992086161713</v>
      </c>
      <c r="K2396">
        <v>119.874044157925</v>
      </c>
      <c r="L2396">
        <v>120.686529038302</v>
      </c>
      <c r="M2396">
        <v>125.75139950000001</v>
      </c>
    </row>
    <row r="2397" spans="1:13" x14ac:dyDescent="0.3">
      <c r="A2397" s="3">
        <v>2014</v>
      </c>
      <c r="B2397" s="3">
        <v>4</v>
      </c>
      <c r="C2397" s="3" t="s">
        <v>99</v>
      </c>
      <c r="D2397" s="3">
        <v>4</v>
      </c>
      <c r="E2397" s="1">
        <v>41751</v>
      </c>
      <c r="F2397">
        <v>106.07619654654199</v>
      </c>
      <c r="G2397">
        <v>114.932690555069</v>
      </c>
      <c r="H2397">
        <v>116.26941390677401</v>
      </c>
      <c r="I2397">
        <v>118.698180219647</v>
      </c>
      <c r="J2397">
        <v>118.986410973871</v>
      </c>
      <c r="K2397">
        <v>119.857180571698</v>
      </c>
      <c r="L2397">
        <v>120.661074663721</v>
      </c>
      <c r="M2397">
        <v>125.70056775</v>
      </c>
    </row>
    <row r="2398" spans="1:13" x14ac:dyDescent="0.3">
      <c r="A2398" s="3">
        <v>2014</v>
      </c>
      <c r="B2398" s="3">
        <v>4</v>
      </c>
      <c r="C2398" s="3" t="s">
        <v>99</v>
      </c>
      <c r="D2398" s="3">
        <v>4</v>
      </c>
      <c r="E2398" s="1">
        <v>41752</v>
      </c>
      <c r="F2398">
        <v>106.109502780258</v>
      </c>
      <c r="G2398">
        <v>115.073563680295</v>
      </c>
      <c r="H2398">
        <v>116.417104573979</v>
      </c>
      <c r="I2398">
        <v>118.841729414806</v>
      </c>
      <c r="J2398">
        <v>119.135687947073</v>
      </c>
      <c r="K2398">
        <v>120.046697961395</v>
      </c>
      <c r="L2398">
        <v>120.845731480068</v>
      </c>
      <c r="M2398">
        <v>125.91526125</v>
      </c>
    </row>
    <row r="2399" spans="1:13" x14ac:dyDescent="0.3">
      <c r="A2399" s="3">
        <v>2014</v>
      </c>
      <c r="B2399" s="3">
        <v>4</v>
      </c>
      <c r="C2399" s="3" t="s">
        <v>99</v>
      </c>
      <c r="D2399" s="3">
        <v>4</v>
      </c>
      <c r="E2399" s="1">
        <v>41753</v>
      </c>
      <c r="F2399">
        <v>106.14577567903901</v>
      </c>
      <c r="G2399">
        <v>115.074045846941</v>
      </c>
      <c r="H2399">
        <v>116.41084429649101</v>
      </c>
      <c r="I2399">
        <v>118.83664420971</v>
      </c>
      <c r="J2399">
        <v>119.132046945825</v>
      </c>
      <c r="K2399">
        <v>120.038974681154</v>
      </c>
      <c r="L2399">
        <v>120.840168506317</v>
      </c>
      <c r="M2399">
        <v>125.91094325</v>
      </c>
    </row>
    <row r="2400" spans="1:13" x14ac:dyDescent="0.3">
      <c r="A2400" s="3">
        <v>2014</v>
      </c>
      <c r="B2400" s="3">
        <v>4</v>
      </c>
      <c r="C2400" s="3" t="s">
        <v>99</v>
      </c>
      <c r="D2400" s="3">
        <v>4</v>
      </c>
      <c r="E2400" s="1">
        <v>41754</v>
      </c>
      <c r="F2400">
        <v>106.06748120692799</v>
      </c>
      <c r="G2400">
        <v>114.89382050192999</v>
      </c>
      <c r="H2400">
        <v>116.235846390072</v>
      </c>
      <c r="I2400">
        <v>118.671223085585</v>
      </c>
      <c r="J2400">
        <v>118.958356613741</v>
      </c>
      <c r="K2400">
        <v>119.822835892784</v>
      </c>
      <c r="L2400">
        <v>120.630495139537</v>
      </c>
      <c r="M2400">
        <v>125.6685955</v>
      </c>
    </row>
    <row r="2401" spans="1:13" x14ac:dyDescent="0.3">
      <c r="A2401" s="3">
        <v>2014</v>
      </c>
      <c r="B2401" s="3">
        <v>4</v>
      </c>
      <c r="C2401" s="3" t="s">
        <v>99</v>
      </c>
      <c r="D2401" s="3">
        <v>4</v>
      </c>
      <c r="E2401" s="1">
        <v>41755</v>
      </c>
      <c r="F2401">
        <v>106.044661981061</v>
      </c>
      <c r="G2401">
        <v>114.970131143374</v>
      </c>
      <c r="H2401">
        <v>116.328705790027</v>
      </c>
      <c r="I2401">
        <v>118.764049273578</v>
      </c>
      <c r="J2401">
        <v>119.05326568418999</v>
      </c>
      <c r="K2401">
        <v>119.947826437163</v>
      </c>
      <c r="L2401">
        <v>120.755163571274</v>
      </c>
      <c r="M2401">
        <v>125.83264775000001</v>
      </c>
    </row>
    <row r="2402" spans="1:13" x14ac:dyDescent="0.3">
      <c r="A2402" s="3">
        <v>2014</v>
      </c>
      <c r="B2402" s="3">
        <v>4</v>
      </c>
      <c r="C2402" s="3" t="s">
        <v>99</v>
      </c>
      <c r="D2402" s="3">
        <v>4</v>
      </c>
      <c r="E2402" s="1">
        <v>41756</v>
      </c>
      <c r="F2402">
        <v>106.219070971093</v>
      </c>
      <c r="G2402">
        <v>115.170574626519</v>
      </c>
      <c r="H2402">
        <v>116.46907566723699</v>
      </c>
      <c r="I2402">
        <v>118.873531446106</v>
      </c>
      <c r="J2402">
        <v>119.172568647004</v>
      </c>
      <c r="K2402">
        <v>120.08087724090301</v>
      </c>
      <c r="L2402">
        <v>120.869898349331</v>
      </c>
      <c r="M2402">
        <v>125.91680112500001</v>
      </c>
    </row>
    <row r="2403" spans="1:13" x14ac:dyDescent="0.3">
      <c r="A2403" s="3">
        <v>2014</v>
      </c>
      <c r="B2403" s="3">
        <v>4</v>
      </c>
      <c r="C2403" s="3" t="s">
        <v>99</v>
      </c>
      <c r="D2403" s="3">
        <v>4</v>
      </c>
      <c r="E2403" s="1">
        <v>41757</v>
      </c>
      <c r="F2403">
        <v>106.12421627064001</v>
      </c>
      <c r="G2403">
        <v>115.078618149763</v>
      </c>
      <c r="H2403">
        <v>116.428080971659</v>
      </c>
      <c r="I2403">
        <v>118.86320055906999</v>
      </c>
      <c r="J2403">
        <v>119.158943698548</v>
      </c>
      <c r="K2403">
        <v>120.07751798423401</v>
      </c>
      <c r="L2403">
        <v>120.88669328224699</v>
      </c>
      <c r="M2403">
        <v>125.9985415</v>
      </c>
    </row>
    <row r="2404" spans="1:13" x14ac:dyDescent="0.3">
      <c r="A2404" s="3">
        <v>2014</v>
      </c>
      <c r="B2404" s="3">
        <v>4</v>
      </c>
      <c r="C2404" s="3" t="s">
        <v>99</v>
      </c>
      <c r="D2404" s="3">
        <v>4</v>
      </c>
      <c r="E2404" s="1">
        <v>41758</v>
      </c>
      <c r="F2404">
        <v>106.22790963863901</v>
      </c>
      <c r="G2404">
        <v>115.156379677095</v>
      </c>
      <c r="H2404">
        <v>116.465801783346</v>
      </c>
      <c r="I2404">
        <v>118.877242102072</v>
      </c>
      <c r="J2404">
        <v>119.17683225367099</v>
      </c>
      <c r="K2404">
        <v>120.08690842530901</v>
      </c>
      <c r="L2404">
        <v>120.878792327781</v>
      </c>
      <c r="M2404">
        <v>125.93100925</v>
      </c>
    </row>
    <row r="2405" spans="1:13" x14ac:dyDescent="0.3">
      <c r="A2405" s="3">
        <v>2014</v>
      </c>
      <c r="B2405" s="3">
        <v>4</v>
      </c>
      <c r="C2405" s="3" t="s">
        <v>99</v>
      </c>
      <c r="D2405" s="3">
        <v>4</v>
      </c>
      <c r="E2405" s="1">
        <v>41759</v>
      </c>
      <c r="F2405">
        <v>106.17650002894101</v>
      </c>
      <c r="G2405">
        <v>115.107799072078</v>
      </c>
      <c r="H2405">
        <v>116.42278989899501</v>
      </c>
      <c r="I2405">
        <v>118.83989784690201</v>
      </c>
      <c r="J2405">
        <v>119.136508499882</v>
      </c>
      <c r="K2405">
        <v>120.040363747518</v>
      </c>
      <c r="L2405">
        <v>120.838233866634</v>
      </c>
      <c r="M2405">
        <v>125.905895</v>
      </c>
    </row>
    <row r="2406" spans="1:13" x14ac:dyDescent="0.3">
      <c r="A2406" s="3">
        <v>2014</v>
      </c>
      <c r="B2406" s="3">
        <v>5</v>
      </c>
      <c r="C2406" s="3" t="s">
        <v>100</v>
      </c>
      <c r="D2406" s="3">
        <v>5</v>
      </c>
      <c r="E2406" s="1">
        <v>41760</v>
      </c>
      <c r="F2406">
        <v>106.17948596082501</v>
      </c>
      <c r="G2406">
        <v>115.17507920233599</v>
      </c>
      <c r="H2406">
        <v>116.51699912998301</v>
      </c>
      <c r="I2406">
        <v>118.945360986246</v>
      </c>
      <c r="J2406">
        <v>119.245726953638</v>
      </c>
      <c r="K2406">
        <v>120.18366263636101</v>
      </c>
      <c r="L2406">
        <v>120.987379910253</v>
      </c>
      <c r="M2406">
        <v>126.10328475</v>
      </c>
    </row>
    <row r="2407" spans="1:13" x14ac:dyDescent="0.3">
      <c r="A2407" s="3">
        <v>2014</v>
      </c>
      <c r="B2407" s="3">
        <v>5</v>
      </c>
      <c r="C2407" s="3" t="s">
        <v>100</v>
      </c>
      <c r="D2407" s="3">
        <v>5</v>
      </c>
      <c r="E2407" s="1">
        <v>41761</v>
      </c>
      <c r="F2407">
        <v>106.319690005015</v>
      </c>
      <c r="G2407">
        <v>115.363553710519</v>
      </c>
      <c r="H2407">
        <v>116.64921740675599</v>
      </c>
      <c r="I2407">
        <v>119.043567343264</v>
      </c>
      <c r="J2407">
        <v>119.351911452914</v>
      </c>
      <c r="K2407">
        <v>120.302183009106</v>
      </c>
      <c r="L2407">
        <v>121.08460486515</v>
      </c>
      <c r="M2407">
        <v>126.163197</v>
      </c>
    </row>
    <row r="2408" spans="1:13" x14ac:dyDescent="0.3">
      <c r="A2408" s="3">
        <v>2014</v>
      </c>
      <c r="B2408" s="3">
        <v>5</v>
      </c>
      <c r="C2408" s="3" t="s">
        <v>100</v>
      </c>
      <c r="D2408" s="3">
        <v>5</v>
      </c>
      <c r="E2408" s="1">
        <v>41762</v>
      </c>
      <c r="F2408">
        <v>106.131153791755</v>
      </c>
      <c r="G2408">
        <v>115.03338826114</v>
      </c>
      <c r="H2408">
        <v>116.389633875478</v>
      </c>
      <c r="I2408">
        <v>118.83115546253001</v>
      </c>
      <c r="J2408">
        <v>119.126287806153</v>
      </c>
      <c r="K2408">
        <v>120.035851164756</v>
      </c>
      <c r="L2408">
        <v>120.848773112592</v>
      </c>
      <c r="M2408">
        <v>125.96002875000001</v>
      </c>
    </row>
    <row r="2409" spans="1:13" x14ac:dyDescent="0.3">
      <c r="A2409" s="3">
        <v>2014</v>
      </c>
      <c r="B2409" s="3">
        <v>5</v>
      </c>
      <c r="C2409" s="3" t="s">
        <v>100</v>
      </c>
      <c r="D2409" s="3">
        <v>5</v>
      </c>
      <c r="E2409" s="1">
        <v>41763</v>
      </c>
      <c r="F2409">
        <v>106.338251960824</v>
      </c>
      <c r="G2409">
        <v>115.390160297387</v>
      </c>
      <c r="H2409">
        <v>116.67676234242199</v>
      </c>
      <c r="I2409">
        <v>119.07725616296599</v>
      </c>
      <c r="J2409">
        <v>119.387686685899</v>
      </c>
      <c r="K2409">
        <v>120.348033405953</v>
      </c>
      <c r="L2409">
        <v>121.136841150862</v>
      </c>
      <c r="M2409">
        <v>126.24936649999999</v>
      </c>
    </row>
    <row r="2410" spans="1:13" x14ac:dyDescent="0.3">
      <c r="A2410" s="3">
        <v>2014</v>
      </c>
      <c r="B2410" s="3">
        <v>5</v>
      </c>
      <c r="C2410" s="3" t="s">
        <v>100</v>
      </c>
      <c r="D2410" s="3">
        <v>5</v>
      </c>
      <c r="E2410" s="1">
        <v>41764</v>
      </c>
      <c r="F2410">
        <v>106.356050951152</v>
      </c>
      <c r="G2410">
        <v>115.44213825181301</v>
      </c>
      <c r="H2410">
        <v>116.746983270066</v>
      </c>
      <c r="I2410">
        <v>119.157361560151</v>
      </c>
      <c r="J2410">
        <v>119.47138775014101</v>
      </c>
      <c r="K2410">
        <v>120.45671322811999</v>
      </c>
      <c r="L2410">
        <v>121.251976287153</v>
      </c>
      <c r="M2410">
        <v>126.412609125</v>
      </c>
    </row>
    <row r="2411" spans="1:13" x14ac:dyDescent="0.3">
      <c r="A2411" s="3">
        <v>2014</v>
      </c>
      <c r="B2411" s="3">
        <v>5</v>
      </c>
      <c r="C2411" s="3" t="s">
        <v>100</v>
      </c>
      <c r="D2411" s="3">
        <v>5</v>
      </c>
      <c r="E2411" s="1">
        <v>41765</v>
      </c>
      <c r="F2411">
        <v>106.501901550692</v>
      </c>
      <c r="G2411">
        <v>115.63256173220999</v>
      </c>
      <c r="H2411">
        <v>116.88088450285601</v>
      </c>
      <c r="I2411">
        <v>119.255222629193</v>
      </c>
      <c r="J2411">
        <v>119.57725547279701</v>
      </c>
      <c r="K2411">
        <v>120.573929884774</v>
      </c>
      <c r="L2411">
        <v>121.34490821988</v>
      </c>
      <c r="M2411">
        <v>126.450852</v>
      </c>
    </row>
    <row r="2412" spans="1:13" x14ac:dyDescent="0.3">
      <c r="A2412" s="3">
        <v>2014</v>
      </c>
      <c r="B2412" s="3">
        <v>5</v>
      </c>
      <c r="C2412" s="3" t="s">
        <v>100</v>
      </c>
      <c r="D2412" s="3">
        <v>5</v>
      </c>
      <c r="E2412" s="1">
        <v>41766</v>
      </c>
      <c r="F2412">
        <v>106.25587420974</v>
      </c>
      <c r="G2412">
        <v>115.162265097657</v>
      </c>
      <c r="H2412">
        <v>116.461793832948</v>
      </c>
      <c r="I2412">
        <v>118.872919418793</v>
      </c>
      <c r="J2412">
        <v>119.17371835265899</v>
      </c>
      <c r="K2412">
        <v>120.080327654591</v>
      </c>
      <c r="L2412">
        <v>120.87463058285999</v>
      </c>
      <c r="M2412">
        <v>125.93580350000001</v>
      </c>
    </row>
    <row r="2413" spans="1:13" x14ac:dyDescent="0.3">
      <c r="A2413" s="3">
        <v>2014</v>
      </c>
      <c r="B2413" s="3">
        <v>5</v>
      </c>
      <c r="C2413" s="3" t="s">
        <v>100</v>
      </c>
      <c r="D2413" s="3">
        <v>5</v>
      </c>
      <c r="E2413" s="1">
        <v>41767</v>
      </c>
      <c r="F2413">
        <v>106.15137348075</v>
      </c>
      <c r="G2413">
        <v>115.13029195405799</v>
      </c>
      <c r="H2413">
        <v>116.48417391037501</v>
      </c>
      <c r="I2413">
        <v>118.921718628113</v>
      </c>
      <c r="J2413">
        <v>119.22052499726399</v>
      </c>
      <c r="K2413">
        <v>120.155330706073</v>
      </c>
      <c r="L2413">
        <v>120.966609683878</v>
      </c>
      <c r="M2413">
        <v>126.10592</v>
      </c>
    </row>
    <row r="2414" spans="1:13" x14ac:dyDescent="0.3">
      <c r="A2414" s="3">
        <v>2014</v>
      </c>
      <c r="B2414" s="3">
        <v>5</v>
      </c>
      <c r="C2414" s="3" t="s">
        <v>100</v>
      </c>
      <c r="D2414" s="3">
        <v>5</v>
      </c>
      <c r="E2414" s="1">
        <v>41768</v>
      </c>
      <c r="F2414">
        <v>106.47851362415</v>
      </c>
      <c r="G2414">
        <v>115.606359920637</v>
      </c>
      <c r="H2414">
        <v>116.84335088088299</v>
      </c>
      <c r="I2414">
        <v>119.21133300909</v>
      </c>
      <c r="J2414">
        <v>119.530831242829</v>
      </c>
      <c r="K2414">
        <v>120.51465458246599</v>
      </c>
      <c r="L2414">
        <v>121.281651267128</v>
      </c>
      <c r="M2414">
        <v>126.362841</v>
      </c>
    </row>
    <row r="2415" spans="1:13" x14ac:dyDescent="0.3">
      <c r="A2415" s="3">
        <v>2014</v>
      </c>
      <c r="B2415" s="3">
        <v>5</v>
      </c>
      <c r="C2415" s="3" t="s">
        <v>100</v>
      </c>
      <c r="D2415" s="3">
        <v>5</v>
      </c>
      <c r="E2415" s="1">
        <v>41769</v>
      </c>
      <c r="F2415">
        <v>106.12401383535099</v>
      </c>
      <c r="G2415">
        <v>114.960846717995</v>
      </c>
      <c r="H2415">
        <v>116.308111530513</v>
      </c>
      <c r="I2415">
        <v>118.74617563538401</v>
      </c>
      <c r="J2415">
        <v>119.038155787763</v>
      </c>
      <c r="K2415">
        <v>119.921687262471</v>
      </c>
      <c r="L2415">
        <v>120.731464454491</v>
      </c>
      <c r="M2415">
        <v>125.80026275</v>
      </c>
    </row>
    <row r="2416" spans="1:13" x14ac:dyDescent="0.3">
      <c r="A2416" s="3">
        <v>2014</v>
      </c>
      <c r="B2416" s="3">
        <v>5</v>
      </c>
      <c r="C2416" s="3" t="s">
        <v>100</v>
      </c>
      <c r="D2416" s="3">
        <v>5</v>
      </c>
      <c r="E2416" s="1">
        <v>41770</v>
      </c>
      <c r="F2416">
        <v>106.22920475575999</v>
      </c>
      <c r="G2416">
        <v>115.289569407762</v>
      </c>
      <c r="H2416">
        <v>116.613686752368</v>
      </c>
      <c r="I2416">
        <v>119.02844155247899</v>
      </c>
      <c r="J2416">
        <v>119.33317178673499</v>
      </c>
      <c r="K2416">
        <v>120.28991105532999</v>
      </c>
      <c r="L2416">
        <v>121.085739323513</v>
      </c>
      <c r="M2416">
        <v>126.2087265</v>
      </c>
    </row>
    <row r="2417" spans="1:13" x14ac:dyDescent="0.3">
      <c r="A2417" s="3">
        <v>2014</v>
      </c>
      <c r="B2417" s="3">
        <v>5</v>
      </c>
      <c r="C2417" s="3" t="s">
        <v>100</v>
      </c>
      <c r="D2417" s="3">
        <v>5</v>
      </c>
      <c r="E2417" s="1">
        <v>41771</v>
      </c>
      <c r="F2417">
        <v>106.30817780794899</v>
      </c>
      <c r="G2417">
        <v>115.280043140213</v>
      </c>
      <c r="H2417">
        <v>116.581832290888</v>
      </c>
      <c r="I2417">
        <v>118.996925350382</v>
      </c>
      <c r="J2417">
        <v>119.30396392064701</v>
      </c>
      <c r="K2417">
        <v>120.24506596466099</v>
      </c>
      <c r="L2417">
        <v>121.04348958577</v>
      </c>
      <c r="M2417">
        <v>126.15833925</v>
      </c>
    </row>
    <row r="2418" spans="1:13" x14ac:dyDescent="0.3">
      <c r="A2418" s="3">
        <v>2014</v>
      </c>
      <c r="B2418" s="3">
        <v>5</v>
      </c>
      <c r="C2418" s="3" t="s">
        <v>100</v>
      </c>
      <c r="D2418" s="3">
        <v>5</v>
      </c>
      <c r="E2418" s="1">
        <v>41772</v>
      </c>
      <c r="F2418">
        <v>106.318036308507</v>
      </c>
      <c r="G2418">
        <v>115.363142549372</v>
      </c>
      <c r="H2418">
        <v>116.670763532447</v>
      </c>
      <c r="I2418">
        <v>119.08335806849701</v>
      </c>
      <c r="J2418">
        <v>119.393490199731</v>
      </c>
      <c r="K2418">
        <v>120.359662093137</v>
      </c>
      <c r="L2418">
        <v>121.155966786253</v>
      </c>
      <c r="M2418">
        <v>126.29515000000001</v>
      </c>
    </row>
    <row r="2419" spans="1:13" x14ac:dyDescent="0.3">
      <c r="A2419" s="3">
        <v>2014</v>
      </c>
      <c r="B2419" s="3">
        <v>5</v>
      </c>
      <c r="C2419" s="3" t="s">
        <v>100</v>
      </c>
      <c r="D2419" s="3">
        <v>5</v>
      </c>
      <c r="E2419" s="1">
        <v>41773</v>
      </c>
      <c r="F2419">
        <v>106.29620945036299</v>
      </c>
      <c r="G2419">
        <v>115.266144956137</v>
      </c>
      <c r="H2419">
        <v>116.566023921246</v>
      </c>
      <c r="I2419">
        <v>118.97409867258899</v>
      </c>
      <c r="J2419">
        <v>119.27960769514</v>
      </c>
      <c r="K2419">
        <v>120.213250862176</v>
      </c>
      <c r="L2419">
        <v>121.004540858529</v>
      </c>
      <c r="M2419">
        <v>126.08528250000001</v>
      </c>
    </row>
    <row r="2420" spans="1:13" x14ac:dyDescent="0.3">
      <c r="A2420" s="3">
        <v>2014</v>
      </c>
      <c r="B2420" s="3">
        <v>5</v>
      </c>
      <c r="C2420" s="3" t="s">
        <v>100</v>
      </c>
      <c r="D2420" s="3">
        <v>5</v>
      </c>
      <c r="E2420" s="1">
        <v>41774</v>
      </c>
      <c r="F2420">
        <v>106.29991413700699</v>
      </c>
      <c r="G2420">
        <v>115.371881154218</v>
      </c>
      <c r="H2420">
        <v>116.680746087906</v>
      </c>
      <c r="I2420">
        <v>119.09047344103401</v>
      </c>
      <c r="J2420">
        <v>119.40005947047899</v>
      </c>
      <c r="K2420">
        <v>120.369279349951</v>
      </c>
      <c r="L2420">
        <v>121.163938465589</v>
      </c>
      <c r="M2420">
        <v>126.30416700000001</v>
      </c>
    </row>
    <row r="2421" spans="1:13" x14ac:dyDescent="0.3">
      <c r="A2421" s="3">
        <v>2014</v>
      </c>
      <c r="B2421" s="3">
        <v>5</v>
      </c>
      <c r="C2421" s="3" t="s">
        <v>100</v>
      </c>
      <c r="D2421" s="3">
        <v>5</v>
      </c>
      <c r="E2421" s="1">
        <v>41775</v>
      </c>
      <c r="F2421">
        <v>106.447449652449</v>
      </c>
      <c r="G2421">
        <v>115.539338117661</v>
      </c>
      <c r="H2421">
        <v>116.80547173877299</v>
      </c>
      <c r="I2421">
        <v>119.19441220675201</v>
      </c>
      <c r="J2421">
        <v>119.51273509779701</v>
      </c>
      <c r="K2421">
        <v>120.498014582471</v>
      </c>
      <c r="L2421">
        <v>121.279599611469</v>
      </c>
      <c r="M2421">
        <v>126.4053225</v>
      </c>
    </row>
    <row r="2422" spans="1:13" x14ac:dyDescent="0.3">
      <c r="A2422" s="3">
        <v>2014</v>
      </c>
      <c r="B2422" s="3">
        <v>5</v>
      </c>
      <c r="C2422" s="3" t="s">
        <v>100</v>
      </c>
      <c r="D2422" s="3">
        <v>5</v>
      </c>
      <c r="E2422" s="1">
        <v>41776</v>
      </c>
      <c r="F2422">
        <v>106.518961567525</v>
      </c>
      <c r="G2422">
        <v>115.762774576993</v>
      </c>
      <c r="H2422">
        <v>117.02906233021901</v>
      </c>
      <c r="I2422">
        <v>119.41436354531101</v>
      </c>
      <c r="J2422">
        <v>119.742741354983</v>
      </c>
      <c r="K2422">
        <v>120.788808407134</v>
      </c>
      <c r="L2422">
        <v>121.57037151452199</v>
      </c>
      <c r="M2422">
        <v>126.772035</v>
      </c>
    </row>
    <row r="2423" spans="1:13" x14ac:dyDescent="0.3">
      <c r="A2423" s="3">
        <v>2014</v>
      </c>
      <c r="B2423" s="3">
        <v>5</v>
      </c>
      <c r="C2423" s="3" t="s">
        <v>100</v>
      </c>
      <c r="D2423" s="3">
        <v>5</v>
      </c>
      <c r="E2423" s="1">
        <v>41777</v>
      </c>
      <c r="F2423">
        <v>106.601963112108</v>
      </c>
      <c r="G2423">
        <v>115.755804624078</v>
      </c>
      <c r="H2423">
        <v>117.003450094615</v>
      </c>
      <c r="I2423">
        <v>119.385780849008</v>
      </c>
      <c r="J2423">
        <v>119.716428759843</v>
      </c>
      <c r="K2423">
        <v>120.746699343692</v>
      </c>
      <c r="L2423">
        <v>121.525200217479</v>
      </c>
      <c r="M2423">
        <v>126.69535875</v>
      </c>
    </row>
    <row r="2424" spans="1:13" x14ac:dyDescent="0.3">
      <c r="A2424" s="3">
        <v>2014</v>
      </c>
      <c r="B2424" s="3">
        <v>5</v>
      </c>
      <c r="C2424" s="3" t="s">
        <v>100</v>
      </c>
      <c r="D2424" s="3">
        <v>5</v>
      </c>
      <c r="E2424" s="1">
        <v>41778</v>
      </c>
      <c r="F2424">
        <v>106.58488826612</v>
      </c>
      <c r="G2424">
        <v>115.758935738567</v>
      </c>
      <c r="H2424">
        <v>116.99950296051099</v>
      </c>
      <c r="I2424">
        <v>119.37620963719699</v>
      </c>
      <c r="J2424">
        <v>119.705855664613</v>
      </c>
      <c r="K2424">
        <v>120.733554918631</v>
      </c>
      <c r="L2424">
        <v>121.51095225469599</v>
      </c>
      <c r="M2424">
        <v>126.68570674999999</v>
      </c>
    </row>
    <row r="2425" spans="1:13" x14ac:dyDescent="0.3">
      <c r="A2425" s="3">
        <v>2014</v>
      </c>
      <c r="B2425" s="3">
        <v>5</v>
      </c>
      <c r="C2425" s="3" t="s">
        <v>100</v>
      </c>
      <c r="D2425" s="3">
        <v>5</v>
      </c>
      <c r="E2425" s="1">
        <v>41779</v>
      </c>
      <c r="F2425">
        <v>106.521836797803</v>
      </c>
      <c r="G2425">
        <v>115.692134786794</v>
      </c>
      <c r="H2425">
        <v>116.96515417517401</v>
      </c>
      <c r="I2425">
        <v>119.359122951164</v>
      </c>
      <c r="J2425">
        <v>119.686057419468</v>
      </c>
      <c r="K2425">
        <v>120.716814546409</v>
      </c>
      <c r="L2425">
        <v>121.503971820559</v>
      </c>
      <c r="M2425">
        <v>126.70228025</v>
      </c>
    </row>
    <row r="2426" spans="1:13" x14ac:dyDescent="0.3">
      <c r="A2426" s="3">
        <v>2014</v>
      </c>
      <c r="B2426" s="3">
        <v>5</v>
      </c>
      <c r="C2426" s="3" t="s">
        <v>100</v>
      </c>
      <c r="D2426" s="3">
        <v>5</v>
      </c>
      <c r="E2426" s="1">
        <v>41780</v>
      </c>
      <c r="F2426">
        <v>106.528475240906</v>
      </c>
      <c r="G2426">
        <v>115.586650574427</v>
      </c>
      <c r="H2426">
        <v>116.836859285438</v>
      </c>
      <c r="I2426">
        <v>119.22176962880199</v>
      </c>
      <c r="J2426">
        <v>119.544169476645</v>
      </c>
      <c r="K2426">
        <v>120.530695392702</v>
      </c>
      <c r="L2426">
        <v>121.309887064931</v>
      </c>
      <c r="M2426">
        <v>126.4285</v>
      </c>
    </row>
    <row r="2427" spans="1:13" x14ac:dyDescent="0.3">
      <c r="A2427" s="3">
        <v>2014</v>
      </c>
      <c r="B2427" s="3">
        <v>5</v>
      </c>
      <c r="C2427" s="3" t="s">
        <v>100</v>
      </c>
      <c r="D2427" s="3">
        <v>5</v>
      </c>
      <c r="E2427" s="1">
        <v>41781</v>
      </c>
      <c r="F2427">
        <v>106.491386171541</v>
      </c>
      <c r="G2427">
        <v>115.672325980819</v>
      </c>
      <c r="H2427">
        <v>116.94825728519</v>
      </c>
      <c r="I2427">
        <v>119.34494970542301</v>
      </c>
      <c r="J2427">
        <v>119.670377629732</v>
      </c>
      <c r="K2427">
        <v>120.699757071519</v>
      </c>
      <c r="L2427">
        <v>121.49023969766399</v>
      </c>
      <c r="M2427">
        <v>126.69961325</v>
      </c>
    </row>
    <row r="2428" spans="1:13" x14ac:dyDescent="0.3">
      <c r="A2428" s="3">
        <v>2014</v>
      </c>
      <c r="B2428" s="3">
        <v>5</v>
      </c>
      <c r="C2428" s="3" t="s">
        <v>100</v>
      </c>
      <c r="D2428" s="3">
        <v>5</v>
      </c>
      <c r="E2428" s="1">
        <v>41782</v>
      </c>
      <c r="F2428">
        <v>106.58962841837899</v>
      </c>
      <c r="G2428">
        <v>115.75678301540999</v>
      </c>
      <c r="H2428">
        <v>116.980164295907</v>
      </c>
      <c r="I2428">
        <v>119.342973011954</v>
      </c>
      <c r="J2428">
        <v>119.67133443232601</v>
      </c>
      <c r="K2428">
        <v>120.685819394072</v>
      </c>
      <c r="L2428">
        <v>121.453356862839</v>
      </c>
      <c r="M2428">
        <v>126.5847735</v>
      </c>
    </row>
    <row r="2429" spans="1:13" x14ac:dyDescent="0.3">
      <c r="A2429" s="3">
        <v>2014</v>
      </c>
      <c r="B2429" s="3">
        <v>5</v>
      </c>
      <c r="C2429" s="3" t="s">
        <v>100</v>
      </c>
      <c r="D2429" s="3">
        <v>5</v>
      </c>
      <c r="E2429" s="1">
        <v>41783</v>
      </c>
      <c r="F2429">
        <v>106.59915291514299</v>
      </c>
      <c r="G2429">
        <v>115.844368315094</v>
      </c>
      <c r="H2429">
        <v>117.11645683217699</v>
      </c>
      <c r="I2429">
        <v>119.50996407029599</v>
      </c>
      <c r="J2429">
        <v>119.844761427815</v>
      </c>
      <c r="K2429">
        <v>120.915264174749</v>
      </c>
      <c r="L2429">
        <v>121.701274612513</v>
      </c>
      <c r="M2429">
        <v>126.942215</v>
      </c>
    </row>
    <row r="2430" spans="1:13" x14ac:dyDescent="0.3">
      <c r="A2430" s="3">
        <v>2014</v>
      </c>
      <c r="B2430" s="3">
        <v>5</v>
      </c>
      <c r="C2430" s="3" t="s">
        <v>100</v>
      </c>
      <c r="D2430" s="3">
        <v>5</v>
      </c>
      <c r="E2430" s="1">
        <v>41784</v>
      </c>
      <c r="F2430">
        <v>106.626609398737</v>
      </c>
      <c r="G2430">
        <v>115.767833469029</v>
      </c>
      <c r="H2430">
        <v>117.00568868156201</v>
      </c>
      <c r="I2430">
        <v>119.383746712556</v>
      </c>
      <c r="J2430">
        <v>119.71533136603099</v>
      </c>
      <c r="K2430">
        <v>120.742314857002</v>
      </c>
      <c r="L2430">
        <v>121.51951263844801</v>
      </c>
      <c r="M2430">
        <v>126.6857385</v>
      </c>
    </row>
    <row r="2431" spans="1:13" x14ac:dyDescent="0.3">
      <c r="A2431" s="3">
        <v>2014</v>
      </c>
      <c r="B2431" s="3">
        <v>5</v>
      </c>
      <c r="C2431" s="3" t="s">
        <v>100</v>
      </c>
      <c r="D2431" s="3">
        <v>5</v>
      </c>
      <c r="E2431" s="1">
        <v>41785</v>
      </c>
      <c r="F2431">
        <v>106.614215912142</v>
      </c>
      <c r="G2431">
        <v>115.867623791631</v>
      </c>
      <c r="H2431">
        <v>117.117999226004</v>
      </c>
      <c r="I2431">
        <v>119.498431312137</v>
      </c>
      <c r="J2431">
        <v>119.833305487803</v>
      </c>
      <c r="K2431">
        <v>120.896669258073</v>
      </c>
      <c r="L2431">
        <v>121.67667600863</v>
      </c>
      <c r="M2431">
        <v>126.90141625</v>
      </c>
    </row>
    <row r="2432" spans="1:13" x14ac:dyDescent="0.3">
      <c r="A2432" s="3">
        <v>2014</v>
      </c>
      <c r="B2432" s="3">
        <v>5</v>
      </c>
      <c r="C2432" s="3" t="s">
        <v>100</v>
      </c>
      <c r="D2432" s="3">
        <v>5</v>
      </c>
      <c r="E2432" s="1">
        <v>41786</v>
      </c>
      <c r="F2432">
        <v>106.652777303764</v>
      </c>
      <c r="G2432">
        <v>115.845284760111</v>
      </c>
      <c r="H2432">
        <v>117.082101249031</v>
      </c>
      <c r="I2432">
        <v>119.457725460888</v>
      </c>
      <c r="J2432">
        <v>119.792692910374</v>
      </c>
      <c r="K2432">
        <v>120.839702701737</v>
      </c>
      <c r="L2432">
        <v>121.61564334010799</v>
      </c>
      <c r="M2432">
        <v>126.80261025</v>
      </c>
    </row>
    <row r="2433" spans="1:13" x14ac:dyDescent="0.3">
      <c r="A2433" s="3">
        <v>2014</v>
      </c>
      <c r="B2433" s="3">
        <v>5</v>
      </c>
      <c r="C2433" s="3" t="s">
        <v>100</v>
      </c>
      <c r="D2433" s="3">
        <v>5</v>
      </c>
      <c r="E2433" s="1">
        <v>41787</v>
      </c>
      <c r="F2433">
        <v>106.632540632477</v>
      </c>
      <c r="G2433">
        <v>115.773483762316</v>
      </c>
      <c r="H2433">
        <v>116.98285223736001</v>
      </c>
      <c r="I2433">
        <v>119.341136119057</v>
      </c>
      <c r="J2433">
        <v>119.67097916339701</v>
      </c>
      <c r="K2433">
        <v>120.68059122218</v>
      </c>
      <c r="L2433">
        <v>121.44440089450499</v>
      </c>
      <c r="M2433">
        <v>126.55984975</v>
      </c>
    </row>
    <row r="2434" spans="1:13" x14ac:dyDescent="0.3">
      <c r="A2434" s="3">
        <v>2014</v>
      </c>
      <c r="B2434" s="3">
        <v>5</v>
      </c>
      <c r="C2434" s="3" t="s">
        <v>100</v>
      </c>
      <c r="D2434" s="3">
        <v>5</v>
      </c>
      <c r="E2434" s="1">
        <v>41788</v>
      </c>
      <c r="F2434">
        <v>106.46344901594399</v>
      </c>
      <c r="G2434">
        <v>115.62384761348</v>
      </c>
      <c r="H2434">
        <v>116.923381996968</v>
      </c>
      <c r="I2434">
        <v>119.33395676247299</v>
      </c>
      <c r="J2434">
        <v>119.658160033207</v>
      </c>
      <c r="K2434">
        <v>120.689049401342</v>
      </c>
      <c r="L2434">
        <v>121.486942117078</v>
      </c>
      <c r="M2434">
        <v>126.7121545</v>
      </c>
    </row>
    <row r="2435" spans="1:13" x14ac:dyDescent="0.3">
      <c r="A2435" s="3">
        <v>2014</v>
      </c>
      <c r="B2435" s="3">
        <v>5</v>
      </c>
      <c r="C2435" s="3" t="s">
        <v>100</v>
      </c>
      <c r="D2435" s="3">
        <v>5</v>
      </c>
      <c r="E2435" s="1">
        <v>41789</v>
      </c>
      <c r="F2435">
        <v>106.685741975382</v>
      </c>
      <c r="G2435">
        <v>115.910800102379</v>
      </c>
      <c r="H2435">
        <v>117.121336799578</v>
      </c>
      <c r="I2435">
        <v>119.47710448294001</v>
      </c>
      <c r="J2435">
        <v>119.81340479180599</v>
      </c>
      <c r="K2435">
        <v>120.85979402233799</v>
      </c>
      <c r="L2435">
        <v>121.62175969397499</v>
      </c>
      <c r="M2435">
        <v>126.77174925</v>
      </c>
    </row>
    <row r="2436" spans="1:13" x14ac:dyDescent="0.3">
      <c r="A2436" s="3">
        <v>2014</v>
      </c>
      <c r="B2436" s="3">
        <v>5</v>
      </c>
      <c r="C2436" s="3" t="s">
        <v>100</v>
      </c>
      <c r="D2436" s="3">
        <v>5</v>
      </c>
      <c r="E2436" s="1">
        <v>41790</v>
      </c>
      <c r="F2436">
        <v>106.371498166096</v>
      </c>
      <c r="G2436">
        <v>115.336587004847</v>
      </c>
      <c r="H2436">
        <v>116.624249139105</v>
      </c>
      <c r="I2436">
        <v>119.029240383689</v>
      </c>
      <c r="J2436">
        <v>119.33963643875801</v>
      </c>
      <c r="K2436">
        <v>120.28373038853201</v>
      </c>
      <c r="L2436">
        <v>121.075232151387</v>
      </c>
      <c r="M2436">
        <v>126.17637325</v>
      </c>
    </row>
    <row r="2437" spans="1:13" x14ac:dyDescent="0.3">
      <c r="A2437" s="3">
        <v>2014</v>
      </c>
      <c r="B2437" s="3">
        <v>6</v>
      </c>
      <c r="C2437" s="3" t="s">
        <v>101</v>
      </c>
      <c r="D2437" s="3">
        <v>6</v>
      </c>
      <c r="E2437" s="1">
        <v>41791</v>
      </c>
      <c r="F2437">
        <v>106.45625854924</v>
      </c>
      <c r="G2437">
        <v>115.68599957778299</v>
      </c>
      <c r="H2437">
        <v>116.980751811647</v>
      </c>
      <c r="I2437">
        <v>119.38793880404199</v>
      </c>
      <c r="J2437">
        <v>119.713590387726</v>
      </c>
      <c r="K2437">
        <v>120.760812759172</v>
      </c>
      <c r="L2437">
        <v>121.55839351353001</v>
      </c>
      <c r="M2437">
        <v>126.80873800000001</v>
      </c>
    </row>
    <row r="2438" spans="1:13" x14ac:dyDescent="0.3">
      <c r="A2438" s="3">
        <v>2014</v>
      </c>
      <c r="B2438" s="3">
        <v>6</v>
      </c>
      <c r="C2438" s="3" t="s">
        <v>101</v>
      </c>
      <c r="D2438" s="3">
        <v>6</v>
      </c>
      <c r="E2438" s="1">
        <v>41792</v>
      </c>
      <c r="F2438">
        <v>106.86769797047199</v>
      </c>
      <c r="G2438">
        <v>116.264458751612</v>
      </c>
      <c r="H2438">
        <v>117.457877481568</v>
      </c>
      <c r="I2438">
        <v>119.80507861344999</v>
      </c>
      <c r="J2438">
        <v>120.15921864298799</v>
      </c>
      <c r="K2438">
        <v>121.289746407108</v>
      </c>
      <c r="L2438">
        <v>122.049529028912</v>
      </c>
      <c r="M2438">
        <v>127.30121225000001</v>
      </c>
    </row>
    <row r="2439" spans="1:13" x14ac:dyDescent="0.3">
      <c r="A2439" s="3">
        <v>2014</v>
      </c>
      <c r="B2439" s="3">
        <v>6</v>
      </c>
      <c r="C2439" s="3" t="s">
        <v>101</v>
      </c>
      <c r="D2439" s="3">
        <v>6</v>
      </c>
      <c r="E2439" s="1">
        <v>41793</v>
      </c>
      <c r="F2439">
        <v>106.53258025706501</v>
      </c>
      <c r="G2439">
        <v>115.522097793825</v>
      </c>
      <c r="H2439">
        <v>116.787651269836</v>
      </c>
      <c r="I2439">
        <v>119.182421470297</v>
      </c>
      <c r="J2439">
        <v>119.50399935951</v>
      </c>
      <c r="K2439">
        <v>120.480215921815</v>
      </c>
      <c r="L2439">
        <v>121.264613709578</v>
      </c>
      <c r="M2439">
        <v>126.38262125</v>
      </c>
    </row>
    <row r="2440" spans="1:13" x14ac:dyDescent="0.3">
      <c r="A2440" s="3">
        <v>2014</v>
      </c>
      <c r="B2440" s="3">
        <v>6</v>
      </c>
      <c r="C2440" s="3" t="s">
        <v>101</v>
      </c>
      <c r="D2440" s="3">
        <v>6</v>
      </c>
      <c r="E2440" s="1">
        <v>41794</v>
      </c>
      <c r="F2440">
        <v>106.557151493544</v>
      </c>
      <c r="G2440">
        <v>115.796101720876</v>
      </c>
      <c r="H2440">
        <v>117.04213653598499</v>
      </c>
      <c r="I2440">
        <v>119.4172536912</v>
      </c>
      <c r="J2440">
        <v>119.74704158549299</v>
      </c>
      <c r="K2440">
        <v>120.789093835312</v>
      </c>
      <c r="L2440">
        <v>121.56577044791101</v>
      </c>
      <c r="M2440">
        <v>126.75777925</v>
      </c>
    </row>
    <row r="2441" spans="1:13" x14ac:dyDescent="0.3">
      <c r="A2441" s="3">
        <v>2014</v>
      </c>
      <c r="B2441" s="3">
        <v>6</v>
      </c>
      <c r="C2441" s="3" t="s">
        <v>101</v>
      </c>
      <c r="D2441" s="3">
        <v>6</v>
      </c>
      <c r="E2441" s="1">
        <v>41795</v>
      </c>
      <c r="F2441">
        <v>106.53342641029199</v>
      </c>
      <c r="G2441">
        <v>115.635943617461</v>
      </c>
      <c r="H2441">
        <v>116.898626538198</v>
      </c>
      <c r="I2441">
        <v>119.29193177937699</v>
      </c>
      <c r="J2441">
        <v>119.61718504024699</v>
      </c>
      <c r="K2441">
        <v>120.62642697907</v>
      </c>
      <c r="L2441">
        <v>121.413199828788</v>
      </c>
      <c r="M2441">
        <v>126.582932</v>
      </c>
    </row>
    <row r="2442" spans="1:13" x14ac:dyDescent="0.3">
      <c r="A2442" s="3">
        <v>2014</v>
      </c>
      <c r="B2442" s="3">
        <v>6</v>
      </c>
      <c r="C2442" s="3" t="s">
        <v>101</v>
      </c>
      <c r="D2442" s="3">
        <v>6</v>
      </c>
      <c r="E2442" s="1">
        <v>41796</v>
      </c>
      <c r="F2442">
        <v>106.650283258844</v>
      </c>
      <c r="G2442">
        <v>115.916624394696</v>
      </c>
      <c r="H2442">
        <v>117.146836038373</v>
      </c>
      <c r="I2442">
        <v>119.51471932156799</v>
      </c>
      <c r="J2442">
        <v>119.851160549968</v>
      </c>
      <c r="K2442">
        <v>120.914143681165</v>
      </c>
      <c r="L2442">
        <v>121.685059431082</v>
      </c>
      <c r="M2442">
        <v>126.87988975</v>
      </c>
    </row>
    <row r="2443" spans="1:13" x14ac:dyDescent="0.3">
      <c r="A2443" s="3">
        <v>2014</v>
      </c>
      <c r="B2443" s="3">
        <v>6</v>
      </c>
      <c r="C2443" s="3" t="s">
        <v>101</v>
      </c>
      <c r="D2443" s="3">
        <v>6</v>
      </c>
      <c r="E2443" s="1">
        <v>41797</v>
      </c>
      <c r="F2443">
        <v>106.43880586058999</v>
      </c>
      <c r="G2443">
        <v>115.393049596056</v>
      </c>
      <c r="H2443">
        <v>116.65224873077101</v>
      </c>
      <c r="I2443">
        <v>119.04101313854601</v>
      </c>
      <c r="J2443">
        <v>119.354018747997</v>
      </c>
      <c r="K2443">
        <v>120.293221375107</v>
      </c>
      <c r="L2443">
        <v>121.07321243217299</v>
      </c>
      <c r="M2443">
        <v>126.13595549999999</v>
      </c>
    </row>
    <row r="2444" spans="1:13" x14ac:dyDescent="0.3">
      <c r="A2444" s="3">
        <v>2014</v>
      </c>
      <c r="B2444" s="3">
        <v>6</v>
      </c>
      <c r="C2444" s="3" t="s">
        <v>101</v>
      </c>
      <c r="D2444" s="3">
        <v>6</v>
      </c>
      <c r="E2444" s="1">
        <v>41798</v>
      </c>
      <c r="F2444">
        <v>106.258445300411</v>
      </c>
      <c r="G2444">
        <v>115.26543545993501</v>
      </c>
      <c r="H2444">
        <v>116.58233061356501</v>
      </c>
      <c r="I2444">
        <v>118.998073264363</v>
      </c>
      <c r="J2444">
        <v>119.303107509048</v>
      </c>
      <c r="K2444">
        <v>120.248554219241</v>
      </c>
      <c r="L2444">
        <v>121.045735612493</v>
      </c>
      <c r="M2444">
        <v>126.15833925</v>
      </c>
    </row>
    <row r="2445" spans="1:13" x14ac:dyDescent="0.3">
      <c r="A2445" s="3">
        <v>2014</v>
      </c>
      <c r="B2445" s="3">
        <v>6</v>
      </c>
      <c r="C2445" s="3" t="s">
        <v>101</v>
      </c>
      <c r="D2445" s="3">
        <v>6</v>
      </c>
      <c r="E2445" s="1">
        <v>41799</v>
      </c>
      <c r="F2445">
        <v>106.29045524913499</v>
      </c>
      <c r="G2445">
        <v>115.31144465675401</v>
      </c>
      <c r="H2445">
        <v>116.62080315401499</v>
      </c>
      <c r="I2445">
        <v>119.034863759923</v>
      </c>
      <c r="J2445">
        <v>119.342338249596</v>
      </c>
      <c r="K2445">
        <v>120.29615718481701</v>
      </c>
      <c r="L2445">
        <v>121.093168196291</v>
      </c>
      <c r="M2445">
        <v>126.21914049999999</v>
      </c>
    </row>
    <row r="2446" spans="1:13" x14ac:dyDescent="0.3">
      <c r="A2446" s="3">
        <v>2014</v>
      </c>
      <c r="B2446" s="3">
        <v>6</v>
      </c>
      <c r="C2446" s="3" t="s">
        <v>101</v>
      </c>
      <c r="D2446" s="3">
        <v>6</v>
      </c>
      <c r="E2446" s="1">
        <v>41800</v>
      </c>
      <c r="F2446">
        <v>106.40515179949701</v>
      </c>
      <c r="G2446">
        <v>115.46153567047401</v>
      </c>
      <c r="H2446">
        <v>116.726889960077</v>
      </c>
      <c r="I2446">
        <v>119.11630857330999</v>
      </c>
      <c r="J2446">
        <v>119.43039653416</v>
      </c>
      <c r="K2446">
        <v>120.39523672676199</v>
      </c>
      <c r="L2446">
        <v>121.176849613915</v>
      </c>
      <c r="M2446">
        <v>126.2761</v>
      </c>
    </row>
    <row r="2447" spans="1:13" x14ac:dyDescent="0.3">
      <c r="A2447" s="3">
        <v>2014</v>
      </c>
      <c r="B2447" s="3">
        <v>6</v>
      </c>
      <c r="C2447" s="3" t="s">
        <v>101</v>
      </c>
      <c r="D2447" s="3">
        <v>6</v>
      </c>
      <c r="E2447" s="1">
        <v>41801</v>
      </c>
      <c r="F2447">
        <v>106.201133652115</v>
      </c>
      <c r="G2447">
        <v>115.10967455804</v>
      </c>
      <c r="H2447">
        <v>116.432479888646</v>
      </c>
      <c r="I2447">
        <v>118.852802025374</v>
      </c>
      <c r="J2447">
        <v>119.15082588468501</v>
      </c>
      <c r="K2447">
        <v>120.05729365076201</v>
      </c>
      <c r="L2447">
        <v>120.854971122368</v>
      </c>
      <c r="M2447">
        <v>125.917452</v>
      </c>
    </row>
    <row r="2448" spans="1:13" x14ac:dyDescent="0.3">
      <c r="A2448" s="3">
        <v>2014</v>
      </c>
      <c r="B2448" s="3">
        <v>6</v>
      </c>
      <c r="C2448" s="3" t="s">
        <v>101</v>
      </c>
      <c r="D2448" s="3">
        <v>6</v>
      </c>
      <c r="E2448" s="1">
        <v>41802</v>
      </c>
      <c r="F2448">
        <v>106.130095902798</v>
      </c>
      <c r="G2448">
        <v>115.013126371</v>
      </c>
      <c r="H2448">
        <v>116.336166215183</v>
      </c>
      <c r="I2448">
        <v>118.75397170671199</v>
      </c>
      <c r="J2448">
        <v>119.04583429789</v>
      </c>
      <c r="K2448">
        <v>119.927233943758</v>
      </c>
      <c r="L2448">
        <v>120.7229666632</v>
      </c>
      <c r="M2448">
        <v>125.75041525</v>
      </c>
    </row>
    <row r="2449" spans="1:13" x14ac:dyDescent="0.3">
      <c r="A2449" s="3">
        <v>2014</v>
      </c>
      <c r="B2449" s="3">
        <v>6</v>
      </c>
      <c r="C2449" s="3" t="s">
        <v>101</v>
      </c>
      <c r="D2449" s="3">
        <v>6</v>
      </c>
      <c r="E2449" s="1">
        <v>41803</v>
      </c>
      <c r="F2449">
        <v>105.934258473043</v>
      </c>
      <c r="G2449">
        <v>114.632975225473</v>
      </c>
      <c r="H2449">
        <v>115.98735121407501</v>
      </c>
      <c r="I2449">
        <v>118.427745277649</v>
      </c>
      <c r="J2449">
        <v>118.701680540143</v>
      </c>
      <c r="K2449">
        <v>119.50332834061901</v>
      </c>
      <c r="L2449">
        <v>120.31189501682</v>
      </c>
      <c r="M2449">
        <v>125.27387950000001</v>
      </c>
    </row>
    <row r="2450" spans="1:13" x14ac:dyDescent="0.3">
      <c r="A2450" s="3">
        <v>2014</v>
      </c>
      <c r="B2450" s="3">
        <v>6</v>
      </c>
      <c r="C2450" s="3" t="s">
        <v>101</v>
      </c>
      <c r="D2450" s="3">
        <v>6</v>
      </c>
      <c r="E2450" s="1">
        <v>41804</v>
      </c>
      <c r="F2450">
        <v>105.847635514804</v>
      </c>
      <c r="G2450">
        <v>114.665801634421</v>
      </c>
      <c r="H2450">
        <v>116.05442783424</v>
      </c>
      <c r="I2450">
        <v>118.500123376272</v>
      </c>
      <c r="J2450">
        <v>118.772857698195</v>
      </c>
      <c r="K2450">
        <v>119.604216331492</v>
      </c>
      <c r="L2450">
        <v>120.41280585779</v>
      </c>
      <c r="M2450">
        <v>125.40237175</v>
      </c>
    </row>
    <row r="2451" spans="1:13" x14ac:dyDescent="0.3">
      <c r="A2451" s="3">
        <v>2014</v>
      </c>
      <c r="B2451" s="3">
        <v>6</v>
      </c>
      <c r="C2451" s="3" t="s">
        <v>101</v>
      </c>
      <c r="D2451" s="3">
        <v>6</v>
      </c>
      <c r="E2451" s="1">
        <v>41805</v>
      </c>
      <c r="F2451">
        <v>105.67881499147001</v>
      </c>
      <c r="G2451">
        <v>114.238815852953</v>
      </c>
      <c r="H2451">
        <v>115.648733130447</v>
      </c>
      <c r="I2451">
        <v>118.116126014906</v>
      </c>
      <c r="J2451">
        <v>118.370173279982</v>
      </c>
      <c r="K2451">
        <v>119.101950173785</v>
      </c>
      <c r="L2451">
        <v>119.923185583593</v>
      </c>
      <c r="M2451">
        <v>124.822839</v>
      </c>
    </row>
    <row r="2452" spans="1:13" x14ac:dyDescent="0.3">
      <c r="A2452" s="3">
        <v>2014</v>
      </c>
      <c r="B2452" s="3">
        <v>6</v>
      </c>
      <c r="C2452" s="3" t="s">
        <v>101</v>
      </c>
      <c r="D2452" s="3">
        <v>6</v>
      </c>
      <c r="E2452" s="1">
        <v>41806</v>
      </c>
      <c r="F2452">
        <v>105.56211322716599</v>
      </c>
      <c r="G2452">
        <v>114.18198307632299</v>
      </c>
      <c r="H2452">
        <v>115.63316266610801</v>
      </c>
      <c r="I2452">
        <v>118.116814078941</v>
      </c>
      <c r="J2452">
        <v>118.366514429368</v>
      </c>
      <c r="K2452">
        <v>119.110752175903</v>
      </c>
      <c r="L2452">
        <v>119.941411256758</v>
      </c>
      <c r="M2452">
        <v>124.8796715</v>
      </c>
    </row>
    <row r="2453" spans="1:13" x14ac:dyDescent="0.3">
      <c r="A2453" s="3">
        <v>2014</v>
      </c>
      <c r="B2453" s="3">
        <v>6</v>
      </c>
      <c r="C2453" s="3" t="s">
        <v>101</v>
      </c>
      <c r="D2453" s="3">
        <v>6</v>
      </c>
      <c r="E2453" s="1">
        <v>41807</v>
      </c>
      <c r="F2453">
        <v>105.84510204886401</v>
      </c>
      <c r="G2453">
        <v>114.717761718269</v>
      </c>
      <c r="H2453">
        <v>116.111397062839</v>
      </c>
      <c r="I2453">
        <v>118.566412971313</v>
      </c>
      <c r="J2453">
        <v>118.841621792119</v>
      </c>
      <c r="K2453">
        <v>119.695289629972</v>
      </c>
      <c r="L2453">
        <v>120.51471019862601</v>
      </c>
      <c r="M2453">
        <v>125.5738535</v>
      </c>
    </row>
    <row r="2454" spans="1:13" x14ac:dyDescent="0.3">
      <c r="A2454" s="3">
        <v>2014</v>
      </c>
      <c r="B2454" s="3">
        <v>6</v>
      </c>
      <c r="C2454" s="3" t="s">
        <v>101</v>
      </c>
      <c r="D2454" s="3">
        <v>6</v>
      </c>
      <c r="E2454" s="1">
        <v>41808</v>
      </c>
      <c r="F2454">
        <v>106.096513946093</v>
      </c>
      <c r="G2454">
        <v>115.020520260526</v>
      </c>
      <c r="H2454">
        <v>116.3668489866</v>
      </c>
      <c r="I2454">
        <v>118.798954406635</v>
      </c>
      <c r="J2454">
        <v>119.091284655801</v>
      </c>
      <c r="K2454">
        <v>119.99178012784699</v>
      </c>
      <c r="L2454">
        <v>120.79718708157</v>
      </c>
      <c r="M2454">
        <v>125.87109700000001</v>
      </c>
    </row>
    <row r="2455" spans="1:13" x14ac:dyDescent="0.3">
      <c r="A2455" s="3">
        <v>2014</v>
      </c>
      <c r="B2455" s="3">
        <v>6</v>
      </c>
      <c r="C2455" s="3" t="s">
        <v>101</v>
      </c>
      <c r="D2455" s="3">
        <v>6</v>
      </c>
      <c r="E2455" s="1">
        <v>41809</v>
      </c>
      <c r="F2455">
        <v>106.16250683228</v>
      </c>
      <c r="G2455">
        <v>115.192674564258</v>
      </c>
      <c r="H2455">
        <v>116.546055394202</v>
      </c>
      <c r="I2455">
        <v>118.98186351187201</v>
      </c>
      <c r="J2455">
        <v>119.28305083007901</v>
      </c>
      <c r="K2455">
        <v>120.234963337869</v>
      </c>
      <c r="L2455">
        <v>121.04566557786301</v>
      </c>
      <c r="M2455">
        <v>126.20469425</v>
      </c>
    </row>
    <row r="2456" spans="1:13" x14ac:dyDescent="0.3">
      <c r="A2456" s="3">
        <v>2014</v>
      </c>
      <c r="B2456" s="3">
        <v>6</v>
      </c>
      <c r="C2456" s="3" t="s">
        <v>101</v>
      </c>
      <c r="D2456" s="3">
        <v>6</v>
      </c>
      <c r="E2456" s="1">
        <v>41810</v>
      </c>
      <c r="F2456">
        <v>106.47105639974799</v>
      </c>
      <c r="G2456">
        <v>115.54821296819701</v>
      </c>
      <c r="H2456">
        <v>116.788572596417</v>
      </c>
      <c r="I2456">
        <v>119.16527133340701</v>
      </c>
      <c r="J2456">
        <v>119.483392288221</v>
      </c>
      <c r="K2456">
        <v>120.455589886946</v>
      </c>
      <c r="L2456">
        <v>121.23097394478501</v>
      </c>
      <c r="M2456">
        <v>126.32902725</v>
      </c>
    </row>
    <row r="2457" spans="1:13" x14ac:dyDescent="0.3">
      <c r="A2457" s="3">
        <v>2014</v>
      </c>
      <c r="B2457" s="3">
        <v>6</v>
      </c>
      <c r="C2457" s="3" t="s">
        <v>101</v>
      </c>
      <c r="D2457" s="3">
        <v>6</v>
      </c>
      <c r="E2457" s="1">
        <v>41811</v>
      </c>
      <c r="F2457">
        <v>106.358425940613</v>
      </c>
      <c r="G2457">
        <v>115.475873268713</v>
      </c>
      <c r="H2457">
        <v>116.794426611318</v>
      </c>
      <c r="I2457">
        <v>119.209885456054</v>
      </c>
      <c r="J2457">
        <v>119.52580172963199</v>
      </c>
      <c r="K2457">
        <v>120.527951471156</v>
      </c>
      <c r="L2457">
        <v>121.325766319576</v>
      </c>
      <c r="M2457">
        <v>126.509145</v>
      </c>
    </row>
    <row r="2458" spans="1:13" x14ac:dyDescent="0.3">
      <c r="A2458" s="3">
        <v>2014</v>
      </c>
      <c r="B2458" s="3">
        <v>6</v>
      </c>
      <c r="C2458" s="3" t="s">
        <v>101</v>
      </c>
      <c r="D2458" s="3">
        <v>6</v>
      </c>
      <c r="E2458" s="1">
        <v>41812</v>
      </c>
      <c r="F2458">
        <v>106.511368746641</v>
      </c>
      <c r="G2458">
        <v>115.61314463161099</v>
      </c>
      <c r="H2458">
        <v>116.873773451003</v>
      </c>
      <c r="I2458">
        <v>119.262644779778</v>
      </c>
      <c r="J2458">
        <v>119.585781593718</v>
      </c>
      <c r="K2458">
        <v>120.58690346796701</v>
      </c>
      <c r="L2458">
        <v>121.36947529985299</v>
      </c>
      <c r="M2458">
        <v>126.51813025</v>
      </c>
    </row>
    <row r="2459" spans="1:13" x14ac:dyDescent="0.3">
      <c r="A2459" s="3">
        <v>2014</v>
      </c>
      <c r="B2459" s="3">
        <v>6</v>
      </c>
      <c r="C2459" s="3" t="s">
        <v>101</v>
      </c>
      <c r="D2459" s="3">
        <v>6</v>
      </c>
      <c r="E2459" s="1">
        <v>41813</v>
      </c>
      <c r="F2459">
        <v>106.513426458334</v>
      </c>
      <c r="G2459">
        <v>115.70625269606001</v>
      </c>
      <c r="H2459">
        <v>116.976130429308</v>
      </c>
      <c r="I2459">
        <v>119.365377938065</v>
      </c>
      <c r="J2459">
        <v>119.692015520596</v>
      </c>
      <c r="K2459">
        <v>120.72433839359</v>
      </c>
      <c r="L2459">
        <v>121.507353163399</v>
      </c>
      <c r="M2459">
        <v>126.69377125</v>
      </c>
    </row>
    <row r="2460" spans="1:13" x14ac:dyDescent="0.3">
      <c r="A2460" s="3">
        <v>2014</v>
      </c>
      <c r="B2460" s="3">
        <v>6</v>
      </c>
      <c r="C2460" s="3" t="s">
        <v>101</v>
      </c>
      <c r="D2460" s="3">
        <v>6</v>
      </c>
      <c r="E2460" s="1">
        <v>41814</v>
      </c>
      <c r="F2460">
        <v>106.54007935915099</v>
      </c>
      <c r="G2460">
        <v>115.642371725766</v>
      </c>
      <c r="H2460">
        <v>116.89456609915401</v>
      </c>
      <c r="I2460">
        <v>119.279998550961</v>
      </c>
      <c r="J2460">
        <v>119.60486480571301</v>
      </c>
      <c r="K2460">
        <v>120.608414033896</v>
      </c>
      <c r="L2460">
        <v>121.389950388377</v>
      </c>
      <c r="M2460">
        <v>126.54295875</v>
      </c>
    </row>
    <row r="2461" spans="1:13" x14ac:dyDescent="0.3">
      <c r="A2461" s="3">
        <v>2014</v>
      </c>
      <c r="B2461" s="3">
        <v>6</v>
      </c>
      <c r="C2461" s="3" t="s">
        <v>101</v>
      </c>
      <c r="D2461" s="3">
        <v>6</v>
      </c>
      <c r="E2461" s="1">
        <v>41815</v>
      </c>
      <c r="F2461">
        <v>106.48283207987799</v>
      </c>
      <c r="G2461">
        <v>115.57002698258501</v>
      </c>
      <c r="H2461">
        <v>116.82195088790699</v>
      </c>
      <c r="I2461">
        <v>119.20275157498899</v>
      </c>
      <c r="J2461">
        <v>119.52258920912899</v>
      </c>
      <c r="K2461">
        <v>120.50607349419199</v>
      </c>
      <c r="L2461">
        <v>121.282472097498</v>
      </c>
      <c r="M2461">
        <v>126.3910985</v>
      </c>
    </row>
    <row r="2462" spans="1:13" x14ac:dyDescent="0.3">
      <c r="A2462" s="3">
        <v>2014</v>
      </c>
      <c r="B2462" s="3">
        <v>6</v>
      </c>
      <c r="C2462" s="3" t="s">
        <v>101</v>
      </c>
      <c r="D2462" s="3">
        <v>6</v>
      </c>
      <c r="E2462" s="1">
        <v>41816</v>
      </c>
      <c r="F2462">
        <v>106.435107318438</v>
      </c>
      <c r="G2462">
        <v>115.552325951049</v>
      </c>
      <c r="H2462">
        <v>116.840665673662</v>
      </c>
      <c r="I2462">
        <v>119.245128152934</v>
      </c>
      <c r="J2462">
        <v>119.565105258264</v>
      </c>
      <c r="K2462">
        <v>120.569890582567</v>
      </c>
      <c r="L2462">
        <v>121.363154272533</v>
      </c>
      <c r="M2462">
        <v>126.54584800000001</v>
      </c>
    </row>
    <row r="2463" spans="1:13" x14ac:dyDescent="0.3">
      <c r="A2463" s="3">
        <v>2014</v>
      </c>
      <c r="B2463" s="3">
        <v>6</v>
      </c>
      <c r="C2463" s="3" t="s">
        <v>101</v>
      </c>
      <c r="D2463" s="3">
        <v>6</v>
      </c>
      <c r="E2463" s="1">
        <v>41817</v>
      </c>
      <c r="F2463">
        <v>106.499989070783</v>
      </c>
      <c r="G2463">
        <v>115.658517319577</v>
      </c>
      <c r="H2463">
        <v>116.928144026697</v>
      </c>
      <c r="I2463">
        <v>119.317758751806</v>
      </c>
      <c r="J2463">
        <v>119.64235676465201</v>
      </c>
      <c r="K2463">
        <v>120.66136793263</v>
      </c>
      <c r="L2463">
        <v>121.445164736916</v>
      </c>
      <c r="M2463">
        <v>126.61858725</v>
      </c>
    </row>
    <row r="2464" spans="1:13" x14ac:dyDescent="0.3">
      <c r="A2464" s="3">
        <v>2014</v>
      </c>
      <c r="B2464" s="3">
        <v>6</v>
      </c>
      <c r="C2464" s="3" t="s">
        <v>101</v>
      </c>
      <c r="D2464" s="3">
        <v>6</v>
      </c>
      <c r="E2464" s="1">
        <v>41818</v>
      </c>
      <c r="F2464">
        <v>106.45388232953999</v>
      </c>
      <c r="G2464">
        <v>115.50684746785301</v>
      </c>
      <c r="H2464">
        <v>116.77496027920699</v>
      </c>
      <c r="I2464">
        <v>119.166002510506</v>
      </c>
      <c r="J2464">
        <v>119.483677550172</v>
      </c>
      <c r="K2464">
        <v>120.460177908381</v>
      </c>
      <c r="L2464">
        <v>121.241828655107</v>
      </c>
      <c r="M2464">
        <v>126.35277625000001</v>
      </c>
    </row>
    <row r="2465" spans="1:13" x14ac:dyDescent="0.3">
      <c r="A2465" s="3">
        <v>2014</v>
      </c>
      <c r="B2465" s="3">
        <v>6</v>
      </c>
      <c r="C2465" s="3" t="s">
        <v>101</v>
      </c>
      <c r="D2465" s="3">
        <v>6</v>
      </c>
      <c r="E2465" s="1">
        <v>41819</v>
      </c>
      <c r="F2465">
        <v>106.462331257016</v>
      </c>
      <c r="G2465">
        <v>115.66776344023501</v>
      </c>
      <c r="H2465">
        <v>116.957144967755</v>
      </c>
      <c r="I2465">
        <v>119.358659448469</v>
      </c>
      <c r="J2465">
        <v>119.683418435107</v>
      </c>
      <c r="K2465">
        <v>120.720137748737</v>
      </c>
      <c r="L2465">
        <v>121.51256710916699</v>
      </c>
      <c r="M2465">
        <v>126.73076</v>
      </c>
    </row>
    <row r="2466" spans="1:13" x14ac:dyDescent="0.3">
      <c r="A2466" s="3">
        <v>2014</v>
      </c>
      <c r="B2466" s="3">
        <v>6</v>
      </c>
      <c r="C2466" s="3" t="s">
        <v>101</v>
      </c>
      <c r="D2466" s="3">
        <v>6</v>
      </c>
      <c r="E2466" s="1">
        <v>41820</v>
      </c>
      <c r="F2466">
        <v>106.602141473424</v>
      </c>
      <c r="G2466">
        <v>115.71466723699901</v>
      </c>
      <c r="H2466">
        <v>116.94471130432601</v>
      </c>
      <c r="I2466">
        <v>119.315518547075</v>
      </c>
      <c r="J2466">
        <v>119.643583565951</v>
      </c>
      <c r="K2466">
        <v>120.650243472909</v>
      </c>
      <c r="L2466">
        <v>121.42159669740199</v>
      </c>
      <c r="M2466">
        <v>126.55127725</v>
      </c>
    </row>
    <row r="2467" spans="1:13" x14ac:dyDescent="0.3">
      <c r="A2467" s="3">
        <v>2014</v>
      </c>
      <c r="B2467" s="3">
        <v>7</v>
      </c>
      <c r="C2467" s="3" t="s">
        <v>102</v>
      </c>
      <c r="D2467" s="3">
        <v>7</v>
      </c>
      <c r="E2467" s="1">
        <v>41821</v>
      </c>
      <c r="F2467">
        <v>106.47783271057899</v>
      </c>
      <c r="G2467">
        <v>115.619613136943</v>
      </c>
      <c r="H2467">
        <v>116.878107990172</v>
      </c>
      <c r="I2467">
        <v>119.2676987052</v>
      </c>
      <c r="J2467">
        <v>119.589909598901</v>
      </c>
      <c r="K2467">
        <v>120.595296491114</v>
      </c>
      <c r="L2467">
        <v>121.380654895983</v>
      </c>
      <c r="M2467">
        <v>126.54530825000001</v>
      </c>
    </row>
    <row r="2468" spans="1:13" x14ac:dyDescent="0.3">
      <c r="A2468" s="3">
        <v>2014</v>
      </c>
      <c r="B2468" s="3">
        <v>7</v>
      </c>
      <c r="C2468" s="3" t="s">
        <v>102</v>
      </c>
      <c r="D2468" s="3">
        <v>7</v>
      </c>
      <c r="E2468" s="1">
        <v>41822</v>
      </c>
      <c r="F2468">
        <v>106.56570940017301</v>
      </c>
      <c r="G2468">
        <v>115.77492675732501</v>
      </c>
      <c r="H2468">
        <v>117.049660828242</v>
      </c>
      <c r="I2468">
        <v>119.441321650399</v>
      </c>
      <c r="J2468">
        <v>119.772543601666</v>
      </c>
      <c r="K2468">
        <v>120.824511950944</v>
      </c>
      <c r="L2468">
        <v>121.60953230342599</v>
      </c>
      <c r="M2468">
        <v>126.8268355</v>
      </c>
    </row>
    <row r="2469" spans="1:13" x14ac:dyDescent="0.3">
      <c r="A2469" s="3">
        <v>2014</v>
      </c>
      <c r="B2469" s="3">
        <v>7</v>
      </c>
      <c r="C2469" s="3" t="s">
        <v>102</v>
      </c>
      <c r="D2469" s="3">
        <v>7</v>
      </c>
      <c r="E2469" s="1">
        <v>41823</v>
      </c>
      <c r="F2469">
        <v>106.48129723906101</v>
      </c>
      <c r="G2469">
        <v>115.542669339715</v>
      </c>
      <c r="H2469">
        <v>116.809939653147</v>
      </c>
      <c r="I2469">
        <v>119.20166907750701</v>
      </c>
      <c r="J2469">
        <v>119.52173070877301</v>
      </c>
      <c r="K2469">
        <v>120.507186517419</v>
      </c>
      <c r="L2469">
        <v>121.290709417187</v>
      </c>
      <c r="M2469">
        <v>126.42084825000001</v>
      </c>
    </row>
    <row r="2470" spans="1:13" x14ac:dyDescent="0.3">
      <c r="A2470" s="3">
        <v>2014</v>
      </c>
      <c r="B2470" s="3">
        <v>7</v>
      </c>
      <c r="C2470" s="3" t="s">
        <v>102</v>
      </c>
      <c r="D2470" s="3">
        <v>7</v>
      </c>
      <c r="E2470" s="1">
        <v>41824</v>
      </c>
      <c r="F2470">
        <v>106.516238076608</v>
      </c>
      <c r="G2470">
        <v>115.64350380883999</v>
      </c>
      <c r="H2470">
        <v>116.89282678322201</v>
      </c>
      <c r="I2470">
        <v>119.272059464704</v>
      </c>
      <c r="J2470">
        <v>119.595482300554</v>
      </c>
      <c r="K2470">
        <v>120.597187746599</v>
      </c>
      <c r="L2470">
        <v>121.37331810992301</v>
      </c>
      <c r="M2470">
        <v>126.50403325000001</v>
      </c>
    </row>
    <row r="2471" spans="1:13" x14ac:dyDescent="0.3">
      <c r="A2471" s="3">
        <v>2014</v>
      </c>
      <c r="B2471" s="3">
        <v>7</v>
      </c>
      <c r="C2471" s="3" t="s">
        <v>102</v>
      </c>
      <c r="D2471" s="3">
        <v>7</v>
      </c>
      <c r="E2471" s="1">
        <v>41825</v>
      </c>
      <c r="F2471">
        <v>106.224057651691</v>
      </c>
      <c r="G2471">
        <v>114.988909811377</v>
      </c>
      <c r="H2471">
        <v>116.28586687240001</v>
      </c>
      <c r="I2471">
        <v>118.700519553343</v>
      </c>
      <c r="J2471">
        <v>118.99436139724099</v>
      </c>
      <c r="K2471">
        <v>119.851572002293</v>
      </c>
      <c r="L2471">
        <v>120.646022194127</v>
      </c>
      <c r="M2471">
        <v>125.6434495</v>
      </c>
    </row>
    <row r="2472" spans="1:13" x14ac:dyDescent="0.3">
      <c r="A2472" s="3">
        <v>2014</v>
      </c>
      <c r="B2472" s="3">
        <v>7</v>
      </c>
      <c r="C2472" s="3" t="s">
        <v>102</v>
      </c>
      <c r="D2472" s="3">
        <v>7</v>
      </c>
      <c r="E2472" s="1">
        <v>41826</v>
      </c>
      <c r="F2472">
        <v>106.133919841262</v>
      </c>
      <c r="G2472">
        <v>115.231886460071</v>
      </c>
      <c r="H2472">
        <v>116.580290801304</v>
      </c>
      <c r="I2472">
        <v>119.003339837355</v>
      </c>
      <c r="J2472">
        <v>119.303639370133</v>
      </c>
      <c r="K2472">
        <v>120.26172470240699</v>
      </c>
      <c r="L2472">
        <v>121.06196955496701</v>
      </c>
      <c r="M2472">
        <v>126.19453425</v>
      </c>
    </row>
    <row r="2473" spans="1:13" x14ac:dyDescent="0.3">
      <c r="A2473" s="3">
        <v>2014</v>
      </c>
      <c r="B2473" s="3">
        <v>7</v>
      </c>
      <c r="C2473" s="3" t="s">
        <v>102</v>
      </c>
      <c r="D2473" s="3">
        <v>7</v>
      </c>
      <c r="E2473" s="1">
        <v>41827</v>
      </c>
      <c r="F2473">
        <v>106.283191552727</v>
      </c>
      <c r="G2473">
        <v>115.300899155656</v>
      </c>
      <c r="H2473">
        <v>116.617631289895</v>
      </c>
      <c r="I2473">
        <v>119.032292775035</v>
      </c>
      <c r="J2473">
        <v>119.339332380559</v>
      </c>
      <c r="K2473">
        <v>120.293038591521</v>
      </c>
      <c r="L2473">
        <v>121.088702798772</v>
      </c>
      <c r="M2473">
        <v>126.20621825000001</v>
      </c>
    </row>
    <row r="2474" spans="1:13" x14ac:dyDescent="0.3">
      <c r="A2474" s="3">
        <v>2014</v>
      </c>
      <c r="B2474" s="3">
        <v>7</v>
      </c>
      <c r="C2474" s="3" t="s">
        <v>102</v>
      </c>
      <c r="D2474" s="3">
        <v>7</v>
      </c>
      <c r="E2474" s="1">
        <v>41828</v>
      </c>
      <c r="F2474">
        <v>106.24159973145299</v>
      </c>
      <c r="G2474">
        <v>115.080515061398</v>
      </c>
      <c r="H2474">
        <v>116.379415309793</v>
      </c>
      <c r="I2474">
        <v>118.794945650209</v>
      </c>
      <c r="J2474">
        <v>119.09265811814301</v>
      </c>
      <c r="K2474">
        <v>119.977467906586</v>
      </c>
      <c r="L2474">
        <v>120.774293005583</v>
      </c>
      <c r="M2474">
        <v>125.814836</v>
      </c>
    </row>
    <row r="2475" spans="1:13" x14ac:dyDescent="0.3">
      <c r="A2475" s="3">
        <v>2014</v>
      </c>
      <c r="B2475" s="3">
        <v>7</v>
      </c>
      <c r="C2475" s="3" t="s">
        <v>102</v>
      </c>
      <c r="D2475" s="3">
        <v>7</v>
      </c>
      <c r="E2475" s="1">
        <v>41829</v>
      </c>
      <c r="F2475">
        <v>106.073063418665</v>
      </c>
      <c r="G2475">
        <v>114.935281560088</v>
      </c>
      <c r="H2475">
        <v>116.27047308681399</v>
      </c>
      <c r="I2475">
        <v>118.692971455348</v>
      </c>
      <c r="J2475">
        <v>118.98060420721499</v>
      </c>
      <c r="K2475">
        <v>119.848728903059</v>
      </c>
      <c r="L2475">
        <v>120.64599683154201</v>
      </c>
      <c r="M2475">
        <v>125.65935625</v>
      </c>
    </row>
    <row r="2476" spans="1:13" x14ac:dyDescent="0.3">
      <c r="A2476" s="3">
        <v>2014</v>
      </c>
      <c r="B2476" s="3">
        <v>7</v>
      </c>
      <c r="C2476" s="3" t="s">
        <v>102</v>
      </c>
      <c r="D2476" s="3">
        <v>7</v>
      </c>
      <c r="E2476" s="1">
        <v>41830</v>
      </c>
      <c r="F2476">
        <v>106.00976955499701</v>
      </c>
      <c r="G2476">
        <v>114.893674247194</v>
      </c>
      <c r="H2476">
        <v>116.260585601703</v>
      </c>
      <c r="I2476">
        <v>118.704353269713</v>
      </c>
      <c r="J2476">
        <v>118.990474650837</v>
      </c>
      <c r="K2476">
        <v>119.871202882651</v>
      </c>
      <c r="L2476">
        <v>120.684026266445</v>
      </c>
      <c r="M2476">
        <v>125.75466975000001</v>
      </c>
    </row>
    <row r="2477" spans="1:13" x14ac:dyDescent="0.3">
      <c r="A2477" s="3">
        <v>2014</v>
      </c>
      <c r="B2477" s="3">
        <v>7</v>
      </c>
      <c r="C2477" s="3" t="s">
        <v>102</v>
      </c>
      <c r="D2477" s="3">
        <v>7</v>
      </c>
      <c r="E2477" s="1">
        <v>41831</v>
      </c>
      <c r="F2477">
        <v>106.121545089321</v>
      </c>
      <c r="G2477">
        <v>115.033108880022</v>
      </c>
      <c r="H2477">
        <v>116.3654456278</v>
      </c>
      <c r="I2477">
        <v>118.78987558553401</v>
      </c>
      <c r="J2477">
        <v>119.082742058888</v>
      </c>
      <c r="K2477">
        <v>119.977028961694</v>
      </c>
      <c r="L2477">
        <v>120.777705790155</v>
      </c>
      <c r="M2477">
        <v>125.83458450000001</v>
      </c>
    </row>
    <row r="2478" spans="1:13" x14ac:dyDescent="0.3">
      <c r="A2478" s="3">
        <v>2014</v>
      </c>
      <c r="B2478" s="3">
        <v>7</v>
      </c>
      <c r="C2478" s="3" t="s">
        <v>102</v>
      </c>
      <c r="D2478" s="3">
        <v>7</v>
      </c>
      <c r="E2478" s="1">
        <v>41832</v>
      </c>
      <c r="F2478">
        <v>106.103206066049</v>
      </c>
      <c r="G2478">
        <v>115.044969649866</v>
      </c>
      <c r="H2478">
        <v>116.38651811060301</v>
      </c>
      <c r="I2478">
        <v>118.812937971967</v>
      </c>
      <c r="J2478">
        <v>119.10589195660999</v>
      </c>
      <c r="K2478">
        <v>120.00902390644301</v>
      </c>
      <c r="L2478">
        <v>120.810738384356</v>
      </c>
      <c r="M2478">
        <v>125.880876</v>
      </c>
    </row>
    <row r="2479" spans="1:13" x14ac:dyDescent="0.3">
      <c r="A2479" s="3">
        <v>2014</v>
      </c>
      <c r="B2479" s="3">
        <v>7</v>
      </c>
      <c r="C2479" s="3" t="s">
        <v>102</v>
      </c>
      <c r="D2479" s="3">
        <v>7</v>
      </c>
      <c r="E2479" s="1">
        <v>41833</v>
      </c>
      <c r="F2479">
        <v>106.11838368962501</v>
      </c>
      <c r="G2479">
        <v>114.946869647551</v>
      </c>
      <c r="H2479">
        <v>116.284233086013</v>
      </c>
      <c r="I2479">
        <v>118.71476078011599</v>
      </c>
      <c r="J2479">
        <v>119.005132761222</v>
      </c>
      <c r="K2479">
        <v>119.87800838822599</v>
      </c>
      <c r="L2479">
        <v>120.681681279627</v>
      </c>
      <c r="M2479">
        <v>125.71930025</v>
      </c>
    </row>
    <row r="2480" spans="1:13" x14ac:dyDescent="0.3">
      <c r="A2480" s="3">
        <v>2014</v>
      </c>
      <c r="B2480" s="3">
        <v>7</v>
      </c>
      <c r="C2480" s="3" t="s">
        <v>102</v>
      </c>
      <c r="D2480" s="3">
        <v>7</v>
      </c>
      <c r="E2480" s="1">
        <v>41834</v>
      </c>
      <c r="F2480">
        <v>105.927563275602</v>
      </c>
      <c r="G2480">
        <v>114.690442626988</v>
      </c>
      <c r="H2480">
        <v>116.041951672439</v>
      </c>
      <c r="I2480">
        <v>118.475677739227</v>
      </c>
      <c r="J2480">
        <v>118.75078985406201</v>
      </c>
      <c r="K2480">
        <v>119.56621141110899</v>
      </c>
      <c r="L2480">
        <v>120.370256253983</v>
      </c>
      <c r="M2480">
        <v>125.3342045</v>
      </c>
    </row>
    <row r="2481" spans="1:13" x14ac:dyDescent="0.3">
      <c r="A2481" s="3">
        <v>2014</v>
      </c>
      <c r="B2481" s="3">
        <v>7</v>
      </c>
      <c r="C2481" s="3" t="s">
        <v>102</v>
      </c>
      <c r="D2481" s="3">
        <v>7</v>
      </c>
      <c r="E2481" s="1">
        <v>41835</v>
      </c>
      <c r="F2481">
        <v>105.876101244712</v>
      </c>
      <c r="G2481">
        <v>114.742197500198</v>
      </c>
      <c r="H2481">
        <v>116.133095824018</v>
      </c>
      <c r="I2481">
        <v>118.583975875999</v>
      </c>
      <c r="J2481">
        <v>118.860827568053</v>
      </c>
      <c r="K2481">
        <v>119.71658012576999</v>
      </c>
      <c r="L2481">
        <v>120.53121496040001</v>
      </c>
      <c r="M2481">
        <v>125.57283750000001</v>
      </c>
    </row>
    <row r="2482" spans="1:13" x14ac:dyDescent="0.3">
      <c r="A2482" s="3">
        <v>2014</v>
      </c>
      <c r="B2482" s="3">
        <v>7</v>
      </c>
      <c r="C2482" s="3" t="s">
        <v>102</v>
      </c>
      <c r="D2482" s="3">
        <v>7</v>
      </c>
      <c r="E2482" s="1">
        <v>41836</v>
      </c>
      <c r="F2482">
        <v>106.14070661776201</v>
      </c>
      <c r="G2482">
        <v>115.10107567723399</v>
      </c>
      <c r="H2482">
        <v>116.43330995755301</v>
      </c>
      <c r="I2482">
        <v>118.85575788245799</v>
      </c>
      <c r="J2482">
        <v>119.15145892137799</v>
      </c>
      <c r="K2482">
        <v>120.063943268746</v>
      </c>
      <c r="L2482">
        <v>120.86368473172099</v>
      </c>
      <c r="M2482">
        <v>125.94120100000001</v>
      </c>
    </row>
    <row r="2483" spans="1:13" x14ac:dyDescent="0.3">
      <c r="A2483" s="3">
        <v>2014</v>
      </c>
      <c r="B2483" s="3">
        <v>7</v>
      </c>
      <c r="C2483" s="3" t="s">
        <v>102</v>
      </c>
      <c r="D2483" s="3">
        <v>7</v>
      </c>
      <c r="E2483" s="1">
        <v>41837</v>
      </c>
      <c r="F2483">
        <v>106.05115690280699</v>
      </c>
      <c r="G2483">
        <v>114.831002484495</v>
      </c>
      <c r="H2483">
        <v>116.17475830040399</v>
      </c>
      <c r="I2483">
        <v>118.606072368865</v>
      </c>
      <c r="J2483">
        <v>118.890134313339</v>
      </c>
      <c r="K2483">
        <v>119.735170244111</v>
      </c>
      <c r="L2483">
        <v>120.53656267400901</v>
      </c>
      <c r="M2483">
        <v>125.52873674999999</v>
      </c>
    </row>
    <row r="2484" spans="1:13" x14ac:dyDescent="0.3">
      <c r="A2484" s="3">
        <v>2014</v>
      </c>
      <c r="B2484" s="3">
        <v>7</v>
      </c>
      <c r="C2484" s="3" t="s">
        <v>102</v>
      </c>
      <c r="D2484" s="3">
        <v>7</v>
      </c>
      <c r="E2484" s="1">
        <v>41838</v>
      </c>
      <c r="F2484">
        <v>105.940065068674</v>
      </c>
      <c r="G2484">
        <v>114.753706041055</v>
      </c>
      <c r="H2484">
        <v>116.11543659343801</v>
      </c>
      <c r="I2484">
        <v>118.554363326759</v>
      </c>
      <c r="J2484">
        <v>118.83260509163</v>
      </c>
      <c r="K2484">
        <v>119.672045319365</v>
      </c>
      <c r="L2484">
        <v>120.479819352145</v>
      </c>
      <c r="M2484">
        <v>125.48463599999999</v>
      </c>
    </row>
    <row r="2485" spans="1:13" x14ac:dyDescent="0.3">
      <c r="A2485" s="3">
        <v>2014</v>
      </c>
      <c r="B2485" s="3">
        <v>7</v>
      </c>
      <c r="C2485" s="3" t="s">
        <v>102</v>
      </c>
      <c r="D2485" s="3">
        <v>7</v>
      </c>
      <c r="E2485" s="1">
        <v>41839</v>
      </c>
      <c r="F2485">
        <v>105.84598277170799</v>
      </c>
      <c r="G2485">
        <v>114.566831611871</v>
      </c>
      <c r="H2485">
        <v>115.95304141782999</v>
      </c>
      <c r="I2485">
        <v>118.40601160654499</v>
      </c>
      <c r="J2485">
        <v>118.675936311841</v>
      </c>
      <c r="K2485">
        <v>119.480260300097</v>
      </c>
      <c r="L2485">
        <v>120.295228755555</v>
      </c>
      <c r="M2485">
        <v>125.27302225</v>
      </c>
    </row>
    <row r="2486" spans="1:13" x14ac:dyDescent="0.3">
      <c r="A2486" s="3">
        <v>2014</v>
      </c>
      <c r="B2486" s="3">
        <v>7</v>
      </c>
      <c r="C2486" s="3" t="s">
        <v>102</v>
      </c>
      <c r="D2486" s="3">
        <v>7</v>
      </c>
      <c r="E2486" s="1">
        <v>41840</v>
      </c>
      <c r="F2486">
        <v>105.783429410222</v>
      </c>
      <c r="G2486">
        <v>114.445936099752</v>
      </c>
      <c r="H2486">
        <v>115.833910003722</v>
      </c>
      <c r="I2486">
        <v>118.28985478801999</v>
      </c>
      <c r="J2486">
        <v>118.553580950352</v>
      </c>
      <c r="K2486">
        <v>119.327991813314</v>
      </c>
      <c r="L2486">
        <v>120.145318407109</v>
      </c>
      <c r="M2486">
        <v>125.09593662499999</v>
      </c>
    </row>
    <row r="2487" spans="1:13" x14ac:dyDescent="0.3">
      <c r="A2487" s="3">
        <v>2014</v>
      </c>
      <c r="B2487" s="3">
        <v>7</v>
      </c>
      <c r="C2487" s="3" t="s">
        <v>102</v>
      </c>
      <c r="D2487" s="3">
        <v>7</v>
      </c>
      <c r="E2487" s="1">
        <v>41841</v>
      </c>
      <c r="F2487">
        <v>105.755323737859</v>
      </c>
      <c r="G2487">
        <v>114.515332390075</v>
      </c>
      <c r="H2487">
        <v>115.932220314191</v>
      </c>
      <c r="I2487">
        <v>118.39779233702301</v>
      </c>
      <c r="J2487">
        <v>118.664050170623</v>
      </c>
      <c r="K2487">
        <v>119.475362049976</v>
      </c>
      <c r="L2487">
        <v>120.29752626595101</v>
      </c>
      <c r="M2487">
        <v>125.300359</v>
      </c>
    </row>
    <row r="2488" spans="1:13" x14ac:dyDescent="0.3">
      <c r="A2488" s="3">
        <v>2014</v>
      </c>
      <c r="B2488" s="3">
        <v>7</v>
      </c>
      <c r="C2488" s="3" t="s">
        <v>102</v>
      </c>
      <c r="D2488" s="3">
        <v>7</v>
      </c>
      <c r="E2488" s="1">
        <v>41842</v>
      </c>
      <c r="F2488">
        <v>105.81588647938</v>
      </c>
      <c r="G2488">
        <v>114.45284507387299</v>
      </c>
      <c r="H2488">
        <v>115.840179771227</v>
      </c>
      <c r="I2488">
        <v>118.297402174797</v>
      </c>
      <c r="J2488">
        <v>118.56258412499</v>
      </c>
      <c r="K2488">
        <v>119.336966166023</v>
      </c>
      <c r="L2488">
        <v>120.15357756399401</v>
      </c>
      <c r="M2488">
        <v>125.097413</v>
      </c>
    </row>
    <row r="2489" spans="1:13" x14ac:dyDescent="0.3">
      <c r="A2489" s="3">
        <v>2014</v>
      </c>
      <c r="B2489" s="3">
        <v>7</v>
      </c>
      <c r="C2489" s="3" t="s">
        <v>102</v>
      </c>
      <c r="D2489" s="3">
        <v>7</v>
      </c>
      <c r="E2489" s="1">
        <v>41843</v>
      </c>
      <c r="F2489">
        <v>105.773839389361</v>
      </c>
      <c r="G2489">
        <v>114.606777314711</v>
      </c>
      <c r="H2489">
        <v>116.015566114621</v>
      </c>
      <c r="I2489">
        <v>118.47322423461701</v>
      </c>
      <c r="J2489">
        <v>118.742551024614</v>
      </c>
      <c r="K2489">
        <v>119.573853124322</v>
      </c>
      <c r="L2489">
        <v>120.391860888088</v>
      </c>
      <c r="M2489">
        <v>125.40986475</v>
      </c>
    </row>
    <row r="2490" spans="1:13" x14ac:dyDescent="0.3">
      <c r="A2490" s="3">
        <v>2014</v>
      </c>
      <c r="B2490" s="3">
        <v>7</v>
      </c>
      <c r="C2490" s="3" t="s">
        <v>102</v>
      </c>
      <c r="D2490" s="3">
        <v>7</v>
      </c>
      <c r="E2490" s="1">
        <v>41844</v>
      </c>
      <c r="F2490">
        <v>105.926300887468</v>
      </c>
      <c r="G2490">
        <v>114.712969296499</v>
      </c>
      <c r="H2490">
        <v>116.069949976183</v>
      </c>
      <c r="I2490">
        <v>118.503776801896</v>
      </c>
      <c r="J2490">
        <v>118.779541827027</v>
      </c>
      <c r="K2490">
        <v>119.603567747499</v>
      </c>
      <c r="L2490">
        <v>120.40594382456599</v>
      </c>
      <c r="M2490">
        <v>125.37535250000001</v>
      </c>
    </row>
    <row r="2491" spans="1:13" x14ac:dyDescent="0.3">
      <c r="A2491" s="3">
        <v>2014</v>
      </c>
      <c r="B2491" s="3">
        <v>7</v>
      </c>
      <c r="C2491" s="3" t="s">
        <v>102</v>
      </c>
      <c r="D2491" s="3">
        <v>7</v>
      </c>
      <c r="E2491" s="1">
        <v>41845</v>
      </c>
      <c r="F2491">
        <v>106.06686068185699</v>
      </c>
      <c r="G2491">
        <v>115.07096520398299</v>
      </c>
      <c r="H2491">
        <v>116.430398094414</v>
      </c>
      <c r="I2491">
        <v>118.86830185816601</v>
      </c>
      <c r="J2491">
        <v>119.16188105325701</v>
      </c>
      <c r="K2491">
        <v>120.086945865882</v>
      </c>
      <c r="L2491">
        <v>120.897587225902</v>
      </c>
      <c r="M2491">
        <v>126.0188615</v>
      </c>
    </row>
    <row r="2492" spans="1:13" x14ac:dyDescent="0.3">
      <c r="A2492" s="3">
        <v>2014</v>
      </c>
      <c r="B2492" s="3">
        <v>7</v>
      </c>
      <c r="C2492" s="3" t="s">
        <v>102</v>
      </c>
      <c r="D2492" s="3">
        <v>7</v>
      </c>
      <c r="E2492" s="1">
        <v>41846</v>
      </c>
      <c r="F2492">
        <v>106.17252407377801</v>
      </c>
      <c r="G2492">
        <v>115.02473265029001</v>
      </c>
      <c r="H2492">
        <v>116.339676913123</v>
      </c>
      <c r="I2492">
        <v>118.759385957178</v>
      </c>
      <c r="J2492">
        <v>119.05319586409099</v>
      </c>
      <c r="K2492">
        <v>119.933307736949</v>
      </c>
      <c r="L2492">
        <v>120.73117818863599</v>
      </c>
      <c r="M2492">
        <v>125.76508375</v>
      </c>
    </row>
    <row r="2493" spans="1:13" x14ac:dyDescent="0.3">
      <c r="A2493" s="3">
        <v>2014</v>
      </c>
      <c r="B2493" s="3">
        <v>7</v>
      </c>
      <c r="C2493" s="3" t="s">
        <v>102</v>
      </c>
      <c r="D2493" s="3">
        <v>7</v>
      </c>
      <c r="E2493" s="1">
        <v>41847</v>
      </c>
      <c r="F2493">
        <v>106.000427991929</v>
      </c>
      <c r="G2493">
        <v>114.82142253114</v>
      </c>
      <c r="H2493">
        <v>116.179680617957</v>
      </c>
      <c r="I2493">
        <v>118.616189260666</v>
      </c>
      <c r="J2493">
        <v>118.89881131638001</v>
      </c>
      <c r="K2493">
        <v>119.751996969769</v>
      </c>
      <c r="L2493">
        <v>120.55836150445</v>
      </c>
      <c r="M2493">
        <v>125.57591725</v>
      </c>
    </row>
    <row r="2494" spans="1:13" x14ac:dyDescent="0.3">
      <c r="A2494" s="3">
        <v>2014</v>
      </c>
      <c r="B2494" s="3">
        <v>7</v>
      </c>
      <c r="C2494" s="3" t="s">
        <v>102</v>
      </c>
      <c r="D2494" s="3">
        <v>7</v>
      </c>
      <c r="E2494" s="1">
        <v>41848</v>
      </c>
      <c r="F2494">
        <v>105.903254341674</v>
      </c>
      <c r="G2494">
        <v>114.65356773289901</v>
      </c>
      <c r="H2494">
        <v>116.03730093662099</v>
      </c>
      <c r="I2494">
        <v>118.490416081728</v>
      </c>
      <c r="J2494">
        <v>118.765383507443</v>
      </c>
      <c r="K2494">
        <v>119.59101020481801</v>
      </c>
      <c r="L2494">
        <v>120.40673317041799</v>
      </c>
      <c r="M2494">
        <v>125.41399225000001</v>
      </c>
    </row>
    <row r="2495" spans="1:13" x14ac:dyDescent="0.3">
      <c r="A2495" s="3">
        <v>2014</v>
      </c>
      <c r="B2495" s="3">
        <v>7</v>
      </c>
      <c r="C2495" s="3" t="s">
        <v>102</v>
      </c>
      <c r="D2495" s="3">
        <v>7</v>
      </c>
      <c r="E2495" s="1">
        <v>41849</v>
      </c>
      <c r="F2495">
        <v>105.92598430696199</v>
      </c>
      <c r="G2495">
        <v>114.73288366219499</v>
      </c>
      <c r="H2495">
        <v>116.09849312768</v>
      </c>
      <c r="I2495">
        <v>118.537082109122</v>
      </c>
      <c r="J2495">
        <v>118.81409113876801</v>
      </c>
      <c r="K2495">
        <v>119.649280673725</v>
      </c>
      <c r="L2495">
        <v>120.45552098864199</v>
      </c>
      <c r="M2495">
        <v>125.44837750000001</v>
      </c>
    </row>
    <row r="2496" spans="1:13" x14ac:dyDescent="0.3">
      <c r="A2496" s="3">
        <v>2014</v>
      </c>
      <c r="B2496" s="3">
        <v>7</v>
      </c>
      <c r="C2496" s="3" t="s">
        <v>102</v>
      </c>
      <c r="D2496" s="3">
        <v>7</v>
      </c>
      <c r="E2496" s="1">
        <v>41850</v>
      </c>
      <c r="F2496">
        <v>105.869790592485</v>
      </c>
      <c r="G2496">
        <v>114.570273853506</v>
      </c>
      <c r="H2496">
        <v>115.93373686167099</v>
      </c>
      <c r="I2496">
        <v>118.379544722101</v>
      </c>
      <c r="J2496">
        <v>118.649395113474</v>
      </c>
      <c r="K2496">
        <v>119.442327503668</v>
      </c>
      <c r="L2496">
        <v>120.253806461933</v>
      </c>
      <c r="M2496">
        <v>125.211586</v>
      </c>
    </row>
    <row r="2497" spans="1:13" x14ac:dyDescent="0.3">
      <c r="A2497" s="3">
        <v>2014</v>
      </c>
      <c r="B2497" s="3">
        <v>7</v>
      </c>
      <c r="C2497" s="3" t="s">
        <v>102</v>
      </c>
      <c r="D2497" s="3">
        <v>7</v>
      </c>
      <c r="E2497" s="1">
        <v>41851</v>
      </c>
      <c r="F2497">
        <v>105.717403253832</v>
      </c>
      <c r="G2497">
        <v>114.414320565357</v>
      </c>
      <c r="H2497">
        <v>115.840237351379</v>
      </c>
      <c r="I2497">
        <v>118.310296235797</v>
      </c>
      <c r="J2497">
        <v>118.572322518767</v>
      </c>
      <c r="K2497">
        <v>119.360879986187</v>
      </c>
      <c r="L2497">
        <v>120.18530402485599</v>
      </c>
      <c r="M2497">
        <v>125.166882</v>
      </c>
    </row>
    <row r="2498" spans="1:13" x14ac:dyDescent="0.3">
      <c r="A2498" s="3">
        <v>2014</v>
      </c>
      <c r="B2498" s="3">
        <v>8</v>
      </c>
      <c r="C2498" s="3" t="s">
        <v>103</v>
      </c>
      <c r="D2498" s="3">
        <v>8</v>
      </c>
      <c r="E2498" s="1">
        <v>41852</v>
      </c>
      <c r="F2498">
        <v>105.865409891011</v>
      </c>
      <c r="G2498">
        <v>114.68098290303099</v>
      </c>
      <c r="H2498">
        <v>116.055872708045</v>
      </c>
      <c r="I2498">
        <v>118.49677544212901</v>
      </c>
      <c r="J2498">
        <v>118.770051178062</v>
      </c>
      <c r="K2498">
        <v>119.598084334039</v>
      </c>
      <c r="L2498">
        <v>120.40512080339801</v>
      </c>
      <c r="M2498">
        <v>125.391418</v>
      </c>
    </row>
    <row r="2499" spans="1:13" x14ac:dyDescent="0.3">
      <c r="A2499" s="3">
        <v>2014</v>
      </c>
      <c r="B2499" s="3">
        <v>8</v>
      </c>
      <c r="C2499" s="3" t="s">
        <v>103</v>
      </c>
      <c r="D2499" s="3">
        <v>8</v>
      </c>
      <c r="E2499" s="1">
        <v>41853</v>
      </c>
      <c r="F2499">
        <v>105.81734908218399</v>
      </c>
      <c r="G2499">
        <v>114.50112593537</v>
      </c>
      <c r="H2499">
        <v>115.884558876871</v>
      </c>
      <c r="I2499">
        <v>118.33791311313399</v>
      </c>
      <c r="J2499">
        <v>118.60452701030999</v>
      </c>
      <c r="K2499">
        <v>119.390433181006</v>
      </c>
      <c r="L2499">
        <v>120.20616709343</v>
      </c>
      <c r="M2499">
        <v>125.16234175</v>
      </c>
    </row>
    <row r="2500" spans="1:13" x14ac:dyDescent="0.3">
      <c r="A2500" s="3">
        <v>2014</v>
      </c>
      <c r="B2500" s="3">
        <v>8</v>
      </c>
      <c r="C2500" s="3" t="s">
        <v>103</v>
      </c>
      <c r="D2500" s="3">
        <v>8</v>
      </c>
      <c r="E2500" s="1">
        <v>41854</v>
      </c>
      <c r="F2500">
        <v>105.55916798901499</v>
      </c>
      <c r="G2500">
        <v>114.124563935495</v>
      </c>
      <c r="H2500">
        <v>115.574839112737</v>
      </c>
      <c r="I2500">
        <v>118.0615218952</v>
      </c>
      <c r="J2500">
        <v>118.30949329872</v>
      </c>
      <c r="K2500">
        <v>119.037746509022</v>
      </c>
      <c r="L2500">
        <v>119.87089682578601</v>
      </c>
      <c r="M2500">
        <v>124.79775650000001</v>
      </c>
    </row>
    <row r="2501" spans="1:13" x14ac:dyDescent="0.3">
      <c r="A2501" s="3">
        <v>2014</v>
      </c>
      <c r="B2501" s="3">
        <v>8</v>
      </c>
      <c r="C2501" s="3" t="s">
        <v>103</v>
      </c>
      <c r="D2501" s="3">
        <v>8</v>
      </c>
      <c r="E2501" s="1">
        <v>41855</v>
      </c>
      <c r="F2501">
        <v>105.538105990663</v>
      </c>
      <c r="G2501">
        <v>114.098892590158</v>
      </c>
      <c r="H2501">
        <v>115.536541264934</v>
      </c>
      <c r="I2501">
        <v>118.013139604157</v>
      </c>
      <c r="J2501">
        <v>118.258356061201</v>
      </c>
      <c r="K2501">
        <v>118.971497840781</v>
      </c>
      <c r="L2501">
        <v>119.797446979645</v>
      </c>
      <c r="M2501">
        <v>124.68637750000001</v>
      </c>
    </row>
    <row r="2502" spans="1:13" x14ac:dyDescent="0.3">
      <c r="A2502" s="3">
        <v>2014</v>
      </c>
      <c r="B2502" s="3">
        <v>8</v>
      </c>
      <c r="C2502" s="3" t="s">
        <v>103</v>
      </c>
      <c r="D2502" s="3">
        <v>8</v>
      </c>
      <c r="E2502" s="1">
        <v>41856</v>
      </c>
      <c r="F2502">
        <v>105.508043096436</v>
      </c>
      <c r="G2502">
        <v>114.037335655701</v>
      </c>
      <c r="H2502">
        <v>115.484270609191</v>
      </c>
      <c r="I2502">
        <v>117.97115993092901</v>
      </c>
      <c r="J2502">
        <v>118.213976892109</v>
      </c>
      <c r="K2502">
        <v>118.918617094103</v>
      </c>
      <c r="L2502">
        <v>119.751291288735</v>
      </c>
      <c r="M2502">
        <v>124.65103975</v>
      </c>
    </row>
    <row r="2503" spans="1:13" x14ac:dyDescent="0.3">
      <c r="A2503" s="3">
        <v>2014</v>
      </c>
      <c r="B2503" s="3">
        <v>8</v>
      </c>
      <c r="C2503" s="3" t="s">
        <v>103</v>
      </c>
      <c r="D2503" s="3">
        <v>8</v>
      </c>
      <c r="E2503" s="1">
        <v>41857</v>
      </c>
      <c r="F2503">
        <v>105.63896235628501</v>
      </c>
      <c r="G2503">
        <v>114.40625531929</v>
      </c>
      <c r="H2503">
        <v>115.85899183808</v>
      </c>
      <c r="I2503">
        <v>118.33696617787101</v>
      </c>
      <c r="J2503">
        <v>118.59663206311301</v>
      </c>
      <c r="K2503">
        <v>119.40070196373399</v>
      </c>
      <c r="L2503">
        <v>120.225744903395</v>
      </c>
      <c r="M2503">
        <v>125.209554</v>
      </c>
    </row>
    <row r="2504" spans="1:13" x14ac:dyDescent="0.3">
      <c r="A2504" s="3">
        <v>2014</v>
      </c>
      <c r="B2504" s="3">
        <v>8</v>
      </c>
      <c r="C2504" s="3" t="s">
        <v>103</v>
      </c>
      <c r="D2504" s="3">
        <v>8</v>
      </c>
      <c r="E2504" s="1">
        <v>41858</v>
      </c>
      <c r="F2504">
        <v>105.724322288454</v>
      </c>
      <c r="G2504">
        <v>114.36027549617999</v>
      </c>
      <c r="H2504">
        <v>115.773387220156</v>
      </c>
      <c r="I2504">
        <v>118.24840721616999</v>
      </c>
      <c r="J2504">
        <v>118.50893727531501</v>
      </c>
      <c r="K2504">
        <v>119.27908331953201</v>
      </c>
      <c r="L2504">
        <v>120.109903666835</v>
      </c>
      <c r="M2504">
        <v>125.0946825</v>
      </c>
    </row>
    <row r="2505" spans="1:13" x14ac:dyDescent="0.3">
      <c r="A2505" s="3">
        <v>2014</v>
      </c>
      <c r="B2505" s="3">
        <v>8</v>
      </c>
      <c r="C2505" s="3" t="s">
        <v>103</v>
      </c>
      <c r="D2505" s="3">
        <v>8</v>
      </c>
      <c r="E2505" s="1">
        <v>41859</v>
      </c>
      <c r="F2505">
        <v>105.677404266911</v>
      </c>
      <c r="G2505">
        <v>114.277850762021</v>
      </c>
      <c r="H2505">
        <v>115.67522113241</v>
      </c>
      <c r="I2505">
        <v>118.123848330507</v>
      </c>
      <c r="J2505">
        <v>118.377475755156</v>
      </c>
      <c r="K2505">
        <v>119.108005054583</v>
      </c>
      <c r="L2505">
        <v>119.914314763059</v>
      </c>
      <c r="M2505">
        <v>124.76819725</v>
      </c>
    </row>
    <row r="2506" spans="1:13" x14ac:dyDescent="0.3">
      <c r="A2506" s="3">
        <v>2014</v>
      </c>
      <c r="B2506" s="3">
        <v>8</v>
      </c>
      <c r="C2506" s="3" t="s">
        <v>103</v>
      </c>
      <c r="D2506" s="3">
        <v>8</v>
      </c>
      <c r="E2506" s="1">
        <v>41860</v>
      </c>
      <c r="F2506">
        <v>105.67055030310701</v>
      </c>
      <c r="G2506">
        <v>114.35976139784999</v>
      </c>
      <c r="H2506">
        <v>115.76369023868099</v>
      </c>
      <c r="I2506">
        <v>118.226747163387</v>
      </c>
      <c r="J2506">
        <v>118.483961327318</v>
      </c>
      <c r="K2506">
        <v>119.249200554967</v>
      </c>
      <c r="L2506">
        <v>120.070680526475</v>
      </c>
      <c r="M2506">
        <v>125.02073675</v>
      </c>
    </row>
    <row r="2507" spans="1:13" x14ac:dyDescent="0.3">
      <c r="A2507" s="3">
        <v>2014</v>
      </c>
      <c r="B2507" s="3">
        <v>8</v>
      </c>
      <c r="C2507" s="3" t="s">
        <v>103</v>
      </c>
      <c r="D2507" s="3">
        <v>8</v>
      </c>
      <c r="E2507" s="1">
        <v>41861</v>
      </c>
      <c r="F2507">
        <v>105.595850276002</v>
      </c>
      <c r="G2507">
        <v>114.174904045332</v>
      </c>
      <c r="H2507">
        <v>115.63127459554001</v>
      </c>
      <c r="I2507">
        <v>118.128642541156</v>
      </c>
      <c r="J2507">
        <v>118.380546099746</v>
      </c>
      <c r="K2507">
        <v>119.128436796015</v>
      </c>
      <c r="L2507">
        <v>119.969464992159</v>
      </c>
      <c r="M2507">
        <v>124.93704375</v>
      </c>
    </row>
    <row r="2508" spans="1:13" x14ac:dyDescent="0.3">
      <c r="A2508" s="3">
        <v>2014</v>
      </c>
      <c r="B2508" s="3">
        <v>8</v>
      </c>
      <c r="C2508" s="3" t="s">
        <v>103</v>
      </c>
      <c r="D2508" s="3">
        <v>8</v>
      </c>
      <c r="E2508" s="1">
        <v>41862</v>
      </c>
      <c r="F2508">
        <v>105.676400056087</v>
      </c>
      <c r="G2508">
        <v>114.388354730217</v>
      </c>
      <c r="H2508">
        <v>115.80038987402099</v>
      </c>
      <c r="I2508">
        <v>118.253435184723</v>
      </c>
      <c r="J2508">
        <v>118.511349058364</v>
      </c>
      <c r="K2508">
        <v>119.28235518797401</v>
      </c>
      <c r="L2508">
        <v>120.093313714236</v>
      </c>
      <c r="M2508">
        <v>125.0184825</v>
      </c>
    </row>
    <row r="2509" spans="1:13" x14ac:dyDescent="0.3">
      <c r="A2509" s="3">
        <v>2014</v>
      </c>
      <c r="B2509" s="3">
        <v>8</v>
      </c>
      <c r="C2509" s="3" t="s">
        <v>103</v>
      </c>
      <c r="D2509" s="3">
        <v>8</v>
      </c>
      <c r="E2509" s="1">
        <v>41863</v>
      </c>
      <c r="F2509">
        <v>105.671138804416</v>
      </c>
      <c r="G2509">
        <v>114.31851432855299</v>
      </c>
      <c r="H2509">
        <v>115.74528914902599</v>
      </c>
      <c r="I2509">
        <v>118.221989725578</v>
      </c>
      <c r="J2509">
        <v>118.4795009605</v>
      </c>
      <c r="K2509">
        <v>119.24597909449599</v>
      </c>
      <c r="L2509">
        <v>120.07510771992</v>
      </c>
      <c r="M2509">
        <v>125.0384215</v>
      </c>
    </row>
    <row r="2510" spans="1:13" x14ac:dyDescent="0.3">
      <c r="A2510" s="3">
        <v>2014</v>
      </c>
      <c r="B2510" s="3">
        <v>8</v>
      </c>
      <c r="C2510" s="3" t="s">
        <v>103</v>
      </c>
      <c r="D2510" s="3">
        <v>8</v>
      </c>
      <c r="E2510" s="1">
        <v>41864</v>
      </c>
      <c r="F2510">
        <v>105.553789817186</v>
      </c>
      <c r="G2510">
        <v>114.131480406405</v>
      </c>
      <c r="H2510">
        <v>115.571504163825</v>
      </c>
      <c r="I2510">
        <v>118.04850847124</v>
      </c>
      <c r="J2510">
        <v>118.29540748118301</v>
      </c>
      <c r="K2510">
        <v>119.018112554496</v>
      </c>
      <c r="L2510">
        <v>119.843085020023</v>
      </c>
      <c r="M2510">
        <v>124.738336375</v>
      </c>
    </row>
    <row r="2511" spans="1:13" x14ac:dyDescent="0.3">
      <c r="A2511" s="3">
        <v>2014</v>
      </c>
      <c r="B2511" s="3">
        <v>8</v>
      </c>
      <c r="C2511" s="3" t="s">
        <v>103</v>
      </c>
      <c r="D2511" s="3">
        <v>8</v>
      </c>
      <c r="E2511" s="1">
        <v>41865</v>
      </c>
      <c r="F2511">
        <v>105.582613819344</v>
      </c>
      <c r="G2511">
        <v>114.137230663452</v>
      </c>
      <c r="H2511">
        <v>115.55113335094499</v>
      </c>
      <c r="I2511">
        <v>118.01816055913299</v>
      </c>
      <c r="J2511">
        <v>118.265211495861</v>
      </c>
      <c r="K2511">
        <v>118.974592003661</v>
      </c>
      <c r="L2511">
        <v>119.796484982059</v>
      </c>
      <c r="M2511">
        <v>124.6757095</v>
      </c>
    </row>
    <row r="2512" spans="1:13" x14ac:dyDescent="0.3">
      <c r="A2512" s="3">
        <v>2014</v>
      </c>
      <c r="B2512" s="3">
        <v>8</v>
      </c>
      <c r="C2512" s="3" t="s">
        <v>103</v>
      </c>
      <c r="D2512" s="3">
        <v>8</v>
      </c>
      <c r="E2512" s="1">
        <v>41866</v>
      </c>
      <c r="F2512">
        <v>105.484185396775</v>
      </c>
      <c r="G2512">
        <v>114.013315371142</v>
      </c>
      <c r="H2512">
        <v>115.4729180285</v>
      </c>
      <c r="I2512">
        <v>117.96814643329201</v>
      </c>
      <c r="J2512">
        <v>118.21015681667799</v>
      </c>
      <c r="K2512">
        <v>118.91730187950699</v>
      </c>
      <c r="L2512">
        <v>119.754414669317</v>
      </c>
      <c r="M2512">
        <v>124.657866</v>
      </c>
    </row>
    <row r="2513" spans="1:13" x14ac:dyDescent="0.3">
      <c r="A2513" s="3">
        <v>2014</v>
      </c>
      <c r="B2513" s="3">
        <v>8</v>
      </c>
      <c r="C2513" s="3" t="s">
        <v>103</v>
      </c>
      <c r="D2513" s="3">
        <v>8</v>
      </c>
      <c r="E2513" s="1">
        <v>41867</v>
      </c>
      <c r="F2513">
        <v>105.31093927978699</v>
      </c>
      <c r="G2513">
        <v>113.66750809313599</v>
      </c>
      <c r="H2513">
        <v>115.15996153745</v>
      </c>
      <c r="I2513">
        <v>117.66470770885</v>
      </c>
      <c r="J2513">
        <v>117.889812276377</v>
      </c>
      <c r="K2513">
        <v>118.51990538653</v>
      </c>
      <c r="L2513">
        <v>119.357518342291</v>
      </c>
      <c r="M2513">
        <v>124.16296287500001</v>
      </c>
    </row>
    <row r="2514" spans="1:13" x14ac:dyDescent="0.3">
      <c r="A2514" s="3">
        <v>2014</v>
      </c>
      <c r="B2514" s="3">
        <v>8</v>
      </c>
      <c r="C2514" s="3" t="s">
        <v>103</v>
      </c>
      <c r="D2514" s="3">
        <v>8</v>
      </c>
      <c r="E2514" s="1">
        <v>41868</v>
      </c>
      <c r="F2514">
        <v>105.04841981574801</v>
      </c>
      <c r="G2514">
        <v>113.32848100321</v>
      </c>
      <c r="H2514">
        <v>114.857495081918</v>
      </c>
      <c r="I2514">
        <v>117.385433704607</v>
      </c>
      <c r="J2514">
        <v>117.591771926082</v>
      </c>
      <c r="K2514">
        <v>118.161722134893</v>
      </c>
      <c r="L2514">
        <v>119.015955329486</v>
      </c>
      <c r="M2514">
        <v>123.79848875</v>
      </c>
    </row>
    <row r="2515" spans="1:13" x14ac:dyDescent="0.3">
      <c r="A2515" s="3">
        <v>2014</v>
      </c>
      <c r="B2515" s="3">
        <v>8</v>
      </c>
      <c r="C2515" s="3" t="s">
        <v>103</v>
      </c>
      <c r="D2515" s="3">
        <v>8</v>
      </c>
      <c r="E2515" s="1">
        <v>41869</v>
      </c>
      <c r="F2515">
        <v>105.195981944143</v>
      </c>
      <c r="G2515">
        <v>113.65413344783499</v>
      </c>
      <c r="H2515">
        <v>115.175561810829</v>
      </c>
      <c r="I2515">
        <v>117.695985742202</v>
      </c>
      <c r="J2515">
        <v>117.91807483167899</v>
      </c>
      <c r="K2515">
        <v>118.569661584298</v>
      </c>
      <c r="L2515">
        <v>119.41990880118099</v>
      </c>
      <c r="M2515">
        <v>124.2884865</v>
      </c>
    </row>
    <row r="2516" spans="1:13" x14ac:dyDescent="0.3">
      <c r="A2516" s="3">
        <v>2014</v>
      </c>
      <c r="B2516" s="3">
        <v>8</v>
      </c>
      <c r="C2516" s="3" t="s">
        <v>103</v>
      </c>
      <c r="D2516" s="3">
        <v>8</v>
      </c>
      <c r="E2516" s="1">
        <v>41870</v>
      </c>
      <c r="F2516">
        <v>105.59668084411901</v>
      </c>
      <c r="G2516">
        <v>114.31214087044999</v>
      </c>
      <c r="H2516">
        <v>115.74120848394401</v>
      </c>
      <c r="I2516">
        <v>118.211435319562</v>
      </c>
      <c r="J2516">
        <v>118.465149583884</v>
      </c>
      <c r="K2516">
        <v>119.232775207549</v>
      </c>
      <c r="L2516">
        <v>120.055571402159</v>
      </c>
      <c r="M2516">
        <v>125.00238525</v>
      </c>
    </row>
    <row r="2517" spans="1:13" x14ac:dyDescent="0.3">
      <c r="A2517" s="3">
        <v>2014</v>
      </c>
      <c r="B2517" s="3">
        <v>8</v>
      </c>
      <c r="C2517" s="3" t="s">
        <v>103</v>
      </c>
      <c r="D2517" s="3">
        <v>8</v>
      </c>
      <c r="E2517" s="1">
        <v>41871</v>
      </c>
      <c r="F2517">
        <v>105.67440019052999</v>
      </c>
      <c r="G2517">
        <v>114.293000248989</v>
      </c>
      <c r="H2517">
        <v>115.700652078419</v>
      </c>
      <c r="I2517">
        <v>118.164953482079</v>
      </c>
      <c r="J2517">
        <v>118.420369008507</v>
      </c>
      <c r="K2517">
        <v>119.16679065598601</v>
      </c>
      <c r="L2517">
        <v>119.987415945935</v>
      </c>
      <c r="M2517">
        <v>124.90623037500001</v>
      </c>
    </row>
    <row r="2518" spans="1:13" x14ac:dyDescent="0.3">
      <c r="A2518" s="3">
        <v>2014</v>
      </c>
      <c r="B2518" s="3">
        <v>8</v>
      </c>
      <c r="C2518" s="3" t="s">
        <v>103</v>
      </c>
      <c r="D2518" s="3">
        <v>8</v>
      </c>
      <c r="E2518" s="1">
        <v>41872</v>
      </c>
      <c r="F2518">
        <v>105.365360197559</v>
      </c>
      <c r="G2518">
        <v>113.772712592514</v>
      </c>
      <c r="H2518">
        <v>115.252905298532</v>
      </c>
      <c r="I2518">
        <v>117.75102286690399</v>
      </c>
      <c r="J2518">
        <v>117.98119832972</v>
      </c>
      <c r="K2518">
        <v>118.632115895109</v>
      </c>
      <c r="L2518">
        <v>119.467873499177</v>
      </c>
      <c r="M2518">
        <v>124.30198025</v>
      </c>
    </row>
    <row r="2519" spans="1:13" x14ac:dyDescent="0.3">
      <c r="A2519" s="3">
        <v>2014</v>
      </c>
      <c r="B2519" s="3">
        <v>8</v>
      </c>
      <c r="C2519" s="3" t="s">
        <v>103</v>
      </c>
      <c r="D2519" s="3">
        <v>8</v>
      </c>
      <c r="E2519" s="1">
        <v>41873</v>
      </c>
      <c r="F2519">
        <v>105.338281439097</v>
      </c>
      <c r="G2519">
        <v>113.81759554206801</v>
      </c>
      <c r="H2519">
        <v>115.29916700793601</v>
      </c>
      <c r="I2519">
        <v>117.80148946976099</v>
      </c>
      <c r="J2519">
        <v>118.032331386148</v>
      </c>
      <c r="K2519">
        <v>118.701462568514</v>
      </c>
      <c r="L2519">
        <v>119.541745906987</v>
      </c>
      <c r="M2519">
        <v>124.40837449999999</v>
      </c>
    </row>
    <row r="2520" spans="1:13" x14ac:dyDescent="0.3">
      <c r="A2520" s="3">
        <v>2014</v>
      </c>
      <c r="B2520" s="3">
        <v>8</v>
      </c>
      <c r="C2520" s="3" t="s">
        <v>103</v>
      </c>
      <c r="D2520" s="3">
        <v>8</v>
      </c>
      <c r="E2520" s="1">
        <v>41874</v>
      </c>
      <c r="F2520">
        <v>105.419386686053</v>
      </c>
      <c r="G2520">
        <v>113.936082156045</v>
      </c>
      <c r="H2520">
        <v>115.387787405662</v>
      </c>
      <c r="I2520">
        <v>117.873599696784</v>
      </c>
      <c r="J2520">
        <v>118.109696816732</v>
      </c>
      <c r="K2520">
        <v>118.791285843593</v>
      </c>
      <c r="L2520">
        <v>119.62259015969001</v>
      </c>
      <c r="M2520">
        <v>124.48613025</v>
      </c>
    </row>
    <row r="2521" spans="1:13" x14ac:dyDescent="0.3">
      <c r="A2521" s="3">
        <v>2014</v>
      </c>
      <c r="B2521" s="3">
        <v>8</v>
      </c>
      <c r="C2521" s="3" t="s">
        <v>103</v>
      </c>
      <c r="D2521" s="3">
        <v>8</v>
      </c>
      <c r="E2521" s="1">
        <v>41875</v>
      </c>
      <c r="F2521">
        <v>105.264615049084</v>
      </c>
      <c r="G2521">
        <v>113.56222006917299</v>
      </c>
      <c r="H2521">
        <v>115.048462634982</v>
      </c>
      <c r="I2521">
        <v>117.554437854566</v>
      </c>
      <c r="J2521">
        <v>117.774304306657</v>
      </c>
      <c r="K2521">
        <v>118.37467934307401</v>
      </c>
      <c r="L2521">
        <v>119.21468089909099</v>
      </c>
      <c r="M2521">
        <v>123.9919415</v>
      </c>
    </row>
    <row r="2522" spans="1:13" x14ac:dyDescent="0.3">
      <c r="A2522" s="3">
        <v>2014</v>
      </c>
      <c r="B2522" s="3">
        <v>8</v>
      </c>
      <c r="C2522" s="3" t="s">
        <v>103</v>
      </c>
      <c r="D2522" s="3">
        <v>8</v>
      </c>
      <c r="E2522" s="1">
        <v>41876</v>
      </c>
      <c r="F2522">
        <v>105.133088506579</v>
      </c>
      <c r="G2522">
        <v>113.556428775621</v>
      </c>
      <c r="H2522">
        <v>115.092727866099</v>
      </c>
      <c r="I2522">
        <v>117.618961957482</v>
      </c>
      <c r="J2522">
        <v>117.836049706777</v>
      </c>
      <c r="K2522">
        <v>118.470151793263</v>
      </c>
      <c r="L2522">
        <v>119.321994388558</v>
      </c>
      <c r="M2522">
        <v>124.170074875</v>
      </c>
    </row>
    <row r="2523" spans="1:13" x14ac:dyDescent="0.3">
      <c r="A2523" s="3">
        <v>2014</v>
      </c>
      <c r="B2523" s="3">
        <v>8</v>
      </c>
      <c r="C2523" s="3" t="s">
        <v>103</v>
      </c>
      <c r="D2523" s="3">
        <v>8</v>
      </c>
      <c r="E2523" s="1">
        <v>41877</v>
      </c>
      <c r="F2523">
        <v>105.225138852266</v>
      </c>
      <c r="G2523">
        <v>113.69649946083899</v>
      </c>
      <c r="H2523">
        <v>115.215262541952</v>
      </c>
      <c r="I2523">
        <v>117.737047952574</v>
      </c>
      <c r="J2523">
        <v>117.961828807861</v>
      </c>
      <c r="K2523">
        <v>118.623993942201</v>
      </c>
      <c r="L2523">
        <v>119.477164177605</v>
      </c>
      <c r="M2523">
        <v>124.37240174999999</v>
      </c>
    </row>
    <row r="2524" spans="1:13" x14ac:dyDescent="0.3">
      <c r="A2524" s="3">
        <v>2014</v>
      </c>
      <c r="B2524" s="3">
        <v>8</v>
      </c>
      <c r="C2524" s="3" t="s">
        <v>103</v>
      </c>
      <c r="D2524" s="3">
        <v>8</v>
      </c>
      <c r="E2524" s="1">
        <v>41878</v>
      </c>
      <c r="F2524">
        <v>105.508727097936</v>
      </c>
      <c r="G2524">
        <v>114.096975215192</v>
      </c>
      <c r="H2524">
        <v>115.557381639178</v>
      </c>
      <c r="I2524">
        <v>118.04604420007099</v>
      </c>
      <c r="J2524">
        <v>118.291351240086</v>
      </c>
      <c r="K2524">
        <v>119.01914801707299</v>
      </c>
      <c r="L2524">
        <v>119.85222588757</v>
      </c>
      <c r="M2524">
        <v>124.77369</v>
      </c>
    </row>
    <row r="2525" spans="1:13" x14ac:dyDescent="0.3">
      <c r="A2525" s="3">
        <v>2014</v>
      </c>
      <c r="B2525" s="3">
        <v>8</v>
      </c>
      <c r="C2525" s="3" t="s">
        <v>103</v>
      </c>
      <c r="D2525" s="3">
        <v>8</v>
      </c>
      <c r="E2525" s="1">
        <v>41879</v>
      </c>
      <c r="F2525">
        <v>105.560525907139</v>
      </c>
      <c r="G2525">
        <v>114.133252448769</v>
      </c>
      <c r="H2525">
        <v>115.55011459988199</v>
      </c>
      <c r="I2525">
        <v>118.01723623361499</v>
      </c>
      <c r="J2525">
        <v>118.26329988316201</v>
      </c>
      <c r="K2525">
        <v>118.97406810459699</v>
      </c>
      <c r="L2525">
        <v>119.795371582421</v>
      </c>
      <c r="M2525">
        <v>124.67396325</v>
      </c>
    </row>
    <row r="2526" spans="1:13" x14ac:dyDescent="0.3">
      <c r="A2526" s="3">
        <v>2014</v>
      </c>
      <c r="B2526" s="3">
        <v>8</v>
      </c>
      <c r="C2526" s="3" t="s">
        <v>103</v>
      </c>
      <c r="D2526" s="3">
        <v>8</v>
      </c>
      <c r="E2526" s="1">
        <v>41880</v>
      </c>
      <c r="F2526">
        <v>105.345370030103</v>
      </c>
      <c r="G2526">
        <v>113.728222985343</v>
      </c>
      <c r="H2526">
        <v>115.203279456647</v>
      </c>
      <c r="I2526">
        <v>117.69599262950901</v>
      </c>
      <c r="J2526">
        <v>117.923107516949</v>
      </c>
      <c r="K2526">
        <v>118.557540539412</v>
      </c>
      <c r="L2526">
        <v>119.385371756617</v>
      </c>
      <c r="M2526">
        <v>124.16129599999999</v>
      </c>
    </row>
    <row r="2527" spans="1:13" x14ac:dyDescent="0.3">
      <c r="A2527" s="3">
        <v>2014</v>
      </c>
      <c r="B2527" s="3">
        <v>8</v>
      </c>
      <c r="C2527" s="3" t="s">
        <v>103</v>
      </c>
      <c r="D2527" s="3">
        <v>8</v>
      </c>
      <c r="E2527" s="1">
        <v>41881</v>
      </c>
      <c r="F2527">
        <v>105.262174902471</v>
      </c>
      <c r="G2527">
        <v>113.697242837396</v>
      </c>
      <c r="H2527">
        <v>115.172868932866</v>
      </c>
      <c r="I2527">
        <v>117.675707881704</v>
      </c>
      <c r="J2527">
        <v>117.89958739321099</v>
      </c>
      <c r="K2527">
        <v>118.53646631680699</v>
      </c>
      <c r="L2527">
        <v>119.379647891465</v>
      </c>
      <c r="M2527">
        <v>124.22449437500001</v>
      </c>
    </row>
    <row r="2528" spans="1:13" x14ac:dyDescent="0.3">
      <c r="A2528" s="3">
        <v>2014</v>
      </c>
      <c r="B2528" s="3">
        <v>8</v>
      </c>
      <c r="C2528" s="3" t="s">
        <v>103</v>
      </c>
      <c r="D2528" s="3">
        <v>8</v>
      </c>
      <c r="E2528" s="1">
        <v>41882</v>
      </c>
      <c r="F2528">
        <v>105.104566913532</v>
      </c>
      <c r="G2528">
        <v>113.337933748148</v>
      </c>
      <c r="H2528">
        <v>114.873041644252</v>
      </c>
      <c r="I2528">
        <v>117.405032481245</v>
      </c>
      <c r="J2528">
        <v>117.61412382139901</v>
      </c>
      <c r="K2528">
        <v>118.18645299589799</v>
      </c>
      <c r="L2528">
        <v>119.04044588463201</v>
      </c>
      <c r="M2528">
        <v>123.8169355</v>
      </c>
    </row>
    <row r="2529" spans="1:13" x14ac:dyDescent="0.3">
      <c r="A2529" s="3">
        <v>2014</v>
      </c>
      <c r="B2529" s="3">
        <v>9</v>
      </c>
      <c r="C2529" s="3" t="s">
        <v>104</v>
      </c>
      <c r="D2529" s="3">
        <v>9</v>
      </c>
      <c r="E2529" s="1">
        <v>41883</v>
      </c>
      <c r="F2529">
        <v>105.062054580682</v>
      </c>
      <c r="G2529">
        <v>113.244698849488</v>
      </c>
      <c r="H2529">
        <v>114.743782274479</v>
      </c>
      <c r="I2529">
        <v>117.256563663802</v>
      </c>
      <c r="J2529">
        <v>117.45870915916301</v>
      </c>
      <c r="K2529">
        <v>117.985375314751</v>
      </c>
      <c r="L2529">
        <v>118.828859170096</v>
      </c>
      <c r="M2529">
        <v>123.53232850000001</v>
      </c>
    </row>
    <row r="2530" spans="1:13" x14ac:dyDescent="0.3">
      <c r="A2530" s="3">
        <v>2014</v>
      </c>
      <c r="B2530" s="3">
        <v>9</v>
      </c>
      <c r="C2530" s="3" t="s">
        <v>104</v>
      </c>
      <c r="D2530" s="3">
        <v>9</v>
      </c>
      <c r="E2530" s="1">
        <v>41884</v>
      </c>
      <c r="F2530">
        <v>104.87178738892599</v>
      </c>
      <c r="G2530">
        <v>113.191715101208</v>
      </c>
      <c r="H2530">
        <v>114.788948103335</v>
      </c>
      <c r="I2530">
        <v>117.349824024038</v>
      </c>
      <c r="J2530">
        <v>117.548696406505</v>
      </c>
      <c r="K2530">
        <v>118.12798869498</v>
      </c>
      <c r="L2530">
        <v>119.00197405580499</v>
      </c>
      <c r="M2530">
        <v>123.83696974999999</v>
      </c>
    </row>
    <row r="2531" spans="1:13" x14ac:dyDescent="0.3">
      <c r="A2531" s="3">
        <v>2014</v>
      </c>
      <c r="B2531" s="3">
        <v>9</v>
      </c>
      <c r="C2531" s="3" t="s">
        <v>104</v>
      </c>
      <c r="D2531" s="3">
        <v>9</v>
      </c>
      <c r="E2531" s="1">
        <v>41885</v>
      </c>
      <c r="F2531">
        <v>105.124800140842</v>
      </c>
      <c r="G2531">
        <v>113.381598118092</v>
      </c>
      <c r="H2531">
        <v>114.877173359373</v>
      </c>
      <c r="I2531">
        <v>117.388556314449</v>
      </c>
      <c r="J2531">
        <v>117.597367990012</v>
      </c>
      <c r="K2531">
        <v>118.158881822868</v>
      </c>
      <c r="L2531">
        <v>118.99992185721401</v>
      </c>
      <c r="M2531">
        <v>123.73213124999999</v>
      </c>
    </row>
    <row r="2532" spans="1:13" x14ac:dyDescent="0.3">
      <c r="A2532" s="3">
        <v>2014</v>
      </c>
      <c r="B2532" s="3">
        <v>9</v>
      </c>
      <c r="C2532" s="3" t="s">
        <v>104</v>
      </c>
      <c r="D2532" s="3">
        <v>9</v>
      </c>
      <c r="E2532" s="1">
        <v>41886</v>
      </c>
      <c r="F2532">
        <v>104.79922565121799</v>
      </c>
      <c r="G2532">
        <v>112.968671062298</v>
      </c>
      <c r="H2532">
        <v>114.572839822267</v>
      </c>
      <c r="I2532">
        <v>117.133257427393</v>
      </c>
      <c r="J2532">
        <v>117.321882896451</v>
      </c>
      <c r="K2532">
        <v>117.840737239845</v>
      </c>
      <c r="L2532">
        <v>118.709790215314</v>
      </c>
      <c r="M2532">
        <v>123.4566365</v>
      </c>
    </row>
    <row r="2533" spans="1:13" x14ac:dyDescent="0.3">
      <c r="A2533" s="3">
        <v>2014</v>
      </c>
      <c r="B2533" s="3">
        <v>9</v>
      </c>
      <c r="C2533" s="3" t="s">
        <v>104</v>
      </c>
      <c r="D2533" s="3">
        <v>9</v>
      </c>
      <c r="E2533" s="1">
        <v>41887</v>
      </c>
      <c r="F2533">
        <v>104.85713039466999</v>
      </c>
      <c r="G2533">
        <v>113.06980159290001</v>
      </c>
      <c r="H2533">
        <v>114.617826636263</v>
      </c>
      <c r="I2533">
        <v>117.137084247787</v>
      </c>
      <c r="J2533">
        <v>117.326969714691</v>
      </c>
      <c r="K2533">
        <v>117.834248271482</v>
      </c>
      <c r="L2533">
        <v>118.67365369147301</v>
      </c>
      <c r="M2533">
        <v>123.316063375</v>
      </c>
    </row>
    <row r="2534" spans="1:13" x14ac:dyDescent="0.3">
      <c r="A2534" s="3">
        <v>2014</v>
      </c>
      <c r="B2534" s="3">
        <v>9</v>
      </c>
      <c r="C2534" s="3" t="s">
        <v>104</v>
      </c>
      <c r="D2534" s="3">
        <v>9</v>
      </c>
      <c r="E2534" s="1">
        <v>41888</v>
      </c>
      <c r="F2534">
        <v>104.584780005613</v>
      </c>
      <c r="G2534">
        <v>112.525556956028</v>
      </c>
      <c r="H2534">
        <v>114.135825634772</v>
      </c>
      <c r="I2534">
        <v>116.712550739493</v>
      </c>
      <c r="J2534">
        <v>116.879290624375</v>
      </c>
      <c r="K2534">
        <v>117.28970331757201</v>
      </c>
      <c r="L2534">
        <v>118.168785610602</v>
      </c>
      <c r="M2534">
        <v>122.807222</v>
      </c>
    </row>
    <row r="2535" spans="1:13" x14ac:dyDescent="0.3">
      <c r="A2535" s="3">
        <v>2014</v>
      </c>
      <c r="B2535" s="3">
        <v>9</v>
      </c>
      <c r="C2535" s="3" t="s">
        <v>104</v>
      </c>
      <c r="D2535" s="3">
        <v>9</v>
      </c>
      <c r="E2535" s="1">
        <v>41889</v>
      </c>
      <c r="F2535">
        <v>104.48554281149499</v>
      </c>
      <c r="G2535">
        <v>112.348102096517</v>
      </c>
      <c r="H2535">
        <v>113.978102041025</v>
      </c>
      <c r="I2535">
        <v>116.569679650477</v>
      </c>
      <c r="J2535">
        <v>116.728089056043</v>
      </c>
      <c r="K2535">
        <v>117.105512697584</v>
      </c>
      <c r="L2535">
        <v>117.99274489510201</v>
      </c>
      <c r="M2535">
        <v>122.60576825</v>
      </c>
    </row>
    <row r="2536" spans="1:13" x14ac:dyDescent="0.3">
      <c r="A2536" s="3">
        <v>2014</v>
      </c>
      <c r="B2536" s="3">
        <v>9</v>
      </c>
      <c r="C2536" s="3" t="s">
        <v>104</v>
      </c>
      <c r="D2536" s="3">
        <v>9</v>
      </c>
      <c r="E2536" s="1">
        <v>41890</v>
      </c>
      <c r="F2536">
        <v>104.336259555567</v>
      </c>
      <c r="G2536">
        <v>112.287546418953</v>
      </c>
      <c r="H2536">
        <v>113.950753282463</v>
      </c>
      <c r="I2536">
        <v>116.528136352895</v>
      </c>
      <c r="J2536">
        <v>116.678359233856</v>
      </c>
      <c r="K2536">
        <v>117.051832388904</v>
      </c>
      <c r="L2536">
        <v>117.920430406796</v>
      </c>
      <c r="M2536">
        <v>122.469148</v>
      </c>
    </row>
    <row r="2537" spans="1:13" x14ac:dyDescent="0.3">
      <c r="A2537" s="3">
        <v>2014</v>
      </c>
      <c r="B2537" s="3">
        <v>9</v>
      </c>
      <c r="C2537" s="3" t="s">
        <v>104</v>
      </c>
      <c r="D2537" s="3">
        <v>9</v>
      </c>
      <c r="E2537" s="1">
        <v>41891</v>
      </c>
      <c r="F2537">
        <v>104.43216499167001</v>
      </c>
      <c r="G2537">
        <v>112.35876980902999</v>
      </c>
      <c r="H2537">
        <v>113.990393013291</v>
      </c>
      <c r="I2537">
        <v>116.56849673297199</v>
      </c>
      <c r="J2537">
        <v>116.724331771858</v>
      </c>
      <c r="K2537">
        <v>117.102973125227</v>
      </c>
      <c r="L2537">
        <v>117.980053246536</v>
      </c>
      <c r="M2537">
        <v>122.57125600000001</v>
      </c>
    </row>
    <row r="2538" spans="1:13" x14ac:dyDescent="0.3">
      <c r="A2538" s="3">
        <v>2014</v>
      </c>
      <c r="B2538" s="3">
        <v>9</v>
      </c>
      <c r="C2538" s="3" t="s">
        <v>104</v>
      </c>
      <c r="D2538" s="3">
        <v>9</v>
      </c>
      <c r="E2538" s="1">
        <v>41892</v>
      </c>
      <c r="F2538">
        <v>104.392976069531</v>
      </c>
      <c r="G2538">
        <v>112.332478230221</v>
      </c>
      <c r="H2538">
        <v>114.014044958882</v>
      </c>
      <c r="I2538">
        <v>116.62580261749299</v>
      </c>
      <c r="J2538">
        <v>116.782905878207</v>
      </c>
      <c r="K2538">
        <v>117.18878835275299</v>
      </c>
      <c r="L2538">
        <v>118.09046831477799</v>
      </c>
      <c r="M2538">
        <v>122.78972775</v>
      </c>
    </row>
    <row r="2539" spans="1:13" x14ac:dyDescent="0.3">
      <c r="A2539" s="3">
        <v>2014</v>
      </c>
      <c r="B2539" s="3">
        <v>9</v>
      </c>
      <c r="C2539" s="3" t="s">
        <v>104</v>
      </c>
      <c r="D2539" s="3">
        <v>9</v>
      </c>
      <c r="E2539" s="1">
        <v>41893</v>
      </c>
      <c r="F2539">
        <v>104.746254566224</v>
      </c>
      <c r="G2539">
        <v>112.969283346986</v>
      </c>
      <c r="H2539">
        <v>114.551772886325</v>
      </c>
      <c r="I2539">
        <v>117.102047022826</v>
      </c>
      <c r="J2539">
        <v>117.287210696692</v>
      </c>
      <c r="K2539">
        <v>117.798407945855</v>
      </c>
      <c r="L2539">
        <v>118.66033066246899</v>
      </c>
      <c r="M2539">
        <v>123.36395825</v>
      </c>
    </row>
    <row r="2540" spans="1:13" x14ac:dyDescent="0.3">
      <c r="A2540" s="3">
        <v>2014</v>
      </c>
      <c r="B2540" s="3">
        <v>9</v>
      </c>
      <c r="C2540" s="3" t="s">
        <v>104</v>
      </c>
      <c r="D2540" s="3">
        <v>9</v>
      </c>
      <c r="E2540" s="1">
        <v>41894</v>
      </c>
      <c r="F2540">
        <v>104.654443844404</v>
      </c>
      <c r="G2540">
        <v>112.84973677374001</v>
      </c>
      <c r="H2540">
        <v>114.49816396227899</v>
      </c>
      <c r="I2540">
        <v>117.078604351748</v>
      </c>
      <c r="J2540">
        <v>117.26003669365799</v>
      </c>
      <c r="K2540">
        <v>117.777336576027</v>
      </c>
      <c r="L2540">
        <v>118.65751407761</v>
      </c>
      <c r="M2540">
        <v>123.42495</v>
      </c>
    </row>
    <row r="2541" spans="1:13" x14ac:dyDescent="0.3">
      <c r="A2541" s="3">
        <v>2014</v>
      </c>
      <c r="B2541" s="3">
        <v>9</v>
      </c>
      <c r="C2541" s="3" t="s">
        <v>104</v>
      </c>
      <c r="D2541" s="3">
        <v>9</v>
      </c>
      <c r="E2541" s="1">
        <v>41895</v>
      </c>
      <c r="F2541">
        <v>104.623172528143</v>
      </c>
      <c r="G2541">
        <v>112.502390191255</v>
      </c>
      <c r="H2541">
        <v>114.097365761403</v>
      </c>
      <c r="I2541">
        <v>116.664093866359</v>
      </c>
      <c r="J2541">
        <v>116.830658682802</v>
      </c>
      <c r="K2541">
        <v>117.221573893181</v>
      </c>
      <c r="L2541">
        <v>118.095327070042</v>
      </c>
      <c r="M2541">
        <v>122.7083525</v>
      </c>
    </row>
    <row r="2542" spans="1:13" x14ac:dyDescent="0.3">
      <c r="A2542" s="3">
        <v>2014</v>
      </c>
      <c r="B2542" s="3">
        <v>9</v>
      </c>
      <c r="C2542" s="3" t="s">
        <v>104</v>
      </c>
      <c r="D2542" s="3">
        <v>9</v>
      </c>
      <c r="E2542" s="1">
        <v>41896</v>
      </c>
      <c r="F2542">
        <v>104.494509968431</v>
      </c>
      <c r="G2542">
        <v>112.337375162489</v>
      </c>
      <c r="H2542">
        <v>113.93803908063001</v>
      </c>
      <c r="I2542">
        <v>116.505532483528</v>
      </c>
      <c r="J2542">
        <v>116.66146100584</v>
      </c>
      <c r="K2542">
        <v>117.013848952912</v>
      </c>
      <c r="L2542">
        <v>117.882684360894</v>
      </c>
      <c r="M2542">
        <v>122.4165065</v>
      </c>
    </row>
    <row r="2543" spans="1:13" x14ac:dyDescent="0.3">
      <c r="A2543" s="3">
        <v>2014</v>
      </c>
      <c r="B2543" s="3">
        <v>9</v>
      </c>
      <c r="C2543" s="3" t="s">
        <v>104</v>
      </c>
      <c r="D2543" s="3">
        <v>9</v>
      </c>
      <c r="E2543" s="1">
        <v>41897</v>
      </c>
      <c r="F2543">
        <v>104.253688151033</v>
      </c>
      <c r="G2543">
        <v>112.133146712086</v>
      </c>
      <c r="H2543">
        <v>113.84860226662001</v>
      </c>
      <c r="I2543">
        <v>116.477055010307</v>
      </c>
      <c r="J2543">
        <v>116.6240303754</v>
      </c>
      <c r="K2543">
        <v>116.99861782420599</v>
      </c>
      <c r="L2543">
        <v>117.907957064272</v>
      </c>
      <c r="M2543">
        <v>122.57947925000001</v>
      </c>
    </row>
    <row r="2544" spans="1:13" x14ac:dyDescent="0.3">
      <c r="A2544" s="3">
        <v>2014</v>
      </c>
      <c r="B2544" s="3">
        <v>9</v>
      </c>
      <c r="C2544" s="3" t="s">
        <v>104</v>
      </c>
      <c r="D2544" s="3">
        <v>9</v>
      </c>
      <c r="E2544" s="1">
        <v>41898</v>
      </c>
      <c r="F2544">
        <v>104.797073624397</v>
      </c>
      <c r="G2544">
        <v>113.12033359613901</v>
      </c>
      <c r="H2544">
        <v>114.69984370460899</v>
      </c>
      <c r="I2544">
        <v>117.24004545207799</v>
      </c>
      <c r="J2544">
        <v>117.431457116275</v>
      </c>
      <c r="K2544">
        <v>117.978888229693</v>
      </c>
      <c r="L2544">
        <v>118.835460498941</v>
      </c>
      <c r="M2544">
        <v>123.58077900000001</v>
      </c>
    </row>
    <row r="2545" spans="1:13" x14ac:dyDescent="0.3">
      <c r="A2545" s="3">
        <v>2014</v>
      </c>
      <c r="B2545" s="3">
        <v>9</v>
      </c>
      <c r="C2545" s="3" t="s">
        <v>104</v>
      </c>
      <c r="D2545" s="3">
        <v>9</v>
      </c>
      <c r="E2545" s="1">
        <v>41899</v>
      </c>
      <c r="F2545">
        <v>104.877120987906</v>
      </c>
      <c r="G2545">
        <v>113.05395179966</v>
      </c>
      <c r="H2545">
        <v>114.62043887754</v>
      </c>
      <c r="I2545">
        <v>117.169367643968</v>
      </c>
      <c r="J2545">
        <v>117.362061535187</v>
      </c>
      <c r="K2545">
        <v>117.883470365733</v>
      </c>
      <c r="L2545">
        <v>118.74727780958899</v>
      </c>
      <c r="M2545">
        <v>123.4882595</v>
      </c>
    </row>
    <row r="2546" spans="1:13" x14ac:dyDescent="0.3">
      <c r="A2546" s="3">
        <v>2014</v>
      </c>
      <c r="B2546" s="3">
        <v>9</v>
      </c>
      <c r="C2546" s="3" t="s">
        <v>104</v>
      </c>
      <c r="D2546" s="3">
        <v>9</v>
      </c>
      <c r="E2546" s="1">
        <v>41900</v>
      </c>
      <c r="F2546">
        <v>104.784900013249</v>
      </c>
      <c r="G2546">
        <v>112.906764584508</v>
      </c>
      <c r="H2546">
        <v>114.47098661357801</v>
      </c>
      <c r="I2546">
        <v>117.001819824253</v>
      </c>
      <c r="J2546">
        <v>117.184467533136</v>
      </c>
      <c r="K2546">
        <v>117.65825935088699</v>
      </c>
      <c r="L2546">
        <v>118.501650565924</v>
      </c>
      <c r="M2546">
        <v>123.10551325</v>
      </c>
    </row>
    <row r="2547" spans="1:13" x14ac:dyDescent="0.3">
      <c r="A2547" s="3">
        <v>2014</v>
      </c>
      <c r="B2547" s="3">
        <v>9</v>
      </c>
      <c r="C2547" s="3" t="s">
        <v>104</v>
      </c>
      <c r="D2547" s="3">
        <v>9</v>
      </c>
      <c r="E2547" s="1">
        <v>41901</v>
      </c>
      <c r="F2547">
        <v>104.357896416169</v>
      </c>
      <c r="G2547">
        <v>112.110265302065</v>
      </c>
      <c r="H2547">
        <v>113.754917346767</v>
      </c>
      <c r="I2547">
        <v>116.34711030047301</v>
      </c>
      <c r="J2547">
        <v>116.493236243396</v>
      </c>
      <c r="K2547">
        <v>116.813049134902</v>
      </c>
      <c r="L2547">
        <v>117.698980641551</v>
      </c>
      <c r="M2547">
        <v>122.24369125</v>
      </c>
    </row>
    <row r="2548" spans="1:13" x14ac:dyDescent="0.3">
      <c r="A2548" s="3">
        <v>2014</v>
      </c>
      <c r="B2548" s="3">
        <v>9</v>
      </c>
      <c r="C2548" s="3" t="s">
        <v>104</v>
      </c>
      <c r="D2548" s="3">
        <v>9</v>
      </c>
      <c r="E2548" s="1">
        <v>41902</v>
      </c>
      <c r="F2548">
        <v>104.26373891169401</v>
      </c>
      <c r="G2548">
        <v>112.25098686940601</v>
      </c>
      <c r="H2548">
        <v>113.976955641472</v>
      </c>
      <c r="I2548">
        <v>116.607065694971</v>
      </c>
      <c r="J2548">
        <v>116.75876231154299</v>
      </c>
      <c r="K2548">
        <v>117.172544941816</v>
      </c>
      <c r="L2548">
        <v>118.084210297819</v>
      </c>
      <c r="M2548">
        <v>122.81004775</v>
      </c>
    </row>
    <row r="2549" spans="1:13" x14ac:dyDescent="0.3">
      <c r="A2549" s="3">
        <v>2014</v>
      </c>
      <c r="B2549" s="3">
        <v>9</v>
      </c>
      <c r="C2549" s="3" t="s">
        <v>104</v>
      </c>
      <c r="D2549" s="3">
        <v>9</v>
      </c>
      <c r="E2549" s="1">
        <v>41903</v>
      </c>
      <c r="F2549">
        <v>104.696107753258</v>
      </c>
      <c r="G2549">
        <v>112.79542314217299</v>
      </c>
      <c r="H2549">
        <v>114.39385525037601</v>
      </c>
      <c r="I2549">
        <v>116.952980704033</v>
      </c>
      <c r="J2549">
        <v>117.13135091052099</v>
      </c>
      <c r="K2549">
        <v>117.602789206675</v>
      </c>
      <c r="L2549">
        <v>118.467931240924</v>
      </c>
      <c r="M2549">
        <v>123.136025</v>
      </c>
    </row>
    <row r="2550" spans="1:13" x14ac:dyDescent="0.3">
      <c r="A2550" s="3">
        <v>2014</v>
      </c>
      <c r="B2550" s="3">
        <v>9</v>
      </c>
      <c r="C2550" s="3" t="s">
        <v>104</v>
      </c>
      <c r="D2550" s="3">
        <v>9</v>
      </c>
      <c r="E2550" s="1">
        <v>41904</v>
      </c>
      <c r="F2550">
        <v>104.768529151622</v>
      </c>
      <c r="G2550">
        <v>112.935703133876</v>
      </c>
      <c r="H2550">
        <v>114.514308273059</v>
      </c>
      <c r="I2550">
        <v>117.065684045525</v>
      </c>
      <c r="J2550">
        <v>117.250609343316</v>
      </c>
      <c r="K2550">
        <v>117.749336250718</v>
      </c>
      <c r="L2550">
        <v>118.613576844989</v>
      </c>
      <c r="M2550">
        <v>123.319143125</v>
      </c>
    </row>
    <row r="2551" spans="1:13" x14ac:dyDescent="0.3">
      <c r="A2551" s="3">
        <v>2014</v>
      </c>
      <c r="B2551" s="3">
        <v>9</v>
      </c>
      <c r="C2551" s="3" t="s">
        <v>104</v>
      </c>
      <c r="D2551" s="3">
        <v>9</v>
      </c>
      <c r="E2551" s="1">
        <v>41905</v>
      </c>
      <c r="F2551">
        <v>104.79541701682901</v>
      </c>
      <c r="G2551">
        <v>112.996864818438</v>
      </c>
      <c r="H2551">
        <v>114.58191654343</v>
      </c>
      <c r="I2551">
        <v>117.128392414891</v>
      </c>
      <c r="J2551">
        <v>117.316287743776</v>
      </c>
      <c r="K2551">
        <v>117.83112337814001</v>
      </c>
      <c r="L2551">
        <v>118.6905860749</v>
      </c>
      <c r="M2551">
        <v>123.40967825</v>
      </c>
    </row>
    <row r="2552" spans="1:13" x14ac:dyDescent="0.3">
      <c r="A2552" s="3">
        <v>2014</v>
      </c>
      <c r="B2552" s="3">
        <v>9</v>
      </c>
      <c r="C2552" s="3" t="s">
        <v>104</v>
      </c>
      <c r="D2552" s="3">
        <v>9</v>
      </c>
      <c r="E2552" s="1">
        <v>41906</v>
      </c>
      <c r="F2552">
        <v>104.854168939456</v>
      </c>
      <c r="G2552">
        <v>112.959234470612</v>
      </c>
      <c r="H2552">
        <v>114.496915454289</v>
      </c>
      <c r="I2552">
        <v>117.027851307888</v>
      </c>
      <c r="J2552">
        <v>117.21472873997099</v>
      </c>
      <c r="K2552">
        <v>117.691496155541</v>
      </c>
      <c r="L2552">
        <v>118.54574098861301</v>
      </c>
      <c r="M2552">
        <v>123.21286000000001</v>
      </c>
    </row>
    <row r="2553" spans="1:13" x14ac:dyDescent="0.3">
      <c r="A2553" s="3">
        <v>2014</v>
      </c>
      <c r="B2553" s="3">
        <v>9</v>
      </c>
      <c r="C2553" s="3" t="s">
        <v>104</v>
      </c>
      <c r="D2553" s="3">
        <v>9</v>
      </c>
      <c r="E2553" s="1">
        <v>41907</v>
      </c>
      <c r="F2553">
        <v>104.652709711261</v>
      </c>
      <c r="G2553">
        <v>112.722714901437</v>
      </c>
      <c r="H2553">
        <v>114.354879050403</v>
      </c>
      <c r="I2553">
        <v>116.94211771023799</v>
      </c>
      <c r="J2553">
        <v>117.119337973024</v>
      </c>
      <c r="K2553">
        <v>117.59645318100701</v>
      </c>
      <c r="L2553">
        <v>118.482669260075</v>
      </c>
      <c r="M2553">
        <v>123.21644775</v>
      </c>
    </row>
    <row r="2554" spans="1:13" x14ac:dyDescent="0.3">
      <c r="A2554" s="3">
        <v>2014</v>
      </c>
      <c r="B2554" s="3">
        <v>9</v>
      </c>
      <c r="C2554" s="3" t="s">
        <v>104</v>
      </c>
      <c r="D2554" s="3">
        <v>9</v>
      </c>
      <c r="E2554" s="1">
        <v>41908</v>
      </c>
      <c r="F2554">
        <v>104.656169843467</v>
      </c>
      <c r="G2554">
        <v>112.63959222474401</v>
      </c>
      <c r="H2554">
        <v>114.246342148816</v>
      </c>
      <c r="I2554">
        <v>116.815416018899</v>
      </c>
      <c r="J2554">
        <v>116.98802273795199</v>
      </c>
      <c r="K2554">
        <v>117.42269027584599</v>
      </c>
      <c r="L2554">
        <v>118.294711254215</v>
      </c>
      <c r="M2554">
        <v>122.944636</v>
      </c>
    </row>
    <row r="2555" spans="1:13" x14ac:dyDescent="0.3">
      <c r="A2555" s="3">
        <v>2014</v>
      </c>
      <c r="B2555" s="3">
        <v>9</v>
      </c>
      <c r="C2555" s="3" t="s">
        <v>104</v>
      </c>
      <c r="D2555" s="3">
        <v>9</v>
      </c>
      <c r="E2555" s="1">
        <v>41909</v>
      </c>
      <c r="F2555">
        <v>104.599884601878</v>
      </c>
      <c r="G2555">
        <v>112.665506103724</v>
      </c>
      <c r="H2555">
        <v>114.297500521454</v>
      </c>
      <c r="I2555">
        <v>116.88033834292401</v>
      </c>
      <c r="J2555">
        <v>117.053388236302</v>
      </c>
      <c r="K2555">
        <v>117.51505694163799</v>
      </c>
      <c r="L2555">
        <v>118.39969112874201</v>
      </c>
      <c r="M2555">
        <v>123.1207215</v>
      </c>
    </row>
    <row r="2556" spans="1:13" x14ac:dyDescent="0.3">
      <c r="A2556" s="3">
        <v>2014</v>
      </c>
      <c r="B2556" s="3">
        <v>9</v>
      </c>
      <c r="C2556" s="3" t="s">
        <v>104</v>
      </c>
      <c r="D2556" s="3">
        <v>9</v>
      </c>
      <c r="E2556" s="1">
        <v>41910</v>
      </c>
      <c r="F2556">
        <v>104.761209574237</v>
      </c>
      <c r="G2556">
        <v>113.027509257769</v>
      </c>
      <c r="H2556">
        <v>114.611663030909</v>
      </c>
      <c r="I2556">
        <v>117.139610963194</v>
      </c>
      <c r="J2556">
        <v>117.32558250882001</v>
      </c>
      <c r="K2556">
        <v>117.84258556340799</v>
      </c>
      <c r="L2556">
        <v>118.681913753676</v>
      </c>
      <c r="M2556">
        <v>123.32014325</v>
      </c>
    </row>
    <row r="2557" spans="1:13" x14ac:dyDescent="0.3">
      <c r="A2557" s="3">
        <v>2014</v>
      </c>
      <c r="B2557" s="3">
        <v>9</v>
      </c>
      <c r="C2557" s="3" t="s">
        <v>104</v>
      </c>
      <c r="D2557" s="3">
        <v>9</v>
      </c>
      <c r="E2557" s="1">
        <v>41911</v>
      </c>
      <c r="F2557">
        <v>104.63333964333501</v>
      </c>
      <c r="G2557">
        <v>112.615964920157</v>
      </c>
      <c r="H2557">
        <v>114.20483651826299</v>
      </c>
      <c r="I2557">
        <v>116.777175332562</v>
      </c>
      <c r="J2557">
        <v>116.94815064741501</v>
      </c>
      <c r="K2557">
        <v>117.373717499363</v>
      </c>
      <c r="L2557">
        <v>118.255627327274</v>
      </c>
      <c r="M2557">
        <v>122.93704775</v>
      </c>
    </row>
    <row r="2558" spans="1:13" x14ac:dyDescent="0.3">
      <c r="A2558" s="3">
        <v>2014</v>
      </c>
      <c r="B2558" s="3">
        <v>9</v>
      </c>
      <c r="C2558" s="3" t="s">
        <v>104</v>
      </c>
      <c r="D2558" s="3">
        <v>9</v>
      </c>
      <c r="E2558" s="1">
        <v>41912</v>
      </c>
      <c r="F2558">
        <v>104.71643357723801</v>
      </c>
      <c r="G2558">
        <v>112.84617234848101</v>
      </c>
      <c r="H2558">
        <v>114.448445953582</v>
      </c>
      <c r="I2558">
        <v>117.000104462341</v>
      </c>
      <c r="J2558">
        <v>117.18049417358201</v>
      </c>
      <c r="K2558">
        <v>117.663268053517</v>
      </c>
      <c r="L2558">
        <v>118.520810004178</v>
      </c>
      <c r="M2558">
        <v>123.17720475</v>
      </c>
    </row>
    <row r="2559" spans="1:13" x14ac:dyDescent="0.3">
      <c r="A2559" s="3">
        <v>2014</v>
      </c>
      <c r="B2559" s="3">
        <v>10</v>
      </c>
      <c r="C2559" s="3" t="s">
        <v>105</v>
      </c>
      <c r="D2559" s="3">
        <v>10</v>
      </c>
      <c r="E2559" s="1">
        <v>41913</v>
      </c>
      <c r="F2559">
        <v>104.399953383026</v>
      </c>
      <c r="G2559">
        <v>112.216383914102</v>
      </c>
      <c r="H2559">
        <v>113.864229706142</v>
      </c>
      <c r="I2559">
        <v>116.461617713634</v>
      </c>
      <c r="J2559">
        <v>116.613326377172</v>
      </c>
      <c r="K2559">
        <v>116.965739251898</v>
      </c>
      <c r="L2559">
        <v>117.85649978444999</v>
      </c>
      <c r="M2559">
        <v>122.45286025</v>
      </c>
    </row>
    <row r="2560" spans="1:13" x14ac:dyDescent="0.3">
      <c r="A2560" s="3">
        <v>2014</v>
      </c>
      <c r="B2560" s="3">
        <v>10</v>
      </c>
      <c r="C2560" s="3" t="s">
        <v>105</v>
      </c>
      <c r="D2560" s="3">
        <v>10</v>
      </c>
      <c r="E2560" s="1">
        <v>41914</v>
      </c>
      <c r="F2560">
        <v>104.411473440899</v>
      </c>
      <c r="G2560">
        <v>112.451351660724</v>
      </c>
      <c r="H2560">
        <v>114.132773264105</v>
      </c>
      <c r="I2560">
        <v>116.737754863193</v>
      </c>
      <c r="J2560">
        <v>116.89909362632299</v>
      </c>
      <c r="K2560">
        <v>117.336339047141</v>
      </c>
      <c r="L2560">
        <v>118.233691267064</v>
      </c>
      <c r="M2560">
        <v>122.956828</v>
      </c>
    </row>
    <row r="2561" spans="1:13" x14ac:dyDescent="0.3">
      <c r="A2561" s="3">
        <v>2014</v>
      </c>
      <c r="B2561" s="3">
        <v>10</v>
      </c>
      <c r="C2561" s="3" t="s">
        <v>105</v>
      </c>
      <c r="D2561" s="3">
        <v>10</v>
      </c>
      <c r="E2561" s="1">
        <v>41915</v>
      </c>
      <c r="F2561">
        <v>104.849607679108</v>
      </c>
      <c r="G2561">
        <v>113.079330945739</v>
      </c>
      <c r="H2561">
        <v>114.649544970015</v>
      </c>
      <c r="I2561">
        <v>117.199235250106</v>
      </c>
      <c r="J2561">
        <v>117.391725538518</v>
      </c>
      <c r="K2561">
        <v>117.92444736728299</v>
      </c>
      <c r="L2561">
        <v>118.788727331243</v>
      </c>
      <c r="M2561">
        <v>123.54152012500001</v>
      </c>
    </row>
    <row r="2562" spans="1:13" x14ac:dyDescent="0.3">
      <c r="A2562" s="3">
        <v>2014</v>
      </c>
      <c r="B2562" s="3">
        <v>10</v>
      </c>
      <c r="C2562" s="3" t="s">
        <v>105</v>
      </c>
      <c r="D2562" s="3">
        <v>10</v>
      </c>
      <c r="E2562" s="1">
        <v>41916</v>
      </c>
      <c r="F2562">
        <v>104.83660620997</v>
      </c>
      <c r="G2562">
        <v>112.937610041515</v>
      </c>
      <c r="H2562">
        <v>114.476662652461</v>
      </c>
      <c r="I2562">
        <v>116.993076797955</v>
      </c>
      <c r="J2562">
        <v>117.177246558256</v>
      </c>
      <c r="K2562">
        <v>117.641611583255</v>
      </c>
      <c r="L2562">
        <v>118.476664408148</v>
      </c>
      <c r="M2562">
        <v>123.05115725</v>
      </c>
    </row>
    <row r="2563" spans="1:13" x14ac:dyDescent="0.3">
      <c r="A2563" s="3">
        <v>2014</v>
      </c>
      <c r="B2563" s="3">
        <v>10</v>
      </c>
      <c r="C2563" s="3" t="s">
        <v>105</v>
      </c>
      <c r="D2563" s="3">
        <v>10</v>
      </c>
      <c r="E2563" s="1">
        <v>41917</v>
      </c>
      <c r="F2563">
        <v>104.469498679113</v>
      </c>
      <c r="G2563">
        <v>112.442470343065</v>
      </c>
      <c r="H2563">
        <v>114.114638202321</v>
      </c>
      <c r="I2563">
        <v>116.723820743416</v>
      </c>
      <c r="J2563">
        <v>116.88715826003001</v>
      </c>
      <c r="K2563">
        <v>117.31651262005499</v>
      </c>
      <c r="L2563">
        <v>118.218069636772</v>
      </c>
      <c r="M2563">
        <v>122.94616000000001</v>
      </c>
    </row>
    <row r="2564" spans="1:13" x14ac:dyDescent="0.3">
      <c r="A2564" s="3">
        <v>2014</v>
      </c>
      <c r="B2564" s="3">
        <v>10</v>
      </c>
      <c r="C2564" s="3" t="s">
        <v>105</v>
      </c>
      <c r="D2564" s="3">
        <v>10</v>
      </c>
      <c r="E2564" s="1">
        <v>41918</v>
      </c>
      <c r="F2564">
        <v>104.850411163177</v>
      </c>
      <c r="G2564">
        <v>113.14797961269799</v>
      </c>
      <c r="H2564">
        <v>114.72021256579499</v>
      </c>
      <c r="I2564">
        <v>117.26745214157501</v>
      </c>
      <c r="J2564">
        <v>117.46227586921999</v>
      </c>
      <c r="K2564">
        <v>118.015269606434</v>
      </c>
      <c r="L2564">
        <v>118.879080050824</v>
      </c>
      <c r="M2564">
        <v>123.657995</v>
      </c>
    </row>
    <row r="2565" spans="1:13" x14ac:dyDescent="0.3">
      <c r="A2565" s="3">
        <v>2014</v>
      </c>
      <c r="B2565" s="3">
        <v>10</v>
      </c>
      <c r="C2565" s="3" t="s">
        <v>105</v>
      </c>
      <c r="D2565" s="3">
        <v>10</v>
      </c>
      <c r="E2565" s="1">
        <v>41919</v>
      </c>
      <c r="F2565">
        <v>104.958977120486</v>
      </c>
      <c r="G2565">
        <v>113.17799299422001</v>
      </c>
      <c r="H2565">
        <v>114.740308110432</v>
      </c>
      <c r="I2565">
        <v>117.28584334595401</v>
      </c>
      <c r="J2565">
        <v>117.485662493663</v>
      </c>
      <c r="K2565">
        <v>118.03574360491901</v>
      </c>
      <c r="L2565">
        <v>118.899858317152</v>
      </c>
      <c r="M2565">
        <v>123.681617</v>
      </c>
    </row>
    <row r="2566" spans="1:13" x14ac:dyDescent="0.3">
      <c r="A2566" s="3">
        <v>2014</v>
      </c>
      <c r="B2566" s="3">
        <v>10</v>
      </c>
      <c r="C2566" s="3" t="s">
        <v>105</v>
      </c>
      <c r="D2566" s="3">
        <v>10</v>
      </c>
      <c r="E2566" s="1">
        <v>41920</v>
      </c>
      <c r="F2566">
        <v>104.929422891513</v>
      </c>
      <c r="G2566">
        <v>113.05260423585899</v>
      </c>
      <c r="H2566">
        <v>114.59263003091201</v>
      </c>
      <c r="I2566">
        <v>117.121557975572</v>
      </c>
      <c r="J2566">
        <v>117.314110450431</v>
      </c>
      <c r="K2566">
        <v>117.812937338438</v>
      </c>
      <c r="L2566">
        <v>118.66048191730501</v>
      </c>
      <c r="M2566">
        <v>123.32265150000001</v>
      </c>
    </row>
    <row r="2567" spans="1:13" x14ac:dyDescent="0.3">
      <c r="A2567" s="3">
        <v>2014</v>
      </c>
      <c r="B2567" s="3">
        <v>10</v>
      </c>
      <c r="C2567" s="3" t="s">
        <v>105</v>
      </c>
      <c r="D2567" s="3">
        <v>10</v>
      </c>
      <c r="E2567" s="1">
        <v>41921</v>
      </c>
      <c r="F2567">
        <v>104.843364397893</v>
      </c>
      <c r="G2567">
        <v>113.11063097787201</v>
      </c>
      <c r="H2567">
        <v>114.682031791543</v>
      </c>
      <c r="I2567">
        <v>117.222950228635</v>
      </c>
      <c r="J2567">
        <v>117.415746686166</v>
      </c>
      <c r="K2567">
        <v>117.954509054304</v>
      </c>
      <c r="L2567">
        <v>118.811664688666</v>
      </c>
      <c r="M2567">
        <v>123.5493465</v>
      </c>
    </row>
    <row r="2568" spans="1:13" x14ac:dyDescent="0.3">
      <c r="A2568" s="3">
        <v>2014</v>
      </c>
      <c r="B2568" s="3">
        <v>10</v>
      </c>
      <c r="C2568" s="3" t="s">
        <v>105</v>
      </c>
      <c r="D2568" s="3">
        <v>10</v>
      </c>
      <c r="E2568" s="1">
        <v>41922</v>
      </c>
      <c r="F2568">
        <v>104.83480453624399</v>
      </c>
      <c r="G2568">
        <v>112.97902594294101</v>
      </c>
      <c r="H2568">
        <v>114.55350603207501</v>
      </c>
      <c r="I2568">
        <v>117.098481252233</v>
      </c>
      <c r="J2568">
        <v>117.28686871358801</v>
      </c>
      <c r="K2568">
        <v>117.789162030033</v>
      </c>
      <c r="L2568">
        <v>118.6461366039</v>
      </c>
      <c r="M2568">
        <v>123.32935075</v>
      </c>
    </row>
    <row r="2569" spans="1:13" x14ac:dyDescent="0.3">
      <c r="A2569" s="3">
        <v>2014</v>
      </c>
      <c r="B2569" s="3">
        <v>10</v>
      </c>
      <c r="C2569" s="3" t="s">
        <v>105</v>
      </c>
      <c r="D2569" s="3">
        <v>10</v>
      </c>
      <c r="E2569" s="1">
        <v>41923</v>
      </c>
      <c r="F2569">
        <v>104.52175064171701</v>
      </c>
      <c r="G2569">
        <v>112.48102365721</v>
      </c>
      <c r="H2569">
        <v>114.114208345375</v>
      </c>
      <c r="I2569">
        <v>116.69614973576201</v>
      </c>
      <c r="J2569">
        <v>116.86003243623099</v>
      </c>
      <c r="K2569">
        <v>117.271486590821</v>
      </c>
      <c r="L2569">
        <v>118.15336142537799</v>
      </c>
      <c r="M2569">
        <v>122.79969724999999</v>
      </c>
    </row>
    <row r="2570" spans="1:13" x14ac:dyDescent="0.3">
      <c r="A2570" s="3">
        <v>2014</v>
      </c>
      <c r="B2570" s="3">
        <v>10</v>
      </c>
      <c r="C2570" s="3" t="s">
        <v>105</v>
      </c>
      <c r="D2570" s="3">
        <v>10</v>
      </c>
      <c r="E2570" s="1">
        <v>41924</v>
      </c>
      <c r="F2570">
        <v>104.45417442268101</v>
      </c>
      <c r="G2570">
        <v>112.258563233666</v>
      </c>
      <c r="H2570">
        <v>113.87032466810901</v>
      </c>
      <c r="I2570">
        <v>116.445630559836</v>
      </c>
      <c r="J2570">
        <v>116.598211731448</v>
      </c>
      <c r="K2570">
        <v>116.937048610131</v>
      </c>
      <c r="L2570">
        <v>117.811207216394</v>
      </c>
      <c r="M2570">
        <v>122.34849800000001</v>
      </c>
    </row>
    <row r="2571" spans="1:13" x14ac:dyDescent="0.3">
      <c r="A2571" s="3">
        <v>2014</v>
      </c>
      <c r="B2571" s="3">
        <v>10</v>
      </c>
      <c r="C2571" s="3" t="s">
        <v>105</v>
      </c>
      <c r="D2571" s="3">
        <v>10</v>
      </c>
      <c r="E2571" s="1">
        <v>41925</v>
      </c>
      <c r="F2571">
        <v>104.41909770519599</v>
      </c>
      <c r="G2571">
        <v>112.572832725455</v>
      </c>
      <c r="H2571">
        <v>114.27325221002999</v>
      </c>
      <c r="I2571">
        <v>116.888624252518</v>
      </c>
      <c r="J2571">
        <v>117.055548570285</v>
      </c>
      <c r="K2571">
        <v>117.540241522044</v>
      </c>
      <c r="L2571">
        <v>118.446810648043</v>
      </c>
      <c r="M2571">
        <v>123.254627125</v>
      </c>
    </row>
    <row r="2572" spans="1:13" x14ac:dyDescent="0.3">
      <c r="A2572" s="3">
        <v>2014</v>
      </c>
      <c r="B2572" s="3">
        <v>10</v>
      </c>
      <c r="C2572" s="3" t="s">
        <v>105</v>
      </c>
      <c r="D2572" s="3">
        <v>10</v>
      </c>
      <c r="E2572" s="1">
        <v>41926</v>
      </c>
      <c r="F2572">
        <v>104.88828854447701</v>
      </c>
      <c r="G2572">
        <v>113.066446970172</v>
      </c>
      <c r="H2572">
        <v>114.613392599832</v>
      </c>
      <c r="I2572">
        <v>117.142445887883</v>
      </c>
      <c r="J2572">
        <v>117.334098967318</v>
      </c>
      <c r="K2572">
        <v>117.842562870441</v>
      </c>
      <c r="L2572">
        <v>118.691293357359</v>
      </c>
      <c r="M2572">
        <v>123.36948275</v>
      </c>
    </row>
    <row r="2573" spans="1:13" x14ac:dyDescent="0.3">
      <c r="A2573" s="3">
        <v>2014</v>
      </c>
      <c r="B2573" s="3">
        <v>10</v>
      </c>
      <c r="C2573" s="3" t="s">
        <v>105</v>
      </c>
      <c r="D2573" s="3">
        <v>10</v>
      </c>
      <c r="E2573" s="1">
        <v>41927</v>
      </c>
      <c r="F2573">
        <v>104.915861798851</v>
      </c>
      <c r="G2573">
        <v>113.13086669926901</v>
      </c>
      <c r="H2573">
        <v>114.667643305307</v>
      </c>
      <c r="I2573">
        <v>117.193177240477</v>
      </c>
      <c r="J2573">
        <v>117.387337623623</v>
      </c>
      <c r="K2573">
        <v>117.908225915953</v>
      </c>
      <c r="L2573">
        <v>118.75366671176999</v>
      </c>
      <c r="M2573">
        <v>123.432316</v>
      </c>
    </row>
    <row r="2574" spans="1:13" x14ac:dyDescent="0.3">
      <c r="A2574" s="3">
        <v>2014</v>
      </c>
      <c r="B2574" s="3">
        <v>10</v>
      </c>
      <c r="C2574" s="3" t="s">
        <v>105</v>
      </c>
      <c r="D2574" s="3">
        <v>10</v>
      </c>
      <c r="E2574" s="1">
        <v>41928</v>
      </c>
      <c r="F2574">
        <v>104.767663623055</v>
      </c>
      <c r="G2574">
        <v>112.91448196918699</v>
      </c>
      <c r="H2574">
        <v>114.50104626844799</v>
      </c>
      <c r="I2574">
        <v>117.056061014473</v>
      </c>
      <c r="J2574">
        <v>117.240745495111</v>
      </c>
      <c r="K2574">
        <v>117.737365360474</v>
      </c>
      <c r="L2574">
        <v>118.603508145427</v>
      </c>
      <c r="M2574">
        <v>123.31504737500001</v>
      </c>
    </row>
    <row r="2575" spans="1:13" x14ac:dyDescent="0.3">
      <c r="A2575" s="3">
        <v>2014</v>
      </c>
      <c r="B2575" s="3">
        <v>10</v>
      </c>
      <c r="C2575" s="3" t="s">
        <v>105</v>
      </c>
      <c r="D2575" s="3">
        <v>10</v>
      </c>
      <c r="E2575" s="1">
        <v>41929</v>
      </c>
      <c r="F2575">
        <v>104.876561111491</v>
      </c>
      <c r="G2575">
        <v>113.074583215565</v>
      </c>
      <c r="H2575">
        <v>114.639209380567</v>
      </c>
      <c r="I2575">
        <v>117.183248666552</v>
      </c>
      <c r="J2575">
        <v>117.37617536548601</v>
      </c>
      <c r="K2575">
        <v>117.90094242222</v>
      </c>
      <c r="L2575">
        <v>118.761238658214</v>
      </c>
      <c r="M2575">
        <v>123.49419675</v>
      </c>
    </row>
    <row r="2576" spans="1:13" x14ac:dyDescent="0.3">
      <c r="A2576" s="3">
        <v>2014</v>
      </c>
      <c r="B2576" s="3">
        <v>10</v>
      </c>
      <c r="C2576" s="3" t="s">
        <v>105</v>
      </c>
      <c r="D2576" s="3">
        <v>10</v>
      </c>
      <c r="E2576" s="1">
        <v>41930</v>
      </c>
      <c r="F2576">
        <v>104.47714226303501</v>
      </c>
      <c r="G2576">
        <v>112.367884555142</v>
      </c>
      <c r="H2576">
        <v>114.016403755482</v>
      </c>
      <c r="I2576">
        <v>116.604925666421</v>
      </c>
      <c r="J2576">
        <v>116.764134367662</v>
      </c>
      <c r="K2576">
        <v>117.152475547284</v>
      </c>
      <c r="L2576">
        <v>118.03530198217599</v>
      </c>
      <c r="M2576">
        <v>122.64920225</v>
      </c>
    </row>
    <row r="2577" spans="1:13" x14ac:dyDescent="0.3">
      <c r="A2577" s="3">
        <v>2014</v>
      </c>
      <c r="B2577" s="3">
        <v>10</v>
      </c>
      <c r="C2577" s="3" t="s">
        <v>105</v>
      </c>
      <c r="D2577" s="3">
        <v>10</v>
      </c>
      <c r="E2577" s="1">
        <v>41931</v>
      </c>
      <c r="F2577">
        <v>104.407309405669</v>
      </c>
      <c r="G2577">
        <v>112.246338787558</v>
      </c>
      <c r="H2577">
        <v>113.887456922458</v>
      </c>
      <c r="I2577">
        <v>116.47721369427001</v>
      </c>
      <c r="J2577">
        <v>116.62934949775401</v>
      </c>
      <c r="K2577">
        <v>116.984381172993</v>
      </c>
      <c r="L2577">
        <v>117.868640570561</v>
      </c>
      <c r="M2577">
        <v>122.44971700000001</v>
      </c>
    </row>
    <row r="2578" spans="1:13" x14ac:dyDescent="0.3">
      <c r="A2578" s="3">
        <v>2014</v>
      </c>
      <c r="B2578" s="3">
        <v>10</v>
      </c>
      <c r="C2578" s="3" t="s">
        <v>105</v>
      </c>
      <c r="D2578" s="3">
        <v>10</v>
      </c>
      <c r="E2578" s="1">
        <v>41932</v>
      </c>
      <c r="F2578">
        <v>104.398744858876</v>
      </c>
      <c r="G2578">
        <v>112.425100648029</v>
      </c>
      <c r="H2578">
        <v>114.093446532111</v>
      </c>
      <c r="I2578">
        <v>116.683708200917</v>
      </c>
      <c r="J2578">
        <v>116.84214246484299</v>
      </c>
      <c r="K2578">
        <v>117.260817600292</v>
      </c>
      <c r="L2578">
        <v>118.143718572385</v>
      </c>
      <c r="M2578">
        <v>122.79245825</v>
      </c>
    </row>
    <row r="2579" spans="1:13" x14ac:dyDescent="0.3">
      <c r="A2579" s="3">
        <v>2014</v>
      </c>
      <c r="B2579" s="3">
        <v>10</v>
      </c>
      <c r="C2579" s="3" t="s">
        <v>105</v>
      </c>
      <c r="D2579" s="3">
        <v>10</v>
      </c>
      <c r="E2579" s="1">
        <v>41933</v>
      </c>
      <c r="F2579">
        <v>104.863254529138</v>
      </c>
      <c r="G2579">
        <v>113.14991977304599</v>
      </c>
      <c r="H2579">
        <v>114.710204451821</v>
      </c>
      <c r="I2579">
        <v>117.24980127559699</v>
      </c>
      <c r="J2579">
        <v>117.444194412277</v>
      </c>
      <c r="K2579">
        <v>117.98934296180001</v>
      </c>
      <c r="L2579">
        <v>118.84783888885001</v>
      </c>
      <c r="M2579">
        <v>123.60297224999999</v>
      </c>
    </row>
    <row r="2580" spans="1:13" x14ac:dyDescent="0.3">
      <c r="A2580" s="3">
        <v>2014</v>
      </c>
      <c r="B2580" s="3">
        <v>10</v>
      </c>
      <c r="C2580" s="3" t="s">
        <v>105</v>
      </c>
      <c r="D2580" s="3">
        <v>10</v>
      </c>
      <c r="E2580" s="1">
        <v>41934</v>
      </c>
      <c r="F2580">
        <v>104.750984506111</v>
      </c>
      <c r="G2580">
        <v>112.80127249582</v>
      </c>
      <c r="H2580">
        <v>114.396787371317</v>
      </c>
      <c r="I2580">
        <v>116.958041775284</v>
      </c>
      <c r="J2580">
        <v>117.139078787659</v>
      </c>
      <c r="K2580">
        <v>117.608401713245</v>
      </c>
      <c r="L2580">
        <v>118.477077114609</v>
      </c>
      <c r="M2580">
        <v>123.15834525</v>
      </c>
    </row>
    <row r="2581" spans="1:13" x14ac:dyDescent="0.3">
      <c r="A2581" s="3">
        <v>2014</v>
      </c>
      <c r="B2581" s="3">
        <v>10</v>
      </c>
      <c r="C2581" s="3" t="s">
        <v>105</v>
      </c>
      <c r="D2581" s="3">
        <v>10</v>
      </c>
      <c r="E2581" s="1">
        <v>41935</v>
      </c>
      <c r="F2581">
        <v>104.553696195298</v>
      </c>
      <c r="G2581">
        <v>112.565862160172</v>
      </c>
      <c r="H2581">
        <v>114.192137824871</v>
      </c>
      <c r="I2581">
        <v>116.767070739944</v>
      </c>
      <c r="J2581">
        <v>116.93421377444</v>
      </c>
      <c r="K2581">
        <v>117.363275678967</v>
      </c>
      <c r="L2581">
        <v>118.23892396827399</v>
      </c>
      <c r="M2581">
        <v>122.8865335</v>
      </c>
    </row>
    <row r="2582" spans="1:13" x14ac:dyDescent="0.3">
      <c r="A2582" s="3">
        <v>2014</v>
      </c>
      <c r="B2582" s="3">
        <v>10</v>
      </c>
      <c r="C2582" s="3" t="s">
        <v>105</v>
      </c>
      <c r="D2582" s="3">
        <v>10</v>
      </c>
      <c r="E2582" s="1">
        <v>41936</v>
      </c>
      <c r="F2582">
        <v>104.68353180775701</v>
      </c>
      <c r="G2582">
        <v>112.78542018753301</v>
      </c>
      <c r="H2582">
        <v>114.388699203863</v>
      </c>
      <c r="I2582">
        <v>116.95248841279501</v>
      </c>
      <c r="J2582">
        <v>117.13059048247101</v>
      </c>
      <c r="K2582">
        <v>117.60390299549699</v>
      </c>
      <c r="L2582">
        <v>118.47464104114999</v>
      </c>
      <c r="M2582">
        <v>123.16837825</v>
      </c>
    </row>
    <row r="2583" spans="1:13" x14ac:dyDescent="0.3">
      <c r="A2583" s="3">
        <v>2014</v>
      </c>
      <c r="B2583" s="3">
        <v>10</v>
      </c>
      <c r="C2583" s="3" t="s">
        <v>105</v>
      </c>
      <c r="D2583" s="3">
        <v>10</v>
      </c>
      <c r="E2583" s="1">
        <v>41937</v>
      </c>
      <c r="F2583">
        <v>104.661419946181</v>
      </c>
      <c r="G2583">
        <v>112.79134508621701</v>
      </c>
      <c r="H2583">
        <v>114.393102651596</v>
      </c>
      <c r="I2583">
        <v>116.953985543909</v>
      </c>
      <c r="J2583">
        <v>117.131210482795</v>
      </c>
      <c r="K2583">
        <v>117.60607436132</v>
      </c>
      <c r="L2583">
        <v>118.474873763676</v>
      </c>
      <c r="M2583">
        <v>123.16485400000001</v>
      </c>
    </row>
    <row r="2584" spans="1:13" x14ac:dyDescent="0.3">
      <c r="A2584" s="3">
        <v>2014</v>
      </c>
      <c r="B2584" s="3">
        <v>10</v>
      </c>
      <c r="C2584" s="3" t="s">
        <v>105</v>
      </c>
      <c r="D2584" s="3">
        <v>10</v>
      </c>
      <c r="E2584" s="1">
        <v>41938</v>
      </c>
      <c r="F2584">
        <v>104.771427076378</v>
      </c>
      <c r="G2584">
        <v>112.804223255512</v>
      </c>
      <c r="H2584">
        <v>114.38546820982501</v>
      </c>
      <c r="I2584">
        <v>116.94391211492599</v>
      </c>
      <c r="J2584">
        <v>117.125121749096</v>
      </c>
      <c r="K2584">
        <v>117.587963283991</v>
      </c>
      <c r="L2584">
        <v>118.45567691549699</v>
      </c>
      <c r="M2584">
        <v>123.12977025000001</v>
      </c>
    </row>
    <row r="2585" spans="1:13" x14ac:dyDescent="0.3">
      <c r="A2585" s="3">
        <v>2014</v>
      </c>
      <c r="B2585" s="3">
        <v>10</v>
      </c>
      <c r="C2585" s="3" t="s">
        <v>105</v>
      </c>
      <c r="D2585" s="3">
        <v>10</v>
      </c>
      <c r="E2585" s="1">
        <v>41939</v>
      </c>
      <c r="F2585">
        <v>104.497129704483</v>
      </c>
      <c r="G2585">
        <v>112.520595760642</v>
      </c>
      <c r="H2585">
        <v>114.168091874307</v>
      </c>
      <c r="I2585">
        <v>116.750417061818</v>
      </c>
      <c r="J2585">
        <v>116.914980430366</v>
      </c>
      <c r="K2585">
        <v>117.344865193773</v>
      </c>
      <c r="L2585">
        <v>118.22469174059501</v>
      </c>
      <c r="M2585">
        <v>122.8828505</v>
      </c>
    </row>
    <row r="2586" spans="1:13" x14ac:dyDescent="0.3">
      <c r="A2586" s="3">
        <v>2014</v>
      </c>
      <c r="B2586" s="3">
        <v>10</v>
      </c>
      <c r="C2586" s="3" t="s">
        <v>105</v>
      </c>
      <c r="D2586" s="3">
        <v>10</v>
      </c>
      <c r="E2586" s="1">
        <v>41940</v>
      </c>
      <c r="F2586">
        <v>104.860737038754</v>
      </c>
      <c r="G2586">
        <v>113.126309523209</v>
      </c>
      <c r="H2586">
        <v>114.68922288779</v>
      </c>
      <c r="I2586">
        <v>117.23035176853401</v>
      </c>
      <c r="J2586">
        <v>117.42408750808001</v>
      </c>
      <c r="K2586">
        <v>117.9638210497</v>
      </c>
      <c r="L2586">
        <v>118.82306127753699</v>
      </c>
      <c r="M2586">
        <v>123.5729685</v>
      </c>
    </row>
    <row r="2587" spans="1:13" x14ac:dyDescent="0.3">
      <c r="A2587" s="3">
        <v>2014</v>
      </c>
      <c r="B2587" s="3">
        <v>10</v>
      </c>
      <c r="C2587" s="3" t="s">
        <v>105</v>
      </c>
      <c r="D2587" s="3">
        <v>10</v>
      </c>
      <c r="E2587" s="1">
        <v>41941</v>
      </c>
      <c r="F2587">
        <v>104.968963303</v>
      </c>
      <c r="G2587">
        <v>113.216153661908</v>
      </c>
      <c r="H2587">
        <v>114.764691730336</v>
      </c>
      <c r="I2587">
        <v>117.29994001012901</v>
      </c>
      <c r="J2587">
        <v>117.50020251936201</v>
      </c>
      <c r="K2587">
        <v>118.05162584196999</v>
      </c>
      <c r="L2587">
        <v>118.90713569534201</v>
      </c>
      <c r="M2587">
        <v>123.66132875</v>
      </c>
    </row>
    <row r="2588" spans="1:13" x14ac:dyDescent="0.3">
      <c r="A2588" s="3">
        <v>2014</v>
      </c>
      <c r="B2588" s="3">
        <v>10</v>
      </c>
      <c r="C2588" s="3" t="s">
        <v>105</v>
      </c>
      <c r="D2588" s="3">
        <v>10</v>
      </c>
      <c r="E2588" s="1">
        <v>41942</v>
      </c>
      <c r="F2588">
        <v>104.91422474141299</v>
      </c>
      <c r="G2588">
        <v>113.15465429864101</v>
      </c>
      <c r="H2588">
        <v>114.713275817005</v>
      </c>
      <c r="I2588">
        <v>117.253512862695</v>
      </c>
      <c r="J2588">
        <v>117.45027398869701</v>
      </c>
      <c r="K2588">
        <v>117.992775688709</v>
      </c>
      <c r="L2588">
        <v>118.851575068706</v>
      </c>
      <c r="M2588">
        <v>123.603464375</v>
      </c>
    </row>
    <row r="2589" spans="1:13" x14ac:dyDescent="0.3">
      <c r="A2589" s="3">
        <v>2014</v>
      </c>
      <c r="B2589" s="3">
        <v>10</v>
      </c>
      <c r="C2589" s="3" t="s">
        <v>105</v>
      </c>
      <c r="D2589" s="3">
        <v>10</v>
      </c>
      <c r="E2589" s="1">
        <v>41943</v>
      </c>
      <c r="F2589">
        <v>105.063016784168</v>
      </c>
      <c r="G2589">
        <v>113.37372402900699</v>
      </c>
      <c r="H2589">
        <v>114.902802848273</v>
      </c>
      <c r="I2589">
        <v>117.427791906876</v>
      </c>
      <c r="J2589">
        <v>117.63576983328799</v>
      </c>
      <c r="K2589">
        <v>118.216854100112</v>
      </c>
      <c r="L2589">
        <v>119.067439170265</v>
      </c>
      <c r="M2589">
        <v>123.84786</v>
      </c>
    </row>
    <row r="2590" spans="1:13" x14ac:dyDescent="0.3">
      <c r="A2590" s="3">
        <v>2014</v>
      </c>
      <c r="B2590" s="3">
        <v>11</v>
      </c>
      <c r="C2590" s="3" t="s">
        <v>106</v>
      </c>
      <c r="D2590" s="3">
        <v>11</v>
      </c>
      <c r="E2590" s="1">
        <v>41944</v>
      </c>
      <c r="F2590">
        <v>104.853780951852</v>
      </c>
      <c r="G2590">
        <v>112.98061966749199</v>
      </c>
      <c r="H2590">
        <v>114.559183165834</v>
      </c>
      <c r="I2590">
        <v>117.112168519406</v>
      </c>
      <c r="J2590">
        <v>117.302239268854</v>
      </c>
      <c r="K2590">
        <v>117.808941778133</v>
      </c>
      <c r="L2590">
        <v>118.674433517388</v>
      </c>
      <c r="M2590">
        <v>123.39735924999999</v>
      </c>
    </row>
    <row r="2591" spans="1:13" x14ac:dyDescent="0.3">
      <c r="A2591" s="3">
        <v>2014</v>
      </c>
      <c r="B2591" s="3">
        <v>11</v>
      </c>
      <c r="C2591" s="3" t="s">
        <v>106</v>
      </c>
      <c r="D2591" s="3">
        <v>11</v>
      </c>
      <c r="E2591" s="1">
        <v>41945</v>
      </c>
      <c r="F2591">
        <v>104.874936531404</v>
      </c>
      <c r="G2591">
        <v>113.037584708571</v>
      </c>
      <c r="H2591">
        <v>114.59970773353</v>
      </c>
      <c r="I2591">
        <v>117.14432580444701</v>
      </c>
      <c r="J2591">
        <v>117.335947736273</v>
      </c>
      <c r="K2591">
        <v>117.849096821586</v>
      </c>
      <c r="L2591">
        <v>118.709709382273</v>
      </c>
      <c r="M2591">
        <v>123.42926799999999</v>
      </c>
    </row>
    <row r="2592" spans="1:13" x14ac:dyDescent="0.3">
      <c r="A2592" s="3">
        <v>2014</v>
      </c>
      <c r="B2592" s="3">
        <v>11</v>
      </c>
      <c r="C2592" s="3" t="s">
        <v>106</v>
      </c>
      <c r="D2592" s="3">
        <v>11</v>
      </c>
      <c r="E2592" s="1">
        <v>41946</v>
      </c>
      <c r="F2592">
        <v>104.45960040682699</v>
      </c>
      <c r="G2592">
        <v>112.39826014719701</v>
      </c>
      <c r="H2592">
        <v>114.052272600875</v>
      </c>
      <c r="I2592">
        <v>116.640919937964</v>
      </c>
      <c r="J2592">
        <v>116.800587754665</v>
      </c>
      <c r="K2592">
        <v>117.20126312917</v>
      </c>
      <c r="L2592">
        <v>118.084187767804</v>
      </c>
      <c r="M2592">
        <v>122.7135595</v>
      </c>
    </row>
    <row r="2593" spans="1:13" x14ac:dyDescent="0.3">
      <c r="A2593" s="3">
        <v>2014</v>
      </c>
      <c r="B2593" s="3">
        <v>11</v>
      </c>
      <c r="C2593" s="3" t="s">
        <v>106</v>
      </c>
      <c r="D2593" s="3">
        <v>11</v>
      </c>
      <c r="E2593" s="1">
        <v>41947</v>
      </c>
      <c r="F2593">
        <v>104.72457814818</v>
      </c>
      <c r="G2593">
        <v>112.920489297724</v>
      </c>
      <c r="H2593">
        <v>114.513508963245</v>
      </c>
      <c r="I2593">
        <v>117.07026712696199</v>
      </c>
      <c r="J2593">
        <v>117.253682145459</v>
      </c>
      <c r="K2593">
        <v>117.758261935538</v>
      </c>
      <c r="L2593">
        <v>118.625704769392</v>
      </c>
      <c r="M2593">
        <v>123.35022637500001</v>
      </c>
    </row>
    <row r="2594" spans="1:13" x14ac:dyDescent="0.3">
      <c r="A2594" s="3">
        <v>2014</v>
      </c>
      <c r="B2594" s="3">
        <v>11</v>
      </c>
      <c r="C2594" s="3" t="s">
        <v>106</v>
      </c>
      <c r="D2594" s="3">
        <v>11</v>
      </c>
      <c r="E2594" s="1">
        <v>41948</v>
      </c>
      <c r="F2594">
        <v>104.99481976510999</v>
      </c>
      <c r="G2594">
        <v>113.27142582748</v>
      </c>
      <c r="H2594">
        <v>114.811172102724</v>
      </c>
      <c r="I2594">
        <v>117.341256472279</v>
      </c>
      <c r="J2594">
        <v>117.543747282677</v>
      </c>
      <c r="K2594">
        <v>118.10474387638099</v>
      </c>
      <c r="L2594">
        <v>118.95761132275101</v>
      </c>
      <c r="M2594">
        <v>123.71835175</v>
      </c>
    </row>
    <row r="2595" spans="1:13" x14ac:dyDescent="0.3">
      <c r="A2595" s="3">
        <v>2014</v>
      </c>
      <c r="B2595" s="3">
        <v>11</v>
      </c>
      <c r="C2595" s="3" t="s">
        <v>106</v>
      </c>
      <c r="D2595" s="3">
        <v>11</v>
      </c>
      <c r="E2595" s="1">
        <v>41949</v>
      </c>
      <c r="F2595">
        <v>104.990753310545</v>
      </c>
      <c r="G2595">
        <v>113.263014680637</v>
      </c>
      <c r="H2595">
        <v>114.80963188801999</v>
      </c>
      <c r="I2595">
        <v>117.344374683984</v>
      </c>
      <c r="J2595">
        <v>117.547025349265</v>
      </c>
      <c r="K2595">
        <v>118.110226428264</v>
      </c>
      <c r="L2595">
        <v>118.966555574992</v>
      </c>
      <c r="M2595">
        <v>123.739529</v>
      </c>
    </row>
    <row r="2596" spans="1:13" x14ac:dyDescent="0.3">
      <c r="A2596" s="3">
        <v>2014</v>
      </c>
      <c r="B2596" s="3">
        <v>11</v>
      </c>
      <c r="C2596" s="3" t="s">
        <v>106</v>
      </c>
      <c r="D2596" s="3">
        <v>11</v>
      </c>
      <c r="E2596" s="1">
        <v>41950</v>
      </c>
      <c r="F2596">
        <v>105.093948296859</v>
      </c>
      <c r="G2596">
        <v>113.45333272952</v>
      </c>
      <c r="H2596">
        <v>114.976589494325</v>
      </c>
      <c r="I2596">
        <v>117.497649384219</v>
      </c>
      <c r="J2596">
        <v>117.709100890958</v>
      </c>
      <c r="K2596">
        <v>118.308276110432</v>
      </c>
      <c r="L2596">
        <v>119.157055209497</v>
      </c>
      <c r="M2596">
        <v>123.95558775000001</v>
      </c>
    </row>
    <row r="2597" spans="1:13" x14ac:dyDescent="0.3">
      <c r="A2597" s="3">
        <v>2014</v>
      </c>
      <c r="B2597" s="3">
        <v>11</v>
      </c>
      <c r="C2597" s="3" t="s">
        <v>106</v>
      </c>
      <c r="D2597" s="3">
        <v>11</v>
      </c>
      <c r="E2597" s="1">
        <v>41951</v>
      </c>
      <c r="F2597">
        <v>105.058773022441</v>
      </c>
      <c r="G2597">
        <v>113.334943006161</v>
      </c>
      <c r="H2597">
        <v>114.870042266089</v>
      </c>
      <c r="I2597">
        <v>117.39940479226399</v>
      </c>
      <c r="J2597">
        <v>117.60649157549599</v>
      </c>
      <c r="K2597">
        <v>118.18014877906</v>
      </c>
      <c r="L2597">
        <v>119.033442978805</v>
      </c>
      <c r="M2597">
        <v>123.8119825</v>
      </c>
    </row>
    <row r="2598" spans="1:13" x14ac:dyDescent="0.3">
      <c r="A2598" s="3">
        <v>2014</v>
      </c>
      <c r="B2598" s="3">
        <v>11</v>
      </c>
      <c r="C2598" s="3" t="s">
        <v>106</v>
      </c>
      <c r="D2598" s="3">
        <v>11</v>
      </c>
      <c r="E2598" s="1">
        <v>41952</v>
      </c>
      <c r="F2598">
        <v>105.06522396588601</v>
      </c>
      <c r="G2598">
        <v>113.381719323965</v>
      </c>
      <c r="H2598">
        <v>114.911944174971</v>
      </c>
      <c r="I2598">
        <v>117.437814818351</v>
      </c>
      <c r="J2598">
        <v>117.646302961198</v>
      </c>
      <c r="K2598">
        <v>118.23043696404601</v>
      </c>
      <c r="L2598">
        <v>119.081823893956</v>
      </c>
      <c r="M2598">
        <v>123.8676085</v>
      </c>
    </row>
    <row r="2599" spans="1:13" x14ac:dyDescent="0.3">
      <c r="A2599" s="3">
        <v>2014</v>
      </c>
      <c r="B2599" s="3">
        <v>11</v>
      </c>
      <c r="C2599" s="3" t="s">
        <v>106</v>
      </c>
      <c r="D2599" s="3">
        <v>11</v>
      </c>
      <c r="E2599" s="1">
        <v>41953</v>
      </c>
      <c r="F2599">
        <v>105.02244643557</v>
      </c>
      <c r="G2599">
        <v>113.277718563747</v>
      </c>
      <c r="H2599">
        <v>114.81600178487901</v>
      </c>
      <c r="I2599">
        <v>117.346764907056</v>
      </c>
      <c r="J2599">
        <v>117.550675156873</v>
      </c>
      <c r="K2599">
        <v>118.111368466938</v>
      </c>
      <c r="L2599">
        <v>118.964914260208</v>
      </c>
      <c r="M2599">
        <v>123.72655912499999</v>
      </c>
    </row>
    <row r="2600" spans="1:13" x14ac:dyDescent="0.3">
      <c r="A2600" s="3">
        <v>2014</v>
      </c>
      <c r="B2600" s="3">
        <v>11</v>
      </c>
      <c r="C2600" s="3" t="s">
        <v>106</v>
      </c>
      <c r="D2600" s="3">
        <v>11</v>
      </c>
      <c r="E2600" s="1">
        <v>41954</v>
      </c>
      <c r="F2600">
        <v>104.991453375985</v>
      </c>
      <c r="G2600">
        <v>113.263265808407</v>
      </c>
      <c r="H2600">
        <v>114.810736183681</v>
      </c>
      <c r="I2600">
        <v>117.34541397335499</v>
      </c>
      <c r="J2600">
        <v>117.54812394880901</v>
      </c>
      <c r="K2600">
        <v>118.111571273583</v>
      </c>
      <c r="L2600">
        <v>118.967600695408</v>
      </c>
      <c r="M2600">
        <v>123.73981474999999</v>
      </c>
    </row>
    <row r="2601" spans="1:13" x14ac:dyDescent="0.3">
      <c r="A2601" s="3">
        <v>2014</v>
      </c>
      <c r="B2601" s="3">
        <v>11</v>
      </c>
      <c r="C2601" s="3" t="s">
        <v>106</v>
      </c>
      <c r="D2601" s="3">
        <v>11</v>
      </c>
      <c r="E2601" s="1">
        <v>41955</v>
      </c>
      <c r="F2601">
        <v>105.013059911184</v>
      </c>
      <c r="G2601">
        <v>113.297367540422</v>
      </c>
      <c r="H2601">
        <v>114.836569109688</v>
      </c>
      <c r="I2601">
        <v>117.36599064252501</v>
      </c>
      <c r="J2601">
        <v>117.57010901971</v>
      </c>
      <c r="K2601">
        <v>118.13710677652099</v>
      </c>
      <c r="L2601">
        <v>118.989790097184</v>
      </c>
      <c r="M2601">
        <v>123.7564835</v>
      </c>
    </row>
    <row r="2602" spans="1:13" x14ac:dyDescent="0.3">
      <c r="A2602" s="3">
        <v>2014</v>
      </c>
      <c r="B2602" s="3">
        <v>11</v>
      </c>
      <c r="C2602" s="3" t="s">
        <v>106</v>
      </c>
      <c r="D2602" s="3">
        <v>11</v>
      </c>
      <c r="E2602" s="1">
        <v>41956</v>
      </c>
      <c r="F2602">
        <v>105.14824013717799</v>
      </c>
      <c r="G2602">
        <v>113.586201683718</v>
      </c>
      <c r="H2602">
        <v>115.105337848584</v>
      </c>
      <c r="I2602">
        <v>117.624928070108</v>
      </c>
      <c r="J2602">
        <v>117.84270293000201</v>
      </c>
      <c r="K2602">
        <v>118.476163007043</v>
      </c>
      <c r="L2602">
        <v>119.32590993407401</v>
      </c>
      <c r="M2602">
        <v>124.1731705</v>
      </c>
    </row>
    <row r="2603" spans="1:13" x14ac:dyDescent="0.3">
      <c r="A2603" s="3">
        <v>2014</v>
      </c>
      <c r="B2603" s="3">
        <v>11</v>
      </c>
      <c r="C2603" s="3" t="s">
        <v>106</v>
      </c>
      <c r="D2603" s="3">
        <v>11</v>
      </c>
      <c r="E2603" s="1">
        <v>41957</v>
      </c>
      <c r="F2603">
        <v>105.37395272965701</v>
      </c>
      <c r="G2603">
        <v>113.862987799271</v>
      </c>
      <c r="H2603">
        <v>115.33646618875299</v>
      </c>
      <c r="I2603">
        <v>117.833397257722</v>
      </c>
      <c r="J2603">
        <v>118.06653441475601</v>
      </c>
      <c r="K2603">
        <v>118.741591275836</v>
      </c>
      <c r="L2603">
        <v>119.578593833667</v>
      </c>
      <c r="M2603">
        <v>124.4459665</v>
      </c>
    </row>
    <row r="2604" spans="1:13" x14ac:dyDescent="0.3">
      <c r="A2604" s="3">
        <v>2014</v>
      </c>
      <c r="B2604" s="3">
        <v>11</v>
      </c>
      <c r="C2604" s="3" t="s">
        <v>106</v>
      </c>
      <c r="D2604" s="3">
        <v>11</v>
      </c>
      <c r="E2604" s="1">
        <v>41958</v>
      </c>
      <c r="F2604">
        <v>105.368423314325</v>
      </c>
      <c r="G2604">
        <v>113.82127258169</v>
      </c>
      <c r="H2604">
        <v>115.289742554426</v>
      </c>
      <c r="I2604">
        <v>117.783699183859</v>
      </c>
      <c r="J2604">
        <v>118.014943677498</v>
      </c>
      <c r="K2604">
        <v>118.674689142566</v>
      </c>
      <c r="L2604">
        <v>119.50894768379899</v>
      </c>
      <c r="M2604">
        <v>124.34839875</v>
      </c>
    </row>
    <row r="2605" spans="1:13" x14ac:dyDescent="0.3">
      <c r="A2605" s="3">
        <v>2014</v>
      </c>
      <c r="B2605" s="3">
        <v>11</v>
      </c>
      <c r="C2605" s="3" t="s">
        <v>106</v>
      </c>
      <c r="D2605" s="3">
        <v>11</v>
      </c>
      <c r="E2605" s="1">
        <v>41959</v>
      </c>
      <c r="F2605">
        <v>105.221854418202</v>
      </c>
      <c r="G2605">
        <v>113.627547026489</v>
      </c>
      <c r="H2605">
        <v>115.137189025962</v>
      </c>
      <c r="I2605">
        <v>117.653531210487</v>
      </c>
      <c r="J2605">
        <v>117.875225119479</v>
      </c>
      <c r="K2605">
        <v>118.511109644935</v>
      </c>
      <c r="L2605">
        <v>119.35900615325799</v>
      </c>
      <c r="M2605">
        <v>124.203968</v>
      </c>
    </row>
    <row r="2606" spans="1:13" x14ac:dyDescent="0.3">
      <c r="A2606" s="3">
        <v>2014</v>
      </c>
      <c r="B2606" s="3">
        <v>11</v>
      </c>
      <c r="C2606" s="3" t="s">
        <v>106</v>
      </c>
      <c r="D2606" s="3">
        <v>11</v>
      </c>
      <c r="E2606" s="1">
        <v>41960</v>
      </c>
      <c r="F2606">
        <v>105.400878772176</v>
      </c>
      <c r="G2606">
        <v>113.932878784408</v>
      </c>
      <c r="H2606">
        <v>115.398009860279</v>
      </c>
      <c r="I2606">
        <v>117.88892750869501</v>
      </c>
      <c r="J2606">
        <v>118.12480681846699</v>
      </c>
      <c r="K2606">
        <v>118.8134884321</v>
      </c>
      <c r="L2606">
        <v>119.64698686024801</v>
      </c>
      <c r="M2606">
        <v>124.52232524999999</v>
      </c>
    </row>
    <row r="2607" spans="1:13" x14ac:dyDescent="0.3">
      <c r="A2607" s="3">
        <v>2014</v>
      </c>
      <c r="B2607" s="3">
        <v>11</v>
      </c>
      <c r="C2607" s="3" t="s">
        <v>106</v>
      </c>
      <c r="D2607" s="3">
        <v>11</v>
      </c>
      <c r="E2607" s="1">
        <v>41961</v>
      </c>
      <c r="F2607">
        <v>105.26826901321</v>
      </c>
      <c r="G2607">
        <v>113.64163973834999</v>
      </c>
      <c r="H2607">
        <v>115.140787481039</v>
      </c>
      <c r="I2607">
        <v>117.653096985012</v>
      </c>
      <c r="J2607">
        <v>117.87654958427299</v>
      </c>
      <c r="K2607">
        <v>118.507927589262</v>
      </c>
      <c r="L2607">
        <v>119.353061072188</v>
      </c>
      <c r="M2607">
        <v>124.184791</v>
      </c>
    </row>
    <row r="2608" spans="1:13" x14ac:dyDescent="0.3">
      <c r="A2608" s="3">
        <v>2014</v>
      </c>
      <c r="B2608" s="3">
        <v>11</v>
      </c>
      <c r="C2608" s="3" t="s">
        <v>106</v>
      </c>
      <c r="D2608" s="3">
        <v>11</v>
      </c>
      <c r="E2608" s="1">
        <v>41962</v>
      </c>
      <c r="F2608">
        <v>105.392184751047</v>
      </c>
      <c r="G2608">
        <v>113.93537187456501</v>
      </c>
      <c r="H2608">
        <v>115.40312288907499</v>
      </c>
      <c r="I2608">
        <v>117.89501978463301</v>
      </c>
      <c r="J2608">
        <v>118.13079496666199</v>
      </c>
      <c r="K2608">
        <v>118.82220166338401</v>
      </c>
      <c r="L2608">
        <v>119.656532296994</v>
      </c>
      <c r="M2608">
        <v>124.53762875</v>
      </c>
    </row>
    <row r="2609" spans="1:13" x14ac:dyDescent="0.3">
      <c r="A2609" s="3">
        <v>2014</v>
      </c>
      <c r="B2609" s="3">
        <v>11</v>
      </c>
      <c r="C2609" s="3" t="s">
        <v>106</v>
      </c>
      <c r="D2609" s="3">
        <v>11</v>
      </c>
      <c r="E2609" s="1">
        <v>41963</v>
      </c>
      <c r="F2609">
        <v>105.444089361639</v>
      </c>
      <c r="G2609">
        <v>113.97300362506</v>
      </c>
      <c r="H2609">
        <v>115.431136159009</v>
      </c>
      <c r="I2609">
        <v>117.91944024297</v>
      </c>
      <c r="J2609">
        <v>118.158042280723</v>
      </c>
      <c r="K2609">
        <v>118.852168412574</v>
      </c>
      <c r="L2609">
        <v>119.684348741675</v>
      </c>
      <c r="M2609">
        <v>124.56280649999999</v>
      </c>
    </row>
    <row r="2610" spans="1:13" x14ac:dyDescent="0.3">
      <c r="A2610" s="3">
        <v>2014</v>
      </c>
      <c r="B2610" s="3">
        <v>11</v>
      </c>
      <c r="C2610" s="3" t="s">
        <v>106</v>
      </c>
      <c r="D2610" s="3">
        <v>11</v>
      </c>
      <c r="E2610" s="1">
        <v>41964</v>
      </c>
      <c r="F2610">
        <v>105.256481252176</v>
      </c>
      <c r="G2610">
        <v>113.640027852741</v>
      </c>
      <c r="H2610">
        <v>115.140632002689</v>
      </c>
      <c r="I2610">
        <v>117.652441245975</v>
      </c>
      <c r="J2610">
        <v>117.875401892835</v>
      </c>
      <c r="K2610">
        <v>118.507393093126</v>
      </c>
      <c r="L2610">
        <v>119.35213723062201</v>
      </c>
      <c r="M2610">
        <v>124.183775</v>
      </c>
    </row>
    <row r="2611" spans="1:13" x14ac:dyDescent="0.3">
      <c r="A2611" s="3">
        <v>2014</v>
      </c>
      <c r="B2611" s="3">
        <v>11</v>
      </c>
      <c r="C2611" s="3" t="s">
        <v>106</v>
      </c>
      <c r="D2611" s="3">
        <v>11</v>
      </c>
      <c r="E2611" s="1">
        <v>41965</v>
      </c>
      <c r="F2611">
        <v>105.284700158874</v>
      </c>
      <c r="G2611">
        <v>113.719136386187</v>
      </c>
      <c r="H2611">
        <v>115.201764111504</v>
      </c>
      <c r="I2611">
        <v>117.70200820169801</v>
      </c>
      <c r="J2611">
        <v>117.927337521602</v>
      </c>
      <c r="K2611">
        <v>118.569913529201</v>
      </c>
      <c r="L2611">
        <v>119.407548215985</v>
      </c>
      <c r="M2611">
        <v>124.23473375</v>
      </c>
    </row>
    <row r="2612" spans="1:13" x14ac:dyDescent="0.3">
      <c r="A2612" s="3">
        <v>2014</v>
      </c>
      <c r="B2612" s="3">
        <v>11</v>
      </c>
      <c r="C2612" s="3" t="s">
        <v>106</v>
      </c>
      <c r="D2612" s="3">
        <v>11</v>
      </c>
      <c r="E2612" s="1">
        <v>41966</v>
      </c>
      <c r="F2612">
        <v>104.971350221625</v>
      </c>
      <c r="G2612">
        <v>113.076736712242</v>
      </c>
      <c r="H2612">
        <v>114.629582472523</v>
      </c>
      <c r="I2612">
        <v>117.17421234954401</v>
      </c>
      <c r="J2612">
        <v>117.370839898781</v>
      </c>
      <c r="K2612">
        <v>117.88569435380199</v>
      </c>
      <c r="L2612">
        <v>118.74692924586</v>
      </c>
      <c r="M2612">
        <v>123.47025725</v>
      </c>
    </row>
    <row r="2613" spans="1:13" x14ac:dyDescent="0.3">
      <c r="A2613" s="3">
        <v>2014</v>
      </c>
      <c r="B2613" s="3">
        <v>11</v>
      </c>
      <c r="C2613" s="3" t="s">
        <v>106</v>
      </c>
      <c r="D2613" s="3">
        <v>11</v>
      </c>
      <c r="E2613" s="1">
        <v>41967</v>
      </c>
      <c r="F2613">
        <v>104.923197846661</v>
      </c>
      <c r="G2613">
        <v>113.322851139447</v>
      </c>
      <c r="H2613">
        <v>114.915056091621</v>
      </c>
      <c r="I2613">
        <v>117.471876646672</v>
      </c>
      <c r="J2613">
        <v>117.67667199829</v>
      </c>
      <c r="K2613">
        <v>118.28832518157</v>
      </c>
      <c r="L2613">
        <v>119.160684614753</v>
      </c>
      <c r="M2613">
        <v>124.03801075</v>
      </c>
    </row>
    <row r="2614" spans="1:13" x14ac:dyDescent="0.3">
      <c r="A2614" s="3">
        <v>2014</v>
      </c>
      <c r="B2614" s="3">
        <v>11</v>
      </c>
      <c r="C2614" s="3" t="s">
        <v>106</v>
      </c>
      <c r="D2614" s="3">
        <v>11</v>
      </c>
      <c r="E2614" s="1">
        <v>41968</v>
      </c>
      <c r="F2614">
        <v>105.22453167088</v>
      </c>
      <c r="G2614">
        <v>113.641409461378</v>
      </c>
      <c r="H2614">
        <v>115.126801542569</v>
      </c>
      <c r="I2614">
        <v>117.62468246916301</v>
      </c>
      <c r="J2614">
        <v>117.844980615178</v>
      </c>
      <c r="K2614">
        <v>118.46817366869701</v>
      </c>
      <c r="L2614">
        <v>119.30264088810701</v>
      </c>
      <c r="M2614">
        <v>124.0917635</v>
      </c>
    </row>
    <row r="2615" spans="1:13" x14ac:dyDescent="0.3">
      <c r="A2615" s="3">
        <v>2014</v>
      </c>
      <c r="B2615" s="3">
        <v>11</v>
      </c>
      <c r="C2615" s="3" t="s">
        <v>106</v>
      </c>
      <c r="D2615" s="3">
        <v>11</v>
      </c>
      <c r="E2615" s="1">
        <v>41969</v>
      </c>
      <c r="F2615">
        <v>105.15096322394599</v>
      </c>
      <c r="G2615">
        <v>113.481454457143</v>
      </c>
      <c r="H2615">
        <v>114.99574818769401</v>
      </c>
      <c r="I2615">
        <v>117.511228600549</v>
      </c>
      <c r="J2615">
        <v>117.725293307329</v>
      </c>
      <c r="K2615">
        <v>118.323157818136</v>
      </c>
      <c r="L2615">
        <v>119.168047165316</v>
      </c>
      <c r="M2615">
        <v>123.95787375</v>
      </c>
    </row>
    <row r="2616" spans="1:13" x14ac:dyDescent="0.3">
      <c r="A2616" s="3">
        <v>2014</v>
      </c>
      <c r="B2616" s="3">
        <v>11</v>
      </c>
      <c r="C2616" s="3" t="s">
        <v>106</v>
      </c>
      <c r="D2616" s="3">
        <v>11</v>
      </c>
      <c r="E2616" s="1">
        <v>41970</v>
      </c>
      <c r="F2616">
        <v>104.988215681901</v>
      </c>
      <c r="G2616">
        <v>113.15828680968301</v>
      </c>
      <c r="H2616">
        <v>114.71402482364699</v>
      </c>
      <c r="I2616">
        <v>117.256763701887</v>
      </c>
      <c r="J2616">
        <v>117.456571655075</v>
      </c>
      <c r="K2616">
        <v>117.99485808361599</v>
      </c>
      <c r="L2616">
        <v>118.854310843184</v>
      </c>
      <c r="M2616">
        <v>123.5982415</v>
      </c>
    </row>
    <row r="2617" spans="1:13" x14ac:dyDescent="0.3">
      <c r="A2617" s="3">
        <v>2014</v>
      </c>
      <c r="B2617" s="3">
        <v>11</v>
      </c>
      <c r="C2617" s="3" t="s">
        <v>106</v>
      </c>
      <c r="D2617" s="3">
        <v>11</v>
      </c>
      <c r="E2617" s="1">
        <v>41971</v>
      </c>
      <c r="F2617">
        <v>104.810837295016</v>
      </c>
      <c r="G2617">
        <v>112.985304039063</v>
      </c>
      <c r="H2617">
        <v>114.548182932283</v>
      </c>
      <c r="I2617">
        <v>117.08559410461901</v>
      </c>
      <c r="J2617">
        <v>117.272543635177</v>
      </c>
      <c r="K2617">
        <v>117.771298139621</v>
      </c>
      <c r="L2617">
        <v>118.625136890335</v>
      </c>
      <c r="M2617">
        <v>123.30369675</v>
      </c>
    </row>
    <row r="2618" spans="1:13" x14ac:dyDescent="0.3">
      <c r="A2618" s="3">
        <v>2014</v>
      </c>
      <c r="B2618" s="3">
        <v>11</v>
      </c>
      <c r="C2618" s="3" t="s">
        <v>106</v>
      </c>
      <c r="D2618" s="3">
        <v>11</v>
      </c>
      <c r="E2618" s="1">
        <v>41972</v>
      </c>
      <c r="F2618">
        <v>104.784430058366</v>
      </c>
      <c r="G2618">
        <v>112.916237207135</v>
      </c>
      <c r="H2618">
        <v>114.506044321521</v>
      </c>
      <c r="I2618">
        <v>117.071848354415</v>
      </c>
      <c r="J2618">
        <v>117.25832932834101</v>
      </c>
      <c r="K2618">
        <v>117.76080422691901</v>
      </c>
      <c r="L2618">
        <v>118.639796195351</v>
      </c>
      <c r="M2618">
        <v>123.413139</v>
      </c>
    </row>
    <row r="2619" spans="1:13" x14ac:dyDescent="0.3">
      <c r="A2619" s="3">
        <v>2014</v>
      </c>
      <c r="B2619" s="3">
        <v>11</v>
      </c>
      <c r="C2619" s="3" t="s">
        <v>106</v>
      </c>
      <c r="D2619" s="3">
        <v>11</v>
      </c>
      <c r="E2619" s="1">
        <v>41973</v>
      </c>
      <c r="F2619">
        <v>105.26313688205499</v>
      </c>
      <c r="G2619">
        <v>113.90071925559501</v>
      </c>
      <c r="H2619">
        <v>115.440138288924</v>
      </c>
      <c r="I2619">
        <v>117.972338823097</v>
      </c>
      <c r="J2619">
        <v>118.206394996977</v>
      </c>
      <c r="K2619">
        <v>118.939224642643</v>
      </c>
      <c r="L2619">
        <v>119.799573134287</v>
      </c>
      <c r="M2619">
        <v>124.79369250000001</v>
      </c>
    </row>
    <row r="2620" spans="1:13" x14ac:dyDescent="0.3">
      <c r="A2620" s="3">
        <v>2014</v>
      </c>
      <c r="B2620" s="3">
        <v>12</v>
      </c>
      <c r="C2620" s="3" t="s">
        <v>107</v>
      </c>
      <c r="D2620" s="3">
        <v>12</v>
      </c>
      <c r="E2620" s="1">
        <v>41974</v>
      </c>
      <c r="F2620">
        <v>105.482764025416</v>
      </c>
      <c r="G2620">
        <v>113.874717187234</v>
      </c>
      <c r="H2620">
        <v>115.27493447163</v>
      </c>
      <c r="I2620">
        <v>117.723630679322</v>
      </c>
      <c r="J2620">
        <v>117.956124662048</v>
      </c>
      <c r="K2620">
        <v>118.57965347934</v>
      </c>
      <c r="L2620">
        <v>119.37999132050599</v>
      </c>
      <c r="M2620">
        <v>124.07722200000001</v>
      </c>
    </row>
    <row r="2621" spans="1:13" x14ac:dyDescent="0.3">
      <c r="A2621" s="3">
        <v>2014</v>
      </c>
      <c r="B2621" s="3">
        <v>12</v>
      </c>
      <c r="C2621" s="3" t="s">
        <v>107</v>
      </c>
      <c r="D2621" s="3">
        <v>12</v>
      </c>
      <c r="E2621" s="1">
        <v>41975</v>
      </c>
      <c r="F2621">
        <v>104.97652462121501</v>
      </c>
      <c r="G2621">
        <v>113.236897947155</v>
      </c>
      <c r="H2621">
        <v>114.80750503663199</v>
      </c>
      <c r="I2621">
        <v>117.36235157934</v>
      </c>
      <c r="J2621">
        <v>117.565720824492</v>
      </c>
      <c r="K2621">
        <v>118.139530844112</v>
      </c>
      <c r="L2621">
        <v>119.011075587154</v>
      </c>
      <c r="M2621">
        <v>123.83773175</v>
      </c>
    </row>
    <row r="2622" spans="1:13" x14ac:dyDescent="0.3">
      <c r="A2622" s="3">
        <v>2014</v>
      </c>
      <c r="B2622" s="3">
        <v>12</v>
      </c>
      <c r="C2622" s="3" t="s">
        <v>107</v>
      </c>
      <c r="D2622" s="3">
        <v>12</v>
      </c>
      <c r="E2622" s="1">
        <v>41976</v>
      </c>
      <c r="F2622">
        <v>105.06207410249399</v>
      </c>
      <c r="G2622">
        <v>113.39835875233</v>
      </c>
      <c r="H2622">
        <v>114.932042770396</v>
      </c>
      <c r="I2622">
        <v>117.455779373887</v>
      </c>
      <c r="J2622">
        <v>117.664628823851</v>
      </c>
      <c r="K2622">
        <v>118.254077334903</v>
      </c>
      <c r="L2622">
        <v>119.103461952242</v>
      </c>
      <c r="M2622">
        <v>123.89392925</v>
      </c>
    </row>
    <row r="2623" spans="1:13" x14ac:dyDescent="0.3">
      <c r="A2623" s="3">
        <v>2014</v>
      </c>
      <c r="B2623" s="3">
        <v>12</v>
      </c>
      <c r="C2623" s="3" t="s">
        <v>107</v>
      </c>
      <c r="D2623" s="3">
        <v>12</v>
      </c>
      <c r="E2623" s="1">
        <v>41977</v>
      </c>
      <c r="F2623">
        <v>105.26040354249299</v>
      </c>
      <c r="G2623">
        <v>113.786548682995</v>
      </c>
      <c r="H2623">
        <v>115.313644859381</v>
      </c>
      <c r="I2623">
        <v>117.841546874313</v>
      </c>
      <c r="J2623">
        <v>118.071322751135</v>
      </c>
      <c r="K2623">
        <v>118.76384775587201</v>
      </c>
      <c r="L2623">
        <v>119.62265461384899</v>
      </c>
      <c r="M2623">
        <v>124.57083925000001</v>
      </c>
    </row>
    <row r="2624" spans="1:13" x14ac:dyDescent="0.3">
      <c r="A2624" s="3">
        <v>2014</v>
      </c>
      <c r="B2624" s="3">
        <v>12</v>
      </c>
      <c r="C2624" s="3" t="s">
        <v>107</v>
      </c>
      <c r="D2624" s="3">
        <v>12</v>
      </c>
      <c r="E2624" s="1">
        <v>41978</v>
      </c>
      <c r="F2624">
        <v>105.7313557794</v>
      </c>
      <c r="G2624">
        <v>114.543372661612</v>
      </c>
      <c r="H2624">
        <v>115.948828397357</v>
      </c>
      <c r="I2624">
        <v>118.40690523815201</v>
      </c>
      <c r="J2624">
        <v>118.672276799966</v>
      </c>
      <c r="K2624">
        <v>119.48669633637201</v>
      </c>
      <c r="L2624">
        <v>120.30491856146899</v>
      </c>
      <c r="M2624">
        <v>125.30191474999999</v>
      </c>
    </row>
    <row r="2625" spans="1:13" x14ac:dyDescent="0.3">
      <c r="A2625" s="3">
        <v>2014</v>
      </c>
      <c r="B2625" s="3">
        <v>12</v>
      </c>
      <c r="C2625" s="3" t="s">
        <v>107</v>
      </c>
      <c r="D2625" s="3">
        <v>12</v>
      </c>
      <c r="E2625" s="1">
        <v>41979</v>
      </c>
      <c r="F2625">
        <v>105.703952440587</v>
      </c>
      <c r="G2625">
        <v>114.27409681290101</v>
      </c>
      <c r="H2625">
        <v>115.68385712409901</v>
      </c>
      <c r="I2625">
        <v>118.14964108976299</v>
      </c>
      <c r="J2625">
        <v>118.40563573419099</v>
      </c>
      <c r="K2625">
        <v>119.145314023805</v>
      </c>
      <c r="L2625">
        <v>119.964228267572</v>
      </c>
      <c r="M2625">
        <v>124.86465375</v>
      </c>
    </row>
    <row r="2626" spans="1:13" x14ac:dyDescent="0.3">
      <c r="A2626" s="3">
        <v>2014</v>
      </c>
      <c r="B2626" s="3">
        <v>12</v>
      </c>
      <c r="C2626" s="3" t="s">
        <v>107</v>
      </c>
      <c r="D2626" s="3">
        <v>12</v>
      </c>
      <c r="E2626" s="1">
        <v>41980</v>
      </c>
      <c r="F2626">
        <v>105.59149480041199</v>
      </c>
      <c r="G2626">
        <v>114.185911478501</v>
      </c>
      <c r="H2626">
        <v>115.615438912847</v>
      </c>
      <c r="I2626">
        <v>118.086596584687</v>
      </c>
      <c r="J2626">
        <v>118.336118616721</v>
      </c>
      <c r="K2626">
        <v>119.06639116872</v>
      </c>
      <c r="L2626">
        <v>119.888322339713</v>
      </c>
      <c r="M2626">
        <v>124.784739</v>
      </c>
    </row>
    <row r="2627" spans="1:13" x14ac:dyDescent="0.3">
      <c r="A2627" s="3">
        <v>2014</v>
      </c>
      <c r="B2627" s="3">
        <v>12</v>
      </c>
      <c r="C2627" s="3" t="s">
        <v>107</v>
      </c>
      <c r="D2627" s="3">
        <v>12</v>
      </c>
      <c r="E2627" s="1">
        <v>41981</v>
      </c>
      <c r="F2627">
        <v>105.45778306232801</v>
      </c>
      <c r="G2627">
        <v>113.998702647653</v>
      </c>
      <c r="H2627">
        <v>115.46247220692899</v>
      </c>
      <c r="I2627">
        <v>117.958672449413</v>
      </c>
      <c r="J2627">
        <v>118.199584594499</v>
      </c>
      <c r="K2627">
        <v>118.90630452622899</v>
      </c>
      <c r="L2627">
        <v>119.747491094559</v>
      </c>
      <c r="M2627">
        <v>124.67691600000001</v>
      </c>
    </row>
    <row r="2628" spans="1:13" x14ac:dyDescent="0.3">
      <c r="A2628" s="3">
        <v>2014</v>
      </c>
      <c r="B2628" s="3">
        <v>12</v>
      </c>
      <c r="C2628" s="3" t="s">
        <v>107</v>
      </c>
      <c r="D2628" s="3">
        <v>12</v>
      </c>
      <c r="E2628" s="1">
        <v>41982</v>
      </c>
      <c r="F2628">
        <v>105.629445065941</v>
      </c>
      <c r="G2628">
        <v>114.24441177024499</v>
      </c>
      <c r="H2628">
        <v>115.66840996223</v>
      </c>
      <c r="I2628">
        <v>118.14173288690699</v>
      </c>
      <c r="J2628">
        <v>118.39463559221601</v>
      </c>
      <c r="K2628">
        <v>119.139127655569</v>
      </c>
      <c r="L2628">
        <v>119.963819457855</v>
      </c>
      <c r="M2628">
        <v>124.888879</v>
      </c>
    </row>
    <row r="2629" spans="1:13" x14ac:dyDescent="0.3">
      <c r="A2629" s="3">
        <v>2014</v>
      </c>
      <c r="B2629" s="3">
        <v>12</v>
      </c>
      <c r="C2629" s="3" t="s">
        <v>107</v>
      </c>
      <c r="D2629" s="3">
        <v>12</v>
      </c>
      <c r="E2629" s="1">
        <v>41983</v>
      </c>
      <c r="F2629">
        <v>105.59462740758801</v>
      </c>
      <c r="G2629">
        <v>114.179788218212</v>
      </c>
      <c r="H2629">
        <v>115.61498105964</v>
      </c>
      <c r="I2629">
        <v>118.094697177371</v>
      </c>
      <c r="J2629">
        <v>118.34491329481</v>
      </c>
      <c r="K2629">
        <v>119.079103446415</v>
      </c>
      <c r="L2629">
        <v>119.908032867274</v>
      </c>
      <c r="M2629">
        <v>124.830078</v>
      </c>
    </row>
    <row r="2630" spans="1:13" x14ac:dyDescent="0.3">
      <c r="A2630" s="3">
        <v>2014</v>
      </c>
      <c r="B2630" s="3">
        <v>12</v>
      </c>
      <c r="C2630" s="3" t="s">
        <v>107</v>
      </c>
      <c r="D2630" s="3">
        <v>12</v>
      </c>
      <c r="E2630" s="1">
        <v>41984</v>
      </c>
      <c r="F2630">
        <v>105.480451102589</v>
      </c>
      <c r="G2630">
        <v>113.920390627468</v>
      </c>
      <c r="H2630">
        <v>115.335796283439</v>
      </c>
      <c r="I2630">
        <v>117.798012887512</v>
      </c>
      <c r="J2630">
        <v>118.033387516487</v>
      </c>
      <c r="K2630">
        <v>118.682504903482</v>
      </c>
      <c r="L2630">
        <v>119.49523549877701</v>
      </c>
      <c r="M2630">
        <v>124.262022875</v>
      </c>
    </row>
    <row r="2631" spans="1:13" x14ac:dyDescent="0.3">
      <c r="A2631" s="3">
        <v>2014</v>
      </c>
      <c r="B2631" s="3">
        <v>12</v>
      </c>
      <c r="C2631" s="3" t="s">
        <v>107</v>
      </c>
      <c r="D2631" s="3">
        <v>12</v>
      </c>
      <c r="E2631" s="1">
        <v>41985</v>
      </c>
      <c r="F2631">
        <v>105.17239210711701</v>
      </c>
      <c r="G2631">
        <v>113.558355250302</v>
      </c>
      <c r="H2631">
        <v>115.080885944347</v>
      </c>
      <c r="I2631">
        <v>117.604474919163</v>
      </c>
      <c r="J2631">
        <v>117.822740901679</v>
      </c>
      <c r="K2631">
        <v>118.448952057208</v>
      </c>
      <c r="L2631">
        <v>119.30123558368599</v>
      </c>
      <c r="M2631">
        <v>124.1467545</v>
      </c>
    </row>
    <row r="2632" spans="1:13" x14ac:dyDescent="0.3">
      <c r="A2632" s="3">
        <v>2014</v>
      </c>
      <c r="B2632" s="3">
        <v>12</v>
      </c>
      <c r="C2632" s="3" t="s">
        <v>107</v>
      </c>
      <c r="D2632" s="3">
        <v>12</v>
      </c>
      <c r="E2632" s="1">
        <v>41986</v>
      </c>
      <c r="F2632">
        <v>105.276145508319</v>
      </c>
      <c r="G2632">
        <v>113.654465813911</v>
      </c>
      <c r="H2632">
        <v>115.14483906072</v>
      </c>
      <c r="I2632">
        <v>117.654163761703</v>
      </c>
      <c r="J2632">
        <v>117.877917310188</v>
      </c>
      <c r="K2632">
        <v>118.508469933227</v>
      </c>
      <c r="L2632">
        <v>119.353440260887</v>
      </c>
      <c r="M2632">
        <v>124.19193475</v>
      </c>
    </row>
    <row r="2633" spans="1:13" x14ac:dyDescent="0.3">
      <c r="A2633" s="3">
        <v>2014</v>
      </c>
      <c r="B2633" s="3">
        <v>12</v>
      </c>
      <c r="C2633" s="3" t="s">
        <v>107</v>
      </c>
      <c r="D2633" s="3">
        <v>12</v>
      </c>
      <c r="E2633" s="1">
        <v>41987</v>
      </c>
      <c r="F2633">
        <v>105.270808642907</v>
      </c>
      <c r="G2633">
        <v>113.792085188649</v>
      </c>
      <c r="H2633">
        <v>115.30135964516801</v>
      </c>
      <c r="I2633">
        <v>117.806873795363</v>
      </c>
      <c r="J2633">
        <v>118.034976341394</v>
      </c>
      <c r="K2633">
        <v>118.711512348507</v>
      </c>
      <c r="L2633">
        <v>119.54892282791801</v>
      </c>
      <c r="M2633">
        <v>124.40421524999999</v>
      </c>
    </row>
    <row r="2634" spans="1:13" x14ac:dyDescent="0.3">
      <c r="A2634" s="3">
        <v>2014</v>
      </c>
      <c r="B2634" s="3">
        <v>12</v>
      </c>
      <c r="C2634" s="3" t="s">
        <v>107</v>
      </c>
      <c r="D2634" s="3">
        <v>12</v>
      </c>
      <c r="E2634" s="1">
        <v>41988</v>
      </c>
      <c r="F2634">
        <v>105.464859161897</v>
      </c>
      <c r="G2634">
        <v>114.055300956426</v>
      </c>
      <c r="H2634">
        <v>115.51382926831999</v>
      </c>
      <c r="I2634">
        <v>118.009273700639</v>
      </c>
      <c r="J2634">
        <v>118.25206233343501</v>
      </c>
      <c r="K2634">
        <v>118.973393447791</v>
      </c>
      <c r="L2634">
        <v>119.81432653966399</v>
      </c>
      <c r="M2634">
        <v>124.75175075</v>
      </c>
    </row>
    <row r="2635" spans="1:13" x14ac:dyDescent="0.3">
      <c r="A2635" s="3">
        <v>2014</v>
      </c>
      <c r="B2635" s="3">
        <v>12</v>
      </c>
      <c r="C2635" s="3" t="s">
        <v>107</v>
      </c>
      <c r="D2635" s="3">
        <v>12</v>
      </c>
      <c r="E2635" s="1">
        <v>41989</v>
      </c>
      <c r="F2635">
        <v>105.36988274829</v>
      </c>
      <c r="G2635">
        <v>113.811035694038</v>
      </c>
      <c r="H2635">
        <v>115.30156188644401</v>
      </c>
      <c r="I2635">
        <v>117.80494374943601</v>
      </c>
      <c r="J2635">
        <v>118.037070301341</v>
      </c>
      <c r="K2635">
        <v>118.705022611122</v>
      </c>
      <c r="L2635">
        <v>119.543242739683</v>
      </c>
      <c r="M2635">
        <v>124.40208800000001</v>
      </c>
    </row>
    <row r="2636" spans="1:13" x14ac:dyDescent="0.3">
      <c r="A2636" s="3">
        <v>2014</v>
      </c>
      <c r="B2636" s="3">
        <v>12</v>
      </c>
      <c r="C2636" s="3" t="s">
        <v>107</v>
      </c>
      <c r="D2636" s="3">
        <v>12</v>
      </c>
      <c r="E2636" s="1">
        <v>41990</v>
      </c>
      <c r="F2636">
        <v>105.51436944808501</v>
      </c>
      <c r="G2636">
        <v>114.06104728825601</v>
      </c>
      <c r="H2636">
        <v>115.47674405271</v>
      </c>
      <c r="I2636">
        <v>117.944514924305</v>
      </c>
      <c r="J2636">
        <v>118.186402328526</v>
      </c>
      <c r="K2636">
        <v>118.878748911816</v>
      </c>
      <c r="L2636">
        <v>119.700853377653</v>
      </c>
      <c r="M2636">
        <v>124.55420225</v>
      </c>
    </row>
    <row r="2637" spans="1:13" x14ac:dyDescent="0.3">
      <c r="A2637" s="3">
        <v>2014</v>
      </c>
      <c r="B2637" s="3">
        <v>12</v>
      </c>
      <c r="C2637" s="3" t="s">
        <v>107</v>
      </c>
      <c r="D2637" s="3">
        <v>12</v>
      </c>
      <c r="E2637" s="1">
        <v>41991</v>
      </c>
      <c r="F2637">
        <v>105.44541147600199</v>
      </c>
      <c r="G2637">
        <v>114.089650839847</v>
      </c>
      <c r="H2637">
        <v>115.574308964945</v>
      </c>
      <c r="I2637">
        <v>118.073262134915</v>
      </c>
      <c r="J2637">
        <v>118.317230272568</v>
      </c>
      <c r="K2637">
        <v>119.06026259500899</v>
      </c>
      <c r="L2637">
        <v>119.90073077390301</v>
      </c>
      <c r="M2637">
        <v>124.86874950000001</v>
      </c>
    </row>
    <row r="2638" spans="1:13" x14ac:dyDescent="0.3">
      <c r="A2638" s="3">
        <v>2014</v>
      </c>
      <c r="B2638" s="3">
        <v>12</v>
      </c>
      <c r="C2638" s="3" t="s">
        <v>107</v>
      </c>
      <c r="D2638" s="3">
        <v>12</v>
      </c>
      <c r="E2638" s="1">
        <v>41992</v>
      </c>
      <c r="F2638">
        <v>105.59509126727799</v>
      </c>
      <c r="G2638">
        <v>114.16207947900099</v>
      </c>
      <c r="H2638">
        <v>115.600472794317</v>
      </c>
      <c r="I2638">
        <v>118.08233190069799</v>
      </c>
      <c r="J2638">
        <v>118.33225426320701</v>
      </c>
      <c r="K2638">
        <v>119.06311300952299</v>
      </c>
      <c r="L2638">
        <v>119.893705550474</v>
      </c>
      <c r="M2638">
        <v>124.817632</v>
      </c>
    </row>
    <row r="2639" spans="1:13" x14ac:dyDescent="0.3">
      <c r="A2639" s="3">
        <v>2014</v>
      </c>
      <c r="B2639" s="3">
        <v>12</v>
      </c>
      <c r="C2639" s="3" t="s">
        <v>107</v>
      </c>
      <c r="D2639" s="3">
        <v>12</v>
      </c>
      <c r="E2639" s="1">
        <v>41993</v>
      </c>
      <c r="F2639">
        <v>105.775883956879</v>
      </c>
      <c r="G2639">
        <v>114.63393894630001</v>
      </c>
      <c r="H2639">
        <v>116.04951834449599</v>
      </c>
      <c r="I2639">
        <v>118.511155825385</v>
      </c>
      <c r="J2639">
        <v>118.781790154368</v>
      </c>
      <c r="K2639">
        <v>119.625233589643</v>
      </c>
      <c r="L2639">
        <v>120.44554481873</v>
      </c>
      <c r="M2639">
        <v>125.48466775</v>
      </c>
    </row>
    <row r="2640" spans="1:13" x14ac:dyDescent="0.3">
      <c r="A2640" s="3">
        <v>2014</v>
      </c>
      <c r="B2640" s="3">
        <v>12</v>
      </c>
      <c r="C2640" s="3" t="s">
        <v>107</v>
      </c>
      <c r="D2640" s="3">
        <v>12</v>
      </c>
      <c r="E2640" s="1">
        <v>41994</v>
      </c>
      <c r="F2640">
        <v>105.670626212382</v>
      </c>
      <c r="G2640">
        <v>114.07030836980999</v>
      </c>
      <c r="H2640">
        <v>115.448319993053</v>
      </c>
      <c r="I2640">
        <v>117.902783897348</v>
      </c>
      <c r="J2640">
        <v>118.149156859718</v>
      </c>
      <c r="K2640">
        <v>118.81392327845801</v>
      </c>
      <c r="L2640">
        <v>119.62439178566299</v>
      </c>
      <c r="M2640">
        <v>124.41126375</v>
      </c>
    </row>
    <row r="2641" spans="1:13" x14ac:dyDescent="0.3">
      <c r="A2641" s="3">
        <v>2014</v>
      </c>
      <c r="B2641" s="3">
        <v>12</v>
      </c>
      <c r="C2641" s="3" t="s">
        <v>107</v>
      </c>
      <c r="D2641" s="3">
        <v>12</v>
      </c>
      <c r="E2641" s="1">
        <v>41995</v>
      </c>
      <c r="F2641">
        <v>105.39380596133699</v>
      </c>
      <c r="G2641">
        <v>113.92320364880401</v>
      </c>
      <c r="H2641">
        <v>115.401396070055</v>
      </c>
      <c r="I2641">
        <v>117.904125907817</v>
      </c>
      <c r="J2641">
        <v>118.14063534510601</v>
      </c>
      <c r="K2641">
        <v>118.83689622766801</v>
      </c>
      <c r="L2641">
        <v>119.680046272759</v>
      </c>
      <c r="M2641">
        <v>124.59052425</v>
      </c>
    </row>
    <row r="2642" spans="1:13" x14ac:dyDescent="0.3">
      <c r="A2642" s="3">
        <v>2014</v>
      </c>
      <c r="B2642" s="3">
        <v>12</v>
      </c>
      <c r="C2642" s="3" t="s">
        <v>107</v>
      </c>
      <c r="D2642" s="3">
        <v>12</v>
      </c>
      <c r="E2642" s="1">
        <v>41996</v>
      </c>
      <c r="F2642">
        <v>105.357405266322</v>
      </c>
      <c r="G2642">
        <v>113.883153243251</v>
      </c>
      <c r="H2642">
        <v>115.359113935813</v>
      </c>
      <c r="I2642">
        <v>117.852111769887</v>
      </c>
      <c r="J2642">
        <v>118.08520294714801</v>
      </c>
      <c r="K2642">
        <v>118.76650533161001</v>
      </c>
      <c r="L2642">
        <v>119.600941345667</v>
      </c>
      <c r="M2642">
        <v>124.4702235</v>
      </c>
    </row>
    <row r="2643" spans="1:13" x14ac:dyDescent="0.3">
      <c r="A2643" s="3">
        <v>2014</v>
      </c>
      <c r="B2643" s="3">
        <v>12</v>
      </c>
      <c r="C2643" s="3" t="s">
        <v>107</v>
      </c>
      <c r="D2643" s="3">
        <v>12</v>
      </c>
      <c r="E2643" s="1">
        <v>41997</v>
      </c>
      <c r="F2643">
        <v>105.391475120088</v>
      </c>
      <c r="G2643">
        <v>113.93884779206201</v>
      </c>
      <c r="H2643">
        <v>115.41721963166</v>
      </c>
      <c r="I2643">
        <v>117.91151499729899</v>
      </c>
      <c r="J2643">
        <v>118.147930980694</v>
      </c>
      <c r="K2643">
        <v>118.844963628</v>
      </c>
      <c r="L2643">
        <v>119.6805802403</v>
      </c>
      <c r="M2643">
        <v>124.57464924999999</v>
      </c>
    </row>
    <row r="2644" spans="1:13" x14ac:dyDescent="0.3">
      <c r="A2644" s="3">
        <v>2014</v>
      </c>
      <c r="B2644" s="3">
        <v>12</v>
      </c>
      <c r="C2644" s="3" t="s">
        <v>107</v>
      </c>
      <c r="D2644" s="3">
        <v>12</v>
      </c>
      <c r="E2644" s="1">
        <v>41998</v>
      </c>
      <c r="F2644">
        <v>105.408242630936</v>
      </c>
      <c r="G2644">
        <v>113.80830509937699</v>
      </c>
      <c r="H2644">
        <v>115.246381934927</v>
      </c>
      <c r="I2644">
        <v>117.72111154242</v>
      </c>
      <c r="J2644">
        <v>117.95128183645799</v>
      </c>
      <c r="K2644">
        <v>118.585032384084</v>
      </c>
      <c r="L2644">
        <v>119.404613940408</v>
      </c>
      <c r="M2644">
        <v>124.16939225</v>
      </c>
    </row>
    <row r="2645" spans="1:13" x14ac:dyDescent="0.3">
      <c r="A2645" s="3">
        <v>2014</v>
      </c>
      <c r="B2645" s="3">
        <v>12</v>
      </c>
      <c r="C2645" s="3" t="s">
        <v>107</v>
      </c>
      <c r="D2645" s="3">
        <v>12</v>
      </c>
      <c r="E2645" s="1">
        <v>41999</v>
      </c>
      <c r="F2645">
        <v>105.20981674637601</v>
      </c>
      <c r="G2645">
        <v>113.560521749448</v>
      </c>
      <c r="H2645">
        <v>115.088022434107</v>
      </c>
      <c r="I2645">
        <v>117.629231807466</v>
      </c>
      <c r="J2645">
        <v>117.85040757868499</v>
      </c>
      <c r="K2645">
        <v>118.48477003993401</v>
      </c>
      <c r="L2645">
        <v>119.35251294289201</v>
      </c>
      <c r="M2645">
        <v>124.25552999999999</v>
      </c>
    </row>
    <row r="2646" spans="1:13" x14ac:dyDescent="0.3">
      <c r="A2646" s="3">
        <v>2014</v>
      </c>
      <c r="B2646" s="3">
        <v>12</v>
      </c>
      <c r="C2646" s="3" t="s">
        <v>107</v>
      </c>
      <c r="D2646" s="3">
        <v>12</v>
      </c>
      <c r="E2646" s="1">
        <v>42000</v>
      </c>
      <c r="F2646">
        <v>105.35703360109299</v>
      </c>
      <c r="G2646">
        <v>113.826085083607</v>
      </c>
      <c r="H2646">
        <v>115.27974554318</v>
      </c>
      <c r="I2646">
        <v>117.76033819166599</v>
      </c>
      <c r="J2646">
        <v>117.99005796851699</v>
      </c>
      <c r="K2646">
        <v>118.640975403723</v>
      </c>
      <c r="L2646">
        <v>119.466523400695</v>
      </c>
      <c r="M2646">
        <v>124.272929</v>
      </c>
    </row>
    <row r="2647" spans="1:13" x14ac:dyDescent="0.3">
      <c r="A2647" s="3">
        <v>2014</v>
      </c>
      <c r="B2647" s="3">
        <v>12</v>
      </c>
      <c r="C2647" s="3" t="s">
        <v>107</v>
      </c>
      <c r="D2647" s="3">
        <v>12</v>
      </c>
      <c r="E2647" s="1">
        <v>42001</v>
      </c>
      <c r="F2647">
        <v>105.17773719498901</v>
      </c>
      <c r="G2647">
        <v>113.538970879036</v>
      </c>
      <c r="H2647">
        <v>115.053010212063</v>
      </c>
      <c r="I2647">
        <v>117.573081244265</v>
      </c>
      <c r="J2647">
        <v>117.79043604090801</v>
      </c>
      <c r="K2647">
        <v>118.405953338348</v>
      </c>
      <c r="L2647">
        <v>119.2556640106</v>
      </c>
      <c r="M2647">
        <v>124.08030175</v>
      </c>
    </row>
    <row r="2648" spans="1:13" x14ac:dyDescent="0.3">
      <c r="A2648" s="3">
        <v>2014</v>
      </c>
      <c r="B2648" s="3">
        <v>12</v>
      </c>
      <c r="C2648" s="3" t="s">
        <v>107</v>
      </c>
      <c r="D2648" s="3">
        <v>12</v>
      </c>
      <c r="E2648" s="1">
        <v>42002</v>
      </c>
      <c r="F2648">
        <v>105.44614851539301</v>
      </c>
      <c r="G2648">
        <v>114.147431177897</v>
      </c>
      <c r="H2648">
        <v>115.64653040869599</v>
      </c>
      <c r="I2648">
        <v>118.152354651468</v>
      </c>
      <c r="J2648">
        <v>118.398946670583</v>
      </c>
      <c r="K2648">
        <v>119.16719675673301</v>
      </c>
      <c r="L2648">
        <v>120.009784263585</v>
      </c>
      <c r="M2648">
        <v>124.99730525</v>
      </c>
    </row>
    <row r="2649" spans="1:13" x14ac:dyDescent="0.3">
      <c r="A2649" s="3">
        <v>2014</v>
      </c>
      <c r="B2649" s="3">
        <v>12</v>
      </c>
      <c r="C2649" s="3" t="s">
        <v>107</v>
      </c>
      <c r="D2649" s="3">
        <v>12</v>
      </c>
      <c r="E2649" s="1">
        <v>42003</v>
      </c>
      <c r="F2649">
        <v>105.69879386285901</v>
      </c>
      <c r="G2649">
        <v>114.426325739167</v>
      </c>
      <c r="H2649">
        <v>115.842666797525</v>
      </c>
      <c r="I2649">
        <v>118.305194197259</v>
      </c>
      <c r="J2649">
        <v>118.566057850367</v>
      </c>
      <c r="K2649">
        <v>119.352933267146</v>
      </c>
      <c r="L2649">
        <v>120.171922994054</v>
      </c>
      <c r="M2649">
        <v>125.135259</v>
      </c>
    </row>
    <row r="2650" spans="1:13" x14ac:dyDescent="0.3">
      <c r="A2650" s="3">
        <v>2014</v>
      </c>
      <c r="B2650" s="3">
        <v>12</v>
      </c>
      <c r="C2650" s="3" t="s">
        <v>107</v>
      </c>
      <c r="D2650" s="3">
        <v>12</v>
      </c>
      <c r="E2650" s="1">
        <v>42004</v>
      </c>
      <c r="F2650">
        <v>105.811428016666</v>
      </c>
      <c r="G2650">
        <v>114.555387840682</v>
      </c>
      <c r="H2650">
        <v>115.955683112789</v>
      </c>
      <c r="I2650">
        <v>118.417059689317</v>
      </c>
      <c r="J2650">
        <v>118.68618190606</v>
      </c>
      <c r="K2650">
        <v>119.498281640106</v>
      </c>
      <c r="L2650">
        <v>120.320375328363</v>
      </c>
      <c r="M2650">
        <v>125.3336965</v>
      </c>
    </row>
    <row r="2651" spans="1:13" x14ac:dyDescent="0.3">
      <c r="A2651" s="3">
        <v>2015</v>
      </c>
      <c r="B2651" s="3">
        <v>1</v>
      </c>
      <c r="C2651" s="3" t="s">
        <v>108</v>
      </c>
      <c r="D2651" s="3">
        <v>13</v>
      </c>
      <c r="E2651" s="1">
        <v>42005</v>
      </c>
      <c r="F2651">
        <v>105.876980020052</v>
      </c>
      <c r="G2651">
        <v>114.615308730812</v>
      </c>
      <c r="H2651">
        <v>115.996598368118</v>
      </c>
      <c r="I2651">
        <v>118.448506498722</v>
      </c>
      <c r="J2651">
        <v>118.72097849184399</v>
      </c>
      <c r="K2651">
        <v>119.535586270819</v>
      </c>
      <c r="L2651">
        <v>120.349969877061</v>
      </c>
      <c r="M2651">
        <v>125.33855425</v>
      </c>
    </row>
    <row r="2652" spans="1:13" x14ac:dyDescent="0.3">
      <c r="A2652" s="3">
        <v>2015</v>
      </c>
      <c r="B2652" s="3">
        <v>1</v>
      </c>
      <c r="C2652" s="3" t="s">
        <v>108</v>
      </c>
      <c r="D2652" s="3">
        <v>13</v>
      </c>
      <c r="E2652" s="1">
        <v>42006</v>
      </c>
      <c r="F2652">
        <v>105.861512847889</v>
      </c>
      <c r="G2652">
        <v>114.61961026425099</v>
      </c>
      <c r="H2652">
        <v>115.999938534405</v>
      </c>
      <c r="I2652">
        <v>118.444860075234</v>
      </c>
      <c r="J2652">
        <v>118.71626234459499</v>
      </c>
      <c r="K2652">
        <v>119.52951387161499</v>
      </c>
      <c r="L2652">
        <v>120.336802013591</v>
      </c>
      <c r="M2652">
        <v>125.2978825</v>
      </c>
    </row>
    <row r="2653" spans="1:13" x14ac:dyDescent="0.3">
      <c r="A2653" s="3">
        <v>2015</v>
      </c>
      <c r="B2653" s="3">
        <v>1</v>
      </c>
      <c r="C2653" s="3" t="s">
        <v>108</v>
      </c>
      <c r="D2653" s="3">
        <v>13</v>
      </c>
      <c r="E2653" s="1">
        <v>42007</v>
      </c>
      <c r="F2653">
        <v>105.766700197144</v>
      </c>
      <c r="G2653">
        <v>114.54052683907599</v>
      </c>
      <c r="H2653">
        <v>115.950126757381</v>
      </c>
      <c r="I2653">
        <v>118.41414429475201</v>
      </c>
      <c r="J2653">
        <v>118.68159519315699</v>
      </c>
      <c r="K2653">
        <v>119.49680820931199</v>
      </c>
      <c r="L2653">
        <v>120.321070842415</v>
      </c>
      <c r="M2653">
        <v>125.34239599999999</v>
      </c>
    </row>
    <row r="2654" spans="1:13" x14ac:dyDescent="0.3">
      <c r="A2654" s="3">
        <v>2015</v>
      </c>
      <c r="B2654" s="3">
        <v>1</v>
      </c>
      <c r="C2654" s="3" t="s">
        <v>108</v>
      </c>
      <c r="D2654" s="3">
        <v>13</v>
      </c>
      <c r="E2654" s="1">
        <v>42008</v>
      </c>
      <c r="F2654">
        <v>106.00040905034299</v>
      </c>
      <c r="G2654">
        <v>114.831751855978</v>
      </c>
      <c r="H2654">
        <v>116.178646165478</v>
      </c>
      <c r="I2654">
        <v>118.611860408212</v>
      </c>
      <c r="J2654">
        <v>118.894201315451</v>
      </c>
      <c r="K2654">
        <v>119.745344936341</v>
      </c>
      <c r="L2654">
        <v>120.550304956429</v>
      </c>
      <c r="M2654">
        <v>125.56410624999999</v>
      </c>
    </row>
    <row r="2655" spans="1:13" x14ac:dyDescent="0.3">
      <c r="A2655" s="3">
        <v>2015</v>
      </c>
      <c r="B2655" s="3">
        <v>1</v>
      </c>
      <c r="C2655" s="3" t="s">
        <v>108</v>
      </c>
      <c r="D2655" s="3">
        <v>13</v>
      </c>
      <c r="E2655" s="1">
        <v>42009</v>
      </c>
      <c r="F2655">
        <v>105.82221141129899</v>
      </c>
      <c r="G2655">
        <v>114.494779176701</v>
      </c>
      <c r="H2655">
        <v>115.869068964734</v>
      </c>
      <c r="I2655">
        <v>118.309959794562</v>
      </c>
      <c r="J2655">
        <v>118.575380588256</v>
      </c>
      <c r="K2655">
        <v>119.349902370271</v>
      </c>
      <c r="L2655">
        <v>120.15469198432601</v>
      </c>
      <c r="M2655">
        <v>125.06753625</v>
      </c>
    </row>
    <row r="2656" spans="1:13" x14ac:dyDescent="0.3">
      <c r="A2656" s="3">
        <v>2015</v>
      </c>
      <c r="B2656" s="3">
        <v>1</v>
      </c>
      <c r="C2656" s="3" t="s">
        <v>108</v>
      </c>
      <c r="D2656" s="3">
        <v>13</v>
      </c>
      <c r="E2656" s="1">
        <v>42010</v>
      </c>
      <c r="F2656">
        <v>105.49199520661</v>
      </c>
      <c r="G2656">
        <v>113.97034370284899</v>
      </c>
      <c r="H2656">
        <v>115.428675443206</v>
      </c>
      <c r="I2656">
        <v>117.92194252997901</v>
      </c>
      <c r="J2656">
        <v>118.16272338557</v>
      </c>
      <c r="K2656">
        <v>118.854884756194</v>
      </c>
      <c r="L2656">
        <v>119.690146060958</v>
      </c>
      <c r="M2656">
        <v>124.57134725</v>
      </c>
    </row>
    <row r="2657" spans="1:13" x14ac:dyDescent="0.3">
      <c r="A2657" s="3">
        <v>2015</v>
      </c>
      <c r="B2657" s="3">
        <v>1</v>
      </c>
      <c r="C2657" s="3" t="s">
        <v>108</v>
      </c>
      <c r="D2657" s="3">
        <v>13</v>
      </c>
      <c r="E2657" s="1">
        <v>42011</v>
      </c>
      <c r="F2657">
        <v>105.73417491009501</v>
      </c>
      <c r="G2657">
        <v>114.52587976356401</v>
      </c>
      <c r="H2657">
        <v>115.936327951713</v>
      </c>
      <c r="I2657">
        <v>118.40234706919099</v>
      </c>
      <c r="J2657">
        <v>118.667937611076</v>
      </c>
      <c r="K2657">
        <v>119.482301191266</v>
      </c>
      <c r="L2657">
        <v>120.306768053322</v>
      </c>
      <c r="M2657">
        <v>125.3264575</v>
      </c>
    </row>
    <row r="2658" spans="1:13" x14ac:dyDescent="0.3">
      <c r="A2658" s="3">
        <v>2015</v>
      </c>
      <c r="B2658" s="3">
        <v>1</v>
      </c>
      <c r="C2658" s="3" t="s">
        <v>108</v>
      </c>
      <c r="D2658" s="3">
        <v>13</v>
      </c>
      <c r="E2658" s="1">
        <v>42012</v>
      </c>
      <c r="F2658">
        <v>105.682007653262</v>
      </c>
      <c r="G2658">
        <v>114.256642365909</v>
      </c>
      <c r="H2658">
        <v>115.67223034720701</v>
      </c>
      <c r="I2658">
        <v>118.138992687387</v>
      </c>
      <c r="J2658">
        <v>118.393811765884</v>
      </c>
      <c r="K2658">
        <v>119.132140923585</v>
      </c>
      <c r="L2658">
        <v>119.951004272068</v>
      </c>
      <c r="M2658">
        <v>124.844683</v>
      </c>
    </row>
    <row r="2659" spans="1:13" x14ac:dyDescent="0.3">
      <c r="A2659" s="3">
        <v>2015</v>
      </c>
      <c r="B2659" s="3">
        <v>1</v>
      </c>
      <c r="C2659" s="3" t="s">
        <v>108</v>
      </c>
      <c r="D2659" s="3">
        <v>13</v>
      </c>
      <c r="E2659" s="1">
        <v>42013</v>
      </c>
      <c r="F2659">
        <v>105.53334758949801</v>
      </c>
      <c r="G2659">
        <v>114.103146247005</v>
      </c>
      <c r="H2659">
        <v>115.551971432922</v>
      </c>
      <c r="I2659">
        <v>118.03851522395701</v>
      </c>
      <c r="J2659">
        <v>118.284641170843</v>
      </c>
      <c r="K2659">
        <v>119.007818719512</v>
      </c>
      <c r="L2659">
        <v>119.84091525770999</v>
      </c>
      <c r="M2659">
        <v>124.76114875</v>
      </c>
    </row>
    <row r="2660" spans="1:13" x14ac:dyDescent="0.3">
      <c r="A2660" s="3">
        <v>2015</v>
      </c>
      <c r="B2660" s="3">
        <v>1</v>
      </c>
      <c r="C2660" s="3" t="s">
        <v>108</v>
      </c>
      <c r="D2660" s="3">
        <v>13</v>
      </c>
      <c r="E2660" s="1">
        <v>42014</v>
      </c>
      <c r="F2660">
        <v>105.76806077158599</v>
      </c>
      <c r="G2660">
        <v>114.564277523009</v>
      </c>
      <c r="H2660">
        <v>115.949284507936</v>
      </c>
      <c r="I2660">
        <v>118.393914531457</v>
      </c>
      <c r="J2660">
        <v>118.659989249227</v>
      </c>
      <c r="K2660">
        <v>119.464968446961</v>
      </c>
      <c r="L2660">
        <v>120.27404688243701</v>
      </c>
      <c r="M2660">
        <v>125.237494</v>
      </c>
    </row>
    <row r="2661" spans="1:13" x14ac:dyDescent="0.3">
      <c r="A2661" s="3">
        <v>2015</v>
      </c>
      <c r="B2661" s="3">
        <v>1</v>
      </c>
      <c r="C2661" s="3" t="s">
        <v>108</v>
      </c>
      <c r="D2661" s="3">
        <v>13</v>
      </c>
      <c r="E2661" s="1">
        <v>42015</v>
      </c>
      <c r="F2661">
        <v>105.807899675033</v>
      </c>
      <c r="G2661">
        <v>114.554726513303</v>
      </c>
      <c r="H2661">
        <v>115.94988361853299</v>
      </c>
      <c r="I2661">
        <v>118.40370605096599</v>
      </c>
      <c r="J2661">
        <v>118.67188232463199</v>
      </c>
      <c r="K2661">
        <v>119.478476529498</v>
      </c>
      <c r="L2661">
        <v>120.291015096097</v>
      </c>
      <c r="M2661">
        <v>125.25200375</v>
      </c>
    </row>
    <row r="2662" spans="1:13" x14ac:dyDescent="0.3">
      <c r="A2662" s="3">
        <v>2015</v>
      </c>
      <c r="B2662" s="3">
        <v>1</v>
      </c>
      <c r="C2662" s="3" t="s">
        <v>108</v>
      </c>
      <c r="D2662" s="3">
        <v>13</v>
      </c>
      <c r="E2662" s="1">
        <v>42016</v>
      </c>
      <c r="F2662">
        <v>105.718268305983</v>
      </c>
      <c r="G2662">
        <v>114.40135361349699</v>
      </c>
      <c r="H2662">
        <v>115.819597836364</v>
      </c>
      <c r="I2662">
        <v>118.291563843742</v>
      </c>
      <c r="J2662">
        <v>118.55322761781299</v>
      </c>
      <c r="K2662">
        <v>119.33650954758301</v>
      </c>
      <c r="L2662">
        <v>120.16628819698499</v>
      </c>
      <c r="M2662">
        <v>125.17224775</v>
      </c>
    </row>
    <row r="2663" spans="1:13" x14ac:dyDescent="0.3">
      <c r="A2663" s="3">
        <v>2015</v>
      </c>
      <c r="B2663" s="3">
        <v>1</v>
      </c>
      <c r="C2663" s="3" t="s">
        <v>108</v>
      </c>
      <c r="D2663" s="3">
        <v>13</v>
      </c>
      <c r="E2663" s="1">
        <v>42017</v>
      </c>
      <c r="F2663">
        <v>105.76554408287799</v>
      </c>
      <c r="G2663">
        <v>114.453017925586</v>
      </c>
      <c r="H2663">
        <v>115.86376268747</v>
      </c>
      <c r="I2663">
        <v>118.33043344686401</v>
      </c>
      <c r="J2663">
        <v>118.595002299954</v>
      </c>
      <c r="K2663">
        <v>119.385271511941</v>
      </c>
      <c r="L2663">
        <v>120.208767753324</v>
      </c>
      <c r="M2663">
        <v>125.19247249999999</v>
      </c>
    </row>
    <row r="2664" spans="1:13" x14ac:dyDescent="0.3">
      <c r="A2664" s="3">
        <v>2015</v>
      </c>
      <c r="B2664" s="3">
        <v>1</v>
      </c>
      <c r="C2664" s="3" t="s">
        <v>108</v>
      </c>
      <c r="D2664" s="3">
        <v>13</v>
      </c>
      <c r="E2664" s="1">
        <v>42018</v>
      </c>
      <c r="F2664">
        <v>105.78508671966</v>
      </c>
      <c r="G2664">
        <v>114.46150997970599</v>
      </c>
      <c r="H2664">
        <v>115.861396429462</v>
      </c>
      <c r="I2664">
        <v>118.324380669017</v>
      </c>
      <c r="J2664">
        <v>118.58936040197</v>
      </c>
      <c r="K2664">
        <v>119.375437040897</v>
      </c>
      <c r="L2664">
        <v>120.19563954033799</v>
      </c>
      <c r="M2664">
        <v>125.1602145</v>
      </c>
    </row>
    <row r="2665" spans="1:13" x14ac:dyDescent="0.3">
      <c r="A2665" s="3">
        <v>2015</v>
      </c>
      <c r="B2665" s="3">
        <v>1</v>
      </c>
      <c r="C2665" s="3" t="s">
        <v>108</v>
      </c>
      <c r="D2665" s="3">
        <v>13</v>
      </c>
      <c r="E2665" s="1">
        <v>42019</v>
      </c>
      <c r="F2665">
        <v>105.84595012922</v>
      </c>
      <c r="G2665">
        <v>114.673999901987</v>
      </c>
      <c r="H2665">
        <v>116.063045087828</v>
      </c>
      <c r="I2665">
        <v>118.513365251802</v>
      </c>
      <c r="J2665">
        <v>118.786686273942</v>
      </c>
      <c r="K2665">
        <v>119.623165166549</v>
      </c>
      <c r="L2665">
        <v>120.437226902557</v>
      </c>
      <c r="M2665">
        <v>125.45441</v>
      </c>
    </row>
    <row r="2666" spans="1:13" x14ac:dyDescent="0.3">
      <c r="A2666" s="3">
        <v>2015</v>
      </c>
      <c r="B2666" s="3">
        <v>1</v>
      </c>
      <c r="C2666" s="3" t="s">
        <v>108</v>
      </c>
      <c r="D2666" s="3">
        <v>13</v>
      </c>
      <c r="E2666" s="1">
        <v>42020</v>
      </c>
      <c r="F2666">
        <v>105.893254468108</v>
      </c>
      <c r="G2666">
        <v>114.626944643082</v>
      </c>
      <c r="H2666">
        <v>116.00034575300501</v>
      </c>
      <c r="I2666">
        <v>118.44580041552101</v>
      </c>
      <c r="J2666">
        <v>118.718694440702</v>
      </c>
      <c r="K2666">
        <v>119.530020000919</v>
      </c>
      <c r="L2666">
        <v>120.34052120586399</v>
      </c>
      <c r="M2666">
        <v>125.31737699999999</v>
      </c>
    </row>
    <row r="2667" spans="1:13" x14ac:dyDescent="0.3">
      <c r="A2667" s="3">
        <v>2015</v>
      </c>
      <c r="B2667" s="3">
        <v>1</v>
      </c>
      <c r="C2667" s="3" t="s">
        <v>108</v>
      </c>
      <c r="D2667" s="3">
        <v>13</v>
      </c>
      <c r="E2667" s="1">
        <v>42021</v>
      </c>
      <c r="F2667">
        <v>105.911128460301</v>
      </c>
      <c r="G2667">
        <v>114.793453903762</v>
      </c>
      <c r="H2667">
        <v>116.16899162639599</v>
      </c>
      <c r="I2667">
        <v>118.608431260526</v>
      </c>
      <c r="J2667">
        <v>118.887152088078</v>
      </c>
      <c r="K2667">
        <v>119.74534487199099</v>
      </c>
      <c r="L2667">
        <v>120.551556989617</v>
      </c>
      <c r="M2667">
        <v>125.57032925</v>
      </c>
    </row>
    <row r="2668" spans="1:13" x14ac:dyDescent="0.3">
      <c r="A2668" s="3">
        <v>2015</v>
      </c>
      <c r="B2668" s="3">
        <v>1</v>
      </c>
      <c r="C2668" s="3" t="s">
        <v>108</v>
      </c>
      <c r="D2668" s="3">
        <v>13</v>
      </c>
      <c r="E2668" s="1">
        <v>42022</v>
      </c>
      <c r="F2668">
        <v>105.75529239098501</v>
      </c>
      <c r="G2668">
        <v>114.321835031982</v>
      </c>
      <c r="H2668">
        <v>115.712371441231</v>
      </c>
      <c r="I2668">
        <v>118.16516043509</v>
      </c>
      <c r="J2668">
        <v>118.423385934756</v>
      </c>
      <c r="K2668">
        <v>119.161245166302</v>
      </c>
      <c r="L2668">
        <v>119.970776454074</v>
      </c>
      <c r="M2668">
        <v>124.83930137500001</v>
      </c>
    </row>
    <row r="2669" spans="1:13" x14ac:dyDescent="0.3">
      <c r="A2669" s="3">
        <v>2015</v>
      </c>
      <c r="B2669" s="3">
        <v>1</v>
      </c>
      <c r="C2669" s="3" t="s">
        <v>108</v>
      </c>
      <c r="D2669" s="3">
        <v>13</v>
      </c>
      <c r="E2669" s="1">
        <v>42023</v>
      </c>
      <c r="F2669">
        <v>105.666842041203</v>
      </c>
      <c r="G2669">
        <v>114.421244595453</v>
      </c>
      <c r="H2669">
        <v>115.840187602546</v>
      </c>
      <c r="I2669">
        <v>118.307351006338</v>
      </c>
      <c r="J2669">
        <v>118.567177921458</v>
      </c>
      <c r="K2669">
        <v>119.35807996688099</v>
      </c>
      <c r="L2669">
        <v>120.182205347657</v>
      </c>
      <c r="M2669">
        <v>125.172724</v>
      </c>
    </row>
    <row r="2670" spans="1:13" x14ac:dyDescent="0.3">
      <c r="A2670" s="3">
        <v>2015</v>
      </c>
      <c r="B2670" s="3">
        <v>1</v>
      </c>
      <c r="C2670" s="3" t="s">
        <v>108</v>
      </c>
      <c r="D2670" s="3">
        <v>13</v>
      </c>
      <c r="E2670" s="1">
        <v>42024</v>
      </c>
      <c r="F2670">
        <v>105.722966434124</v>
      </c>
      <c r="G2670">
        <v>114.409063600012</v>
      </c>
      <c r="H2670">
        <v>115.83783199201299</v>
      </c>
      <c r="I2670">
        <v>118.31585126758399</v>
      </c>
      <c r="J2670">
        <v>118.57856674954201</v>
      </c>
      <c r="K2670">
        <v>119.369959326944</v>
      </c>
      <c r="L2670">
        <v>120.201368127854</v>
      </c>
      <c r="M2670">
        <v>125.20676</v>
      </c>
    </row>
    <row r="2671" spans="1:13" x14ac:dyDescent="0.3">
      <c r="A2671" s="3">
        <v>2015</v>
      </c>
      <c r="B2671" s="3">
        <v>1</v>
      </c>
      <c r="C2671" s="3" t="s">
        <v>108</v>
      </c>
      <c r="D2671" s="3">
        <v>13</v>
      </c>
      <c r="E2671" s="1">
        <v>42025</v>
      </c>
      <c r="F2671">
        <v>105.882428649659</v>
      </c>
      <c r="G2671">
        <v>114.654177375933</v>
      </c>
      <c r="H2671">
        <v>116.031523784985</v>
      </c>
      <c r="I2671">
        <v>118.481885197088</v>
      </c>
      <c r="J2671">
        <v>118.755755217397</v>
      </c>
      <c r="K2671">
        <v>119.579857808097</v>
      </c>
      <c r="L2671">
        <v>120.395142201048</v>
      </c>
      <c r="M2671">
        <v>125.3997365</v>
      </c>
    </row>
    <row r="2672" spans="1:13" x14ac:dyDescent="0.3">
      <c r="A2672" s="3">
        <v>2015</v>
      </c>
      <c r="B2672" s="3">
        <v>1</v>
      </c>
      <c r="C2672" s="3" t="s">
        <v>108</v>
      </c>
      <c r="D2672" s="3">
        <v>13</v>
      </c>
      <c r="E2672" s="1">
        <v>42026</v>
      </c>
      <c r="F2672">
        <v>105.82407749743901</v>
      </c>
      <c r="G2672">
        <v>114.52872788147999</v>
      </c>
      <c r="H2672">
        <v>115.910480986994</v>
      </c>
      <c r="I2672">
        <v>118.36181806721</v>
      </c>
      <c r="J2672">
        <v>118.6293588489</v>
      </c>
      <c r="K2672">
        <v>119.421544419048</v>
      </c>
      <c r="L2672">
        <v>120.235140711318</v>
      </c>
      <c r="M2672">
        <v>125.19396475000001</v>
      </c>
    </row>
    <row r="2673" spans="1:13" x14ac:dyDescent="0.3">
      <c r="A2673" s="3">
        <v>2015</v>
      </c>
      <c r="B2673" s="3">
        <v>1</v>
      </c>
      <c r="C2673" s="3" t="s">
        <v>108</v>
      </c>
      <c r="D2673" s="3">
        <v>13</v>
      </c>
      <c r="E2673" s="1">
        <v>42027</v>
      </c>
      <c r="F2673">
        <v>105.82805969080199</v>
      </c>
      <c r="G2673">
        <v>114.612002466748</v>
      </c>
      <c r="H2673">
        <v>116.01691182811901</v>
      </c>
      <c r="I2673">
        <v>118.47622257344101</v>
      </c>
      <c r="J2673">
        <v>118.74777988471899</v>
      </c>
      <c r="K2673">
        <v>119.576137266144</v>
      </c>
      <c r="L2673">
        <v>120.394862851816</v>
      </c>
      <c r="M2673">
        <v>125.41202375</v>
      </c>
    </row>
    <row r="2674" spans="1:13" x14ac:dyDescent="0.3">
      <c r="A2674" s="3">
        <v>2015</v>
      </c>
      <c r="B2674" s="3">
        <v>1</v>
      </c>
      <c r="C2674" s="3" t="s">
        <v>108</v>
      </c>
      <c r="D2674" s="3">
        <v>13</v>
      </c>
      <c r="E2674" s="1">
        <v>42028</v>
      </c>
      <c r="F2674">
        <v>105.78701970161799</v>
      </c>
      <c r="G2674">
        <v>114.41650997058601</v>
      </c>
      <c r="H2674">
        <v>115.763382282721</v>
      </c>
      <c r="I2674">
        <v>118.186507750187</v>
      </c>
      <c r="J2674">
        <v>118.446104704665</v>
      </c>
      <c r="K2674">
        <v>119.18227710789699</v>
      </c>
      <c r="L2674">
        <v>119.975788239576</v>
      </c>
      <c r="M2674">
        <v>124.815854</v>
      </c>
    </row>
    <row r="2675" spans="1:13" x14ac:dyDescent="0.3">
      <c r="A2675" s="3">
        <v>2015</v>
      </c>
      <c r="B2675" s="3">
        <v>1</v>
      </c>
      <c r="C2675" s="3" t="s">
        <v>108</v>
      </c>
      <c r="D2675" s="3">
        <v>13</v>
      </c>
      <c r="E2675" s="1">
        <v>42029</v>
      </c>
      <c r="F2675">
        <v>105.486938751588</v>
      </c>
      <c r="G2675">
        <v>113.993964111767</v>
      </c>
      <c r="H2675">
        <v>115.46869214165901</v>
      </c>
      <c r="I2675">
        <v>117.977743410982</v>
      </c>
      <c r="J2675">
        <v>118.220600533287</v>
      </c>
      <c r="K2675">
        <v>118.933289502813</v>
      </c>
      <c r="L2675">
        <v>119.78149124212401</v>
      </c>
      <c r="M2675">
        <v>124.72806525</v>
      </c>
    </row>
    <row r="2676" spans="1:13" x14ac:dyDescent="0.3">
      <c r="A2676" s="3">
        <v>2015</v>
      </c>
      <c r="B2676" s="3">
        <v>1</v>
      </c>
      <c r="C2676" s="3" t="s">
        <v>108</v>
      </c>
      <c r="D2676" s="3">
        <v>13</v>
      </c>
      <c r="E2676" s="1">
        <v>42030</v>
      </c>
      <c r="F2676">
        <v>105.683413543203</v>
      </c>
      <c r="G2676">
        <v>114.44090389036</v>
      </c>
      <c r="H2676">
        <v>115.867980430269</v>
      </c>
      <c r="I2676">
        <v>118.33552866603399</v>
      </c>
      <c r="J2676">
        <v>118.596767960132</v>
      </c>
      <c r="K2676">
        <v>119.394949412944</v>
      </c>
      <c r="L2676">
        <v>120.21564325951999</v>
      </c>
      <c r="M2676">
        <v>125.189742</v>
      </c>
    </row>
    <row r="2677" spans="1:13" x14ac:dyDescent="0.3">
      <c r="A2677" s="3">
        <v>2015</v>
      </c>
      <c r="B2677" s="3">
        <v>1</v>
      </c>
      <c r="C2677" s="3" t="s">
        <v>108</v>
      </c>
      <c r="D2677" s="3">
        <v>13</v>
      </c>
      <c r="E2677" s="1">
        <v>42031</v>
      </c>
      <c r="F2677">
        <v>105.796530672858</v>
      </c>
      <c r="G2677">
        <v>114.514169364246</v>
      </c>
      <c r="H2677">
        <v>115.915933753855</v>
      </c>
      <c r="I2677">
        <v>118.376532605468</v>
      </c>
      <c r="J2677">
        <v>118.64353121586799</v>
      </c>
      <c r="K2677">
        <v>119.444121879081</v>
      </c>
      <c r="L2677">
        <v>120.262181152827</v>
      </c>
      <c r="M2677">
        <v>125.238891</v>
      </c>
    </row>
    <row r="2678" spans="1:13" x14ac:dyDescent="0.3">
      <c r="A2678" s="3">
        <v>2015</v>
      </c>
      <c r="B2678" s="3">
        <v>1</v>
      </c>
      <c r="C2678" s="3" t="s">
        <v>108</v>
      </c>
      <c r="D2678" s="3">
        <v>13</v>
      </c>
      <c r="E2678" s="1">
        <v>42032</v>
      </c>
      <c r="F2678">
        <v>105.69252070471801</v>
      </c>
      <c r="G2678">
        <v>114.33712685459101</v>
      </c>
      <c r="H2678">
        <v>115.74919801826201</v>
      </c>
      <c r="I2678">
        <v>118.215611385082</v>
      </c>
      <c r="J2678">
        <v>118.473536673998</v>
      </c>
      <c r="K2678">
        <v>119.234441839019</v>
      </c>
      <c r="L2678">
        <v>120.057347501821</v>
      </c>
      <c r="M2678">
        <v>125.00336950000001</v>
      </c>
    </row>
    <row r="2679" spans="1:13" x14ac:dyDescent="0.3">
      <c r="A2679" s="3">
        <v>2015</v>
      </c>
      <c r="B2679" s="3">
        <v>1</v>
      </c>
      <c r="C2679" s="3" t="s">
        <v>108</v>
      </c>
      <c r="D2679" s="3">
        <v>13</v>
      </c>
      <c r="E2679" s="1">
        <v>42033</v>
      </c>
      <c r="F2679">
        <v>105.86994902694499</v>
      </c>
      <c r="G2679">
        <v>114.736657065638</v>
      </c>
      <c r="H2679">
        <v>116.120361862175</v>
      </c>
      <c r="I2679">
        <v>118.567930645966</v>
      </c>
      <c r="J2679">
        <v>118.84390425354199</v>
      </c>
      <c r="K2679">
        <v>119.694580650817</v>
      </c>
      <c r="L2679">
        <v>120.507427588781</v>
      </c>
      <c r="M2679">
        <v>125.53854750000001</v>
      </c>
    </row>
    <row r="2680" spans="1:13" x14ac:dyDescent="0.3">
      <c r="A2680" s="3">
        <v>2015</v>
      </c>
      <c r="B2680" s="3">
        <v>1</v>
      </c>
      <c r="C2680" s="3" t="s">
        <v>108</v>
      </c>
      <c r="D2680" s="3">
        <v>13</v>
      </c>
      <c r="E2680" s="1">
        <v>42034</v>
      </c>
      <c r="F2680">
        <v>105.97336845789199</v>
      </c>
      <c r="G2680">
        <v>114.763936569658</v>
      </c>
      <c r="H2680">
        <v>116.124859144098</v>
      </c>
      <c r="I2680">
        <v>118.565431360883</v>
      </c>
      <c r="J2680">
        <v>118.84535686957901</v>
      </c>
      <c r="K2680">
        <v>119.68593649544</v>
      </c>
      <c r="L2680">
        <v>120.49469879978599</v>
      </c>
      <c r="M2680">
        <v>125.50397175000001</v>
      </c>
    </row>
    <row r="2681" spans="1:13" x14ac:dyDescent="0.3">
      <c r="A2681" s="3">
        <v>2015</v>
      </c>
      <c r="B2681" s="3">
        <v>1</v>
      </c>
      <c r="C2681" s="3" t="s">
        <v>108</v>
      </c>
      <c r="D2681" s="3">
        <v>13</v>
      </c>
      <c r="E2681" s="1">
        <v>42035</v>
      </c>
      <c r="F2681">
        <v>105.96378826257801</v>
      </c>
      <c r="G2681">
        <v>114.840841639673</v>
      </c>
      <c r="H2681">
        <v>116.209456278679</v>
      </c>
      <c r="I2681">
        <v>118.65005524734801</v>
      </c>
      <c r="J2681">
        <v>118.93240859001</v>
      </c>
      <c r="K2681">
        <v>119.799503523119</v>
      </c>
      <c r="L2681">
        <v>120.60879975220401</v>
      </c>
      <c r="M2681">
        <v>125.65268875</v>
      </c>
    </row>
    <row r="2682" spans="1:13" x14ac:dyDescent="0.3">
      <c r="A2682" s="3">
        <v>2015</v>
      </c>
      <c r="B2682" s="3">
        <v>2</v>
      </c>
      <c r="C2682" s="3" t="s">
        <v>109</v>
      </c>
      <c r="D2682" s="3">
        <v>14</v>
      </c>
      <c r="E2682" s="1">
        <v>42036</v>
      </c>
      <c r="F2682">
        <v>106.027537816795</v>
      </c>
      <c r="G2682">
        <v>114.86026022995399</v>
      </c>
      <c r="H2682">
        <v>116.214261027362</v>
      </c>
      <c r="I2682">
        <v>118.651038035518</v>
      </c>
      <c r="J2682">
        <v>118.935858507699</v>
      </c>
      <c r="K2682">
        <v>119.79755977678001</v>
      </c>
      <c r="L2682">
        <v>120.604471317128</v>
      </c>
      <c r="M2682">
        <v>125.6341785</v>
      </c>
    </row>
    <row r="2683" spans="1:13" x14ac:dyDescent="0.3">
      <c r="A2683" s="3">
        <v>2015</v>
      </c>
      <c r="B2683" s="3">
        <v>2</v>
      </c>
      <c r="C2683" s="3" t="s">
        <v>109</v>
      </c>
      <c r="D2683" s="3">
        <v>14</v>
      </c>
      <c r="E2683" s="1">
        <v>42037</v>
      </c>
      <c r="F2683">
        <v>106.010981493092</v>
      </c>
      <c r="G2683">
        <v>114.869469331125</v>
      </c>
      <c r="H2683">
        <v>116.216749753082</v>
      </c>
      <c r="I2683">
        <v>118.646901557748</v>
      </c>
      <c r="J2683">
        <v>118.93077478190099</v>
      </c>
      <c r="K2683">
        <v>119.79117842216201</v>
      </c>
      <c r="L2683">
        <v>120.59378307208399</v>
      </c>
      <c r="M2683">
        <v>125.61115975</v>
      </c>
    </row>
    <row r="2684" spans="1:13" x14ac:dyDescent="0.3">
      <c r="A2684" s="3">
        <v>2015</v>
      </c>
      <c r="B2684" s="3">
        <v>2</v>
      </c>
      <c r="C2684" s="3" t="s">
        <v>109</v>
      </c>
      <c r="D2684" s="3">
        <v>14</v>
      </c>
      <c r="E2684" s="1">
        <v>42038</v>
      </c>
      <c r="F2684">
        <v>105.81660180881499</v>
      </c>
      <c r="G2684">
        <v>114.488206602758</v>
      </c>
      <c r="H2684">
        <v>115.888409097224</v>
      </c>
      <c r="I2684">
        <v>118.352466113925</v>
      </c>
      <c r="J2684">
        <v>118.619790872495</v>
      </c>
      <c r="K2684">
        <v>119.41230090253001</v>
      </c>
      <c r="L2684">
        <v>120.23473732108501</v>
      </c>
      <c r="M2684">
        <v>125.21996799999999</v>
      </c>
    </row>
    <row r="2685" spans="1:13" x14ac:dyDescent="0.3">
      <c r="A2685" s="3">
        <v>2015</v>
      </c>
      <c r="B2685" s="3">
        <v>2</v>
      </c>
      <c r="C2685" s="3" t="s">
        <v>109</v>
      </c>
      <c r="D2685" s="3">
        <v>14</v>
      </c>
      <c r="E2685" s="1">
        <v>42039</v>
      </c>
      <c r="F2685">
        <v>105.953611501596</v>
      </c>
      <c r="G2685">
        <v>114.828940049576</v>
      </c>
      <c r="H2685">
        <v>116.194111472039</v>
      </c>
      <c r="I2685">
        <v>118.632939284663</v>
      </c>
      <c r="J2685">
        <v>118.914224199277</v>
      </c>
      <c r="K2685">
        <v>119.776536393585</v>
      </c>
      <c r="L2685">
        <v>120.584769484765</v>
      </c>
      <c r="M2685">
        <v>125.620907</v>
      </c>
    </row>
    <row r="2686" spans="1:13" x14ac:dyDescent="0.3">
      <c r="A2686" s="3">
        <v>2015</v>
      </c>
      <c r="B2686" s="3">
        <v>2</v>
      </c>
      <c r="C2686" s="3" t="s">
        <v>109</v>
      </c>
      <c r="D2686" s="3">
        <v>14</v>
      </c>
      <c r="E2686" s="1">
        <v>42040</v>
      </c>
      <c r="F2686">
        <v>106.05220199842501</v>
      </c>
      <c r="G2686">
        <v>114.922869429747</v>
      </c>
      <c r="H2686">
        <v>116.268394628286</v>
      </c>
      <c r="I2686">
        <v>118.699473825063</v>
      </c>
      <c r="J2686">
        <v>118.986722755169</v>
      </c>
      <c r="K2686">
        <v>119.86012951654</v>
      </c>
      <c r="L2686">
        <v>120.663744594614</v>
      </c>
      <c r="M2686">
        <v>125.69971049999999</v>
      </c>
    </row>
    <row r="2687" spans="1:13" x14ac:dyDescent="0.3">
      <c r="A2687" s="3">
        <v>2015</v>
      </c>
      <c r="B2687" s="3">
        <v>2</v>
      </c>
      <c r="C2687" s="3" t="s">
        <v>109</v>
      </c>
      <c r="D2687" s="3">
        <v>14</v>
      </c>
      <c r="E2687" s="1">
        <v>42041</v>
      </c>
      <c r="F2687">
        <v>106.04610348970201</v>
      </c>
      <c r="G2687">
        <v>114.912070843842</v>
      </c>
      <c r="H2687">
        <v>116.258710179337</v>
      </c>
      <c r="I2687">
        <v>118.688005630299</v>
      </c>
      <c r="J2687">
        <v>118.974539913486</v>
      </c>
      <c r="K2687">
        <v>119.844565060989</v>
      </c>
      <c r="L2687">
        <v>120.645964052403</v>
      </c>
      <c r="M2687">
        <v>125.66837325</v>
      </c>
    </row>
    <row r="2688" spans="1:13" x14ac:dyDescent="0.3">
      <c r="A2688" s="3">
        <v>2015</v>
      </c>
      <c r="B2688" s="3">
        <v>2</v>
      </c>
      <c r="C2688" s="3" t="s">
        <v>109</v>
      </c>
      <c r="D2688" s="3">
        <v>14</v>
      </c>
      <c r="E2688" s="1">
        <v>42042</v>
      </c>
      <c r="F2688">
        <v>105.973565208669</v>
      </c>
      <c r="G2688">
        <v>114.84934199105599</v>
      </c>
      <c r="H2688">
        <v>116.224506671098</v>
      </c>
      <c r="I2688">
        <v>118.670507200066</v>
      </c>
      <c r="J2688">
        <v>118.95409180757299</v>
      </c>
      <c r="K2688">
        <v>119.827763345446</v>
      </c>
      <c r="L2688">
        <v>120.641269093544</v>
      </c>
      <c r="M2688">
        <v>125.70587</v>
      </c>
    </row>
    <row r="2689" spans="1:13" x14ac:dyDescent="0.3">
      <c r="A2689" s="3">
        <v>2015</v>
      </c>
      <c r="B2689" s="3">
        <v>2</v>
      </c>
      <c r="C2689" s="3" t="s">
        <v>109</v>
      </c>
      <c r="D2689" s="3">
        <v>14</v>
      </c>
      <c r="E2689" s="1">
        <v>42043</v>
      </c>
      <c r="F2689">
        <v>106.07269036983099</v>
      </c>
      <c r="G2689">
        <v>114.931173093396</v>
      </c>
      <c r="H2689">
        <v>116.27557199494601</v>
      </c>
      <c r="I2689">
        <v>118.707522055192</v>
      </c>
      <c r="J2689">
        <v>118.99591882653699</v>
      </c>
      <c r="K2689">
        <v>119.870393573364</v>
      </c>
      <c r="L2689">
        <v>120.675132926863</v>
      </c>
      <c r="M2689">
        <v>125.71774449999999</v>
      </c>
    </row>
    <row r="2690" spans="1:13" x14ac:dyDescent="0.3">
      <c r="A2690" s="3">
        <v>2015</v>
      </c>
      <c r="B2690" s="3">
        <v>2</v>
      </c>
      <c r="C2690" s="3" t="s">
        <v>109</v>
      </c>
      <c r="D2690" s="3">
        <v>14</v>
      </c>
      <c r="E2690" s="1">
        <v>42044</v>
      </c>
      <c r="F2690">
        <v>106.011281565727</v>
      </c>
      <c r="G2690">
        <v>114.84607076351</v>
      </c>
      <c r="H2690">
        <v>116.193495343655</v>
      </c>
      <c r="I2690">
        <v>118.62345805621</v>
      </c>
      <c r="J2690">
        <v>118.906532544003</v>
      </c>
      <c r="K2690">
        <v>119.75972391369901</v>
      </c>
      <c r="L2690">
        <v>120.561370088923</v>
      </c>
      <c r="M2690">
        <v>125.56683674999999</v>
      </c>
    </row>
    <row r="2691" spans="1:13" x14ac:dyDescent="0.3">
      <c r="A2691" s="3">
        <v>2015</v>
      </c>
      <c r="B2691" s="3">
        <v>2</v>
      </c>
      <c r="C2691" s="3" t="s">
        <v>109</v>
      </c>
      <c r="D2691" s="3">
        <v>14</v>
      </c>
      <c r="E2691" s="1">
        <v>42045</v>
      </c>
      <c r="F2691">
        <v>105.883651259828</v>
      </c>
      <c r="G2691">
        <v>114.571573138644</v>
      </c>
      <c r="H2691">
        <v>115.926912276728</v>
      </c>
      <c r="I2691">
        <v>118.362760216094</v>
      </c>
      <c r="J2691">
        <v>118.632316078093</v>
      </c>
      <c r="K2691">
        <v>119.41711141456599</v>
      </c>
      <c r="L2691">
        <v>120.22017012436</v>
      </c>
      <c r="M2691">
        <v>125.140085</v>
      </c>
    </row>
    <row r="2692" spans="1:13" x14ac:dyDescent="0.3">
      <c r="A2692" s="3">
        <v>2015</v>
      </c>
      <c r="B2692" s="3">
        <v>2</v>
      </c>
      <c r="C2692" s="3" t="s">
        <v>109</v>
      </c>
      <c r="D2692" s="3">
        <v>14</v>
      </c>
      <c r="E2692" s="1">
        <v>42046</v>
      </c>
      <c r="F2692">
        <v>105.700693140255</v>
      </c>
      <c r="G2692">
        <v>114.378140733588</v>
      </c>
      <c r="H2692">
        <v>115.806576717688</v>
      </c>
      <c r="I2692">
        <v>118.283548578341</v>
      </c>
      <c r="J2692">
        <v>118.544210920949</v>
      </c>
      <c r="K2692">
        <v>119.327227062041</v>
      </c>
      <c r="L2692">
        <v>120.156903094564</v>
      </c>
      <c r="M2692">
        <v>125.14621275</v>
      </c>
    </row>
    <row r="2693" spans="1:13" x14ac:dyDescent="0.3">
      <c r="A2693" s="3">
        <v>2015</v>
      </c>
      <c r="B2693" s="3">
        <v>2</v>
      </c>
      <c r="C2693" s="3" t="s">
        <v>109</v>
      </c>
      <c r="D2693" s="3">
        <v>14</v>
      </c>
      <c r="E2693" s="1">
        <v>42047</v>
      </c>
      <c r="F2693">
        <v>105.753604448019</v>
      </c>
      <c r="G2693">
        <v>114.489908377875</v>
      </c>
      <c r="H2693">
        <v>115.904360061403</v>
      </c>
      <c r="I2693">
        <v>118.36887564442701</v>
      </c>
      <c r="J2693">
        <v>118.634087452923</v>
      </c>
      <c r="K2693">
        <v>119.43650568678299</v>
      </c>
      <c r="L2693">
        <v>120.257617966129</v>
      </c>
      <c r="M2693">
        <v>125.24819375</v>
      </c>
    </row>
    <row r="2694" spans="1:13" x14ac:dyDescent="0.3">
      <c r="A2694" s="3">
        <v>2015</v>
      </c>
      <c r="B2694" s="3">
        <v>2</v>
      </c>
      <c r="C2694" s="3" t="s">
        <v>109</v>
      </c>
      <c r="D2694" s="3">
        <v>14</v>
      </c>
      <c r="E2694" s="1">
        <v>42048</v>
      </c>
      <c r="F2694">
        <v>105.884082960882</v>
      </c>
      <c r="G2694">
        <v>114.625851800734</v>
      </c>
      <c r="H2694">
        <v>115.987443902404</v>
      </c>
      <c r="I2694">
        <v>118.42287286008801</v>
      </c>
      <c r="J2694">
        <v>118.694289031083</v>
      </c>
      <c r="K2694">
        <v>119.4973007609</v>
      </c>
      <c r="L2694">
        <v>120.299999552782</v>
      </c>
      <c r="M2694">
        <v>125.24432025</v>
      </c>
    </row>
    <row r="2695" spans="1:13" x14ac:dyDescent="0.3">
      <c r="A2695" s="3">
        <v>2015</v>
      </c>
      <c r="B2695" s="3">
        <v>2</v>
      </c>
      <c r="C2695" s="3" t="s">
        <v>109</v>
      </c>
      <c r="D2695" s="3">
        <v>14</v>
      </c>
      <c r="E2695" s="1">
        <v>42049</v>
      </c>
      <c r="F2695">
        <v>105.89143913821999</v>
      </c>
      <c r="G2695">
        <v>114.748779280062</v>
      </c>
      <c r="H2695">
        <v>116.130273753392</v>
      </c>
      <c r="I2695">
        <v>118.58094590223099</v>
      </c>
      <c r="J2695">
        <v>118.858464365289</v>
      </c>
      <c r="K2695">
        <v>119.712141601529</v>
      </c>
      <c r="L2695">
        <v>120.529433261321</v>
      </c>
      <c r="M2695">
        <v>125.57998125</v>
      </c>
    </row>
    <row r="2696" spans="1:13" x14ac:dyDescent="0.3">
      <c r="A2696" s="3">
        <v>2015</v>
      </c>
      <c r="B2696" s="3">
        <v>2</v>
      </c>
      <c r="C2696" s="3" t="s">
        <v>109</v>
      </c>
      <c r="D2696" s="3">
        <v>14</v>
      </c>
      <c r="E2696" s="1">
        <v>42050</v>
      </c>
      <c r="F2696">
        <v>105.95842329847</v>
      </c>
      <c r="G2696">
        <v>114.772115177366</v>
      </c>
      <c r="H2696">
        <v>116.141685922059</v>
      </c>
      <c r="I2696">
        <v>118.584165936953</v>
      </c>
      <c r="J2696">
        <v>118.86412107648199</v>
      </c>
      <c r="K2696">
        <v>119.711889320041</v>
      </c>
      <c r="L2696">
        <v>120.52060064742</v>
      </c>
      <c r="M2696">
        <v>125.53518200000001</v>
      </c>
    </row>
    <row r="2697" spans="1:13" x14ac:dyDescent="0.3">
      <c r="A2697" s="3">
        <v>2015</v>
      </c>
      <c r="B2697" s="3">
        <v>2</v>
      </c>
      <c r="C2697" s="3" t="s">
        <v>109</v>
      </c>
      <c r="D2697" s="3">
        <v>14</v>
      </c>
      <c r="E2697" s="1">
        <v>42051</v>
      </c>
      <c r="F2697">
        <v>105.98607821346</v>
      </c>
      <c r="G2697">
        <v>114.848910713549</v>
      </c>
      <c r="H2697">
        <v>116.21886742629999</v>
      </c>
      <c r="I2697">
        <v>118.662781197756</v>
      </c>
      <c r="J2697">
        <v>118.9465526712</v>
      </c>
      <c r="K2697">
        <v>119.816507966632</v>
      </c>
      <c r="L2697">
        <v>120.62879234195201</v>
      </c>
      <c r="M2697">
        <v>125.68361324999999</v>
      </c>
    </row>
    <row r="2698" spans="1:13" x14ac:dyDescent="0.3">
      <c r="A2698" s="3">
        <v>2015</v>
      </c>
      <c r="B2698" s="3">
        <v>2</v>
      </c>
      <c r="C2698" s="3" t="s">
        <v>109</v>
      </c>
      <c r="D2698" s="3">
        <v>14</v>
      </c>
      <c r="E2698" s="1">
        <v>42052</v>
      </c>
      <c r="F2698">
        <v>106.059541183197</v>
      </c>
      <c r="G2698">
        <v>114.922375964759</v>
      </c>
      <c r="H2698">
        <v>116.26136301383301</v>
      </c>
      <c r="I2698">
        <v>118.689901428095</v>
      </c>
      <c r="J2698">
        <v>118.977065365217</v>
      </c>
      <c r="K2698">
        <v>119.846445407461</v>
      </c>
      <c r="L2698">
        <v>120.64829979004</v>
      </c>
      <c r="M2698">
        <v>125.6763425</v>
      </c>
    </row>
    <row r="2699" spans="1:13" x14ac:dyDescent="0.3">
      <c r="A2699" s="3">
        <v>2015</v>
      </c>
      <c r="B2699" s="3">
        <v>2</v>
      </c>
      <c r="C2699" s="3" t="s">
        <v>109</v>
      </c>
      <c r="D2699" s="3">
        <v>14</v>
      </c>
      <c r="E2699" s="1">
        <v>42053</v>
      </c>
      <c r="F2699">
        <v>106.091974247096</v>
      </c>
      <c r="G2699">
        <v>115.060162627845</v>
      </c>
      <c r="H2699">
        <v>116.411685715601</v>
      </c>
      <c r="I2699">
        <v>118.84324498935899</v>
      </c>
      <c r="J2699">
        <v>119.136817656647</v>
      </c>
      <c r="K2699">
        <v>120.051044766057</v>
      </c>
      <c r="L2699">
        <v>120.85606051673</v>
      </c>
      <c r="M2699">
        <v>125.946916</v>
      </c>
    </row>
    <row r="2700" spans="1:13" x14ac:dyDescent="0.3">
      <c r="A2700" s="3">
        <v>2015</v>
      </c>
      <c r="B2700" s="3">
        <v>2</v>
      </c>
      <c r="C2700" s="3" t="s">
        <v>109</v>
      </c>
      <c r="D2700" s="3">
        <v>14</v>
      </c>
      <c r="E2700" s="1">
        <v>42054</v>
      </c>
      <c r="F2700">
        <v>106.17703112922599</v>
      </c>
      <c r="G2700">
        <v>115.103310640557</v>
      </c>
      <c r="H2700">
        <v>116.438326381952</v>
      </c>
      <c r="I2700">
        <v>118.86973057706101</v>
      </c>
      <c r="J2700">
        <v>119.16778389119899</v>
      </c>
      <c r="K2700">
        <v>120.083589000248</v>
      </c>
      <c r="L2700">
        <v>120.891928021936</v>
      </c>
      <c r="M2700">
        <v>126.00289125</v>
      </c>
    </row>
    <row r="2701" spans="1:13" x14ac:dyDescent="0.3">
      <c r="A2701" s="3">
        <v>2015</v>
      </c>
      <c r="B2701" s="3">
        <v>2</v>
      </c>
      <c r="C2701" s="3" t="s">
        <v>109</v>
      </c>
      <c r="D2701" s="3">
        <v>14</v>
      </c>
      <c r="E2701" s="1">
        <v>42055</v>
      </c>
      <c r="F2701">
        <v>106.14426020721901</v>
      </c>
      <c r="G2701">
        <v>115.01825453313501</v>
      </c>
      <c r="H2701">
        <v>116.35280864304301</v>
      </c>
      <c r="I2701">
        <v>118.777984244053</v>
      </c>
      <c r="J2701">
        <v>119.071327859539</v>
      </c>
      <c r="K2701">
        <v>119.96036574072799</v>
      </c>
      <c r="L2701">
        <v>120.75980335429701</v>
      </c>
      <c r="M2701">
        <v>125.80410449999999</v>
      </c>
    </row>
    <row r="2702" spans="1:13" x14ac:dyDescent="0.3">
      <c r="A2702" s="3">
        <v>2015</v>
      </c>
      <c r="B2702" s="3">
        <v>2</v>
      </c>
      <c r="C2702" s="3" t="s">
        <v>109</v>
      </c>
      <c r="D2702" s="3">
        <v>14</v>
      </c>
      <c r="E2702" s="1">
        <v>42056</v>
      </c>
      <c r="F2702">
        <v>106.097398128874</v>
      </c>
      <c r="G2702">
        <v>114.97470318724</v>
      </c>
      <c r="H2702">
        <v>116.29754546105301</v>
      </c>
      <c r="I2702">
        <v>118.713752157568</v>
      </c>
      <c r="J2702">
        <v>119.002878525485</v>
      </c>
      <c r="K2702">
        <v>119.874153993447</v>
      </c>
      <c r="L2702">
        <v>120.66719999419099</v>
      </c>
      <c r="M2702">
        <v>125.66634125</v>
      </c>
    </row>
    <row r="2703" spans="1:13" x14ac:dyDescent="0.3">
      <c r="A2703" s="3">
        <v>2015</v>
      </c>
      <c r="B2703" s="3">
        <v>2</v>
      </c>
      <c r="C2703" s="3" t="s">
        <v>109</v>
      </c>
      <c r="D2703" s="3">
        <v>14</v>
      </c>
      <c r="E2703" s="1">
        <v>42057</v>
      </c>
      <c r="F2703">
        <v>106.010808804799</v>
      </c>
      <c r="G2703">
        <v>114.892996233857</v>
      </c>
      <c r="H2703">
        <v>116.253336455533</v>
      </c>
      <c r="I2703">
        <v>118.693559297607</v>
      </c>
      <c r="J2703">
        <v>118.9792955492</v>
      </c>
      <c r="K2703">
        <v>119.855995554153</v>
      </c>
      <c r="L2703">
        <v>120.66751588024999</v>
      </c>
      <c r="M2703">
        <v>125.73739775</v>
      </c>
    </row>
    <row r="2704" spans="1:13" x14ac:dyDescent="0.3">
      <c r="A2704" s="3">
        <v>2015</v>
      </c>
      <c r="B2704" s="3">
        <v>2</v>
      </c>
      <c r="C2704" s="3" t="s">
        <v>109</v>
      </c>
      <c r="D2704" s="3">
        <v>14</v>
      </c>
      <c r="E2704" s="1">
        <v>42058</v>
      </c>
      <c r="F2704">
        <v>106.233672264494</v>
      </c>
      <c r="G2704">
        <v>115.285679596823</v>
      </c>
      <c r="H2704">
        <v>116.60183527762899</v>
      </c>
      <c r="I2704">
        <v>119.013501575004</v>
      </c>
      <c r="J2704">
        <v>119.317847983128</v>
      </c>
      <c r="K2704">
        <v>120.269081791633</v>
      </c>
      <c r="L2704">
        <v>121.063411280765</v>
      </c>
      <c r="M2704">
        <v>126.1777385</v>
      </c>
    </row>
    <row r="2705" spans="1:13" x14ac:dyDescent="0.3">
      <c r="A2705" s="3">
        <v>2015</v>
      </c>
      <c r="B2705" s="3">
        <v>2</v>
      </c>
      <c r="C2705" s="3" t="s">
        <v>109</v>
      </c>
      <c r="D2705" s="3">
        <v>14</v>
      </c>
      <c r="E2705" s="1">
        <v>42059</v>
      </c>
      <c r="F2705">
        <v>106.27189240992099</v>
      </c>
      <c r="G2705">
        <v>115.263053811456</v>
      </c>
      <c r="H2705">
        <v>116.57000437663299</v>
      </c>
      <c r="I2705">
        <v>118.97997522266</v>
      </c>
      <c r="J2705">
        <v>119.28470340785699</v>
      </c>
      <c r="K2705">
        <v>120.22234773604499</v>
      </c>
      <c r="L2705">
        <v>121.014155260435</v>
      </c>
      <c r="M2705">
        <v>126.1000145</v>
      </c>
    </row>
    <row r="2706" spans="1:13" x14ac:dyDescent="0.3">
      <c r="A2706" s="3">
        <v>2015</v>
      </c>
      <c r="B2706" s="3">
        <v>2</v>
      </c>
      <c r="C2706" s="3" t="s">
        <v>109</v>
      </c>
      <c r="D2706" s="3">
        <v>14</v>
      </c>
      <c r="E2706" s="1">
        <v>42060</v>
      </c>
      <c r="F2706">
        <v>106.034030199802</v>
      </c>
      <c r="G2706">
        <v>114.75537635118</v>
      </c>
      <c r="H2706">
        <v>116.08572747183101</v>
      </c>
      <c r="I2706">
        <v>118.508027745885</v>
      </c>
      <c r="J2706">
        <v>118.788024136948</v>
      </c>
      <c r="K2706">
        <v>119.602773326993</v>
      </c>
      <c r="L2706">
        <v>120.39753010081201</v>
      </c>
      <c r="M2706">
        <v>125.3350935</v>
      </c>
    </row>
    <row r="2707" spans="1:13" x14ac:dyDescent="0.3">
      <c r="A2707" s="3">
        <v>2015</v>
      </c>
      <c r="B2707" s="3">
        <v>2</v>
      </c>
      <c r="C2707" s="3" t="s">
        <v>109</v>
      </c>
      <c r="D2707" s="3">
        <v>14</v>
      </c>
      <c r="E2707" s="1">
        <v>42061</v>
      </c>
      <c r="F2707">
        <v>105.738022749474</v>
      </c>
      <c r="G2707">
        <v>114.437560266239</v>
      </c>
      <c r="H2707">
        <v>115.868338222494</v>
      </c>
      <c r="I2707">
        <v>118.350247982697</v>
      </c>
      <c r="J2707">
        <v>118.614869633978</v>
      </c>
      <c r="K2707">
        <v>119.41637471735299</v>
      </c>
      <c r="L2707">
        <v>120.25182240140801</v>
      </c>
      <c r="M2707">
        <v>125.28273775</v>
      </c>
    </row>
    <row r="2708" spans="1:13" x14ac:dyDescent="0.3">
      <c r="A2708" s="3">
        <v>2015</v>
      </c>
      <c r="B2708" s="3">
        <v>2</v>
      </c>
      <c r="C2708" s="3" t="s">
        <v>109</v>
      </c>
      <c r="D2708" s="3">
        <v>14</v>
      </c>
      <c r="E2708" s="1">
        <v>42062</v>
      </c>
      <c r="F2708">
        <v>106.007635750682</v>
      </c>
      <c r="G2708">
        <v>114.90502037332899</v>
      </c>
      <c r="H2708">
        <v>116.240977692532</v>
      </c>
      <c r="I2708">
        <v>118.661181003314</v>
      </c>
      <c r="J2708">
        <v>118.945095457663</v>
      </c>
      <c r="K2708">
        <v>119.808151504775</v>
      </c>
      <c r="L2708">
        <v>120.604683937781</v>
      </c>
      <c r="M2708">
        <v>125.61401725</v>
      </c>
    </row>
    <row r="2709" spans="1:13" x14ac:dyDescent="0.3">
      <c r="A2709" s="3">
        <v>2015</v>
      </c>
      <c r="B2709" s="3">
        <v>2</v>
      </c>
      <c r="C2709" s="3" t="s">
        <v>109</v>
      </c>
      <c r="D2709" s="3">
        <v>14</v>
      </c>
      <c r="E2709" s="1">
        <v>42063</v>
      </c>
      <c r="F2709">
        <v>105.920785212593</v>
      </c>
      <c r="G2709">
        <v>114.634574762771</v>
      </c>
      <c r="H2709">
        <v>116.00406291417499</v>
      </c>
      <c r="I2709">
        <v>118.451072190178</v>
      </c>
      <c r="J2709">
        <v>118.725271499672</v>
      </c>
      <c r="K2709">
        <v>119.53628671078501</v>
      </c>
      <c r="L2709">
        <v>120.347090689937</v>
      </c>
      <c r="M2709">
        <v>125.3182025</v>
      </c>
    </row>
    <row r="2710" spans="1:13" x14ac:dyDescent="0.3">
      <c r="A2710" s="3">
        <v>2015</v>
      </c>
      <c r="B2710" s="3">
        <v>3</v>
      </c>
      <c r="C2710" s="3" t="s">
        <v>110</v>
      </c>
      <c r="D2710" s="3">
        <v>15</v>
      </c>
      <c r="E2710" s="1">
        <v>42064</v>
      </c>
      <c r="F2710">
        <v>105.79414321062301</v>
      </c>
      <c r="G2710">
        <v>114.525160704627</v>
      </c>
      <c r="H2710">
        <v>115.925814710094</v>
      </c>
      <c r="I2710">
        <v>118.387679251824</v>
      </c>
      <c r="J2710">
        <v>118.655190369023</v>
      </c>
      <c r="K2710">
        <v>119.45971462148</v>
      </c>
      <c r="L2710">
        <v>120.281305614037</v>
      </c>
      <c r="M2710">
        <v>125.2784515</v>
      </c>
    </row>
    <row r="2711" spans="1:13" x14ac:dyDescent="0.3">
      <c r="A2711" s="3">
        <v>2015</v>
      </c>
      <c r="B2711" s="3">
        <v>3</v>
      </c>
      <c r="C2711" s="3" t="s">
        <v>110</v>
      </c>
      <c r="D2711" s="3">
        <v>15</v>
      </c>
      <c r="E2711" s="1">
        <v>42065</v>
      </c>
      <c r="F2711">
        <v>105.89853963137</v>
      </c>
      <c r="G2711">
        <v>114.708278895597</v>
      </c>
      <c r="H2711">
        <v>116.08305669745999</v>
      </c>
      <c r="I2711">
        <v>118.524115150597</v>
      </c>
      <c r="J2711">
        <v>118.79954560917901</v>
      </c>
      <c r="K2711">
        <v>119.63335454855</v>
      </c>
      <c r="L2711">
        <v>120.439613572524</v>
      </c>
      <c r="M2711">
        <v>125.4269145</v>
      </c>
    </row>
    <row r="2712" spans="1:13" x14ac:dyDescent="0.3">
      <c r="A2712" s="3">
        <v>2015</v>
      </c>
      <c r="B2712" s="3">
        <v>3</v>
      </c>
      <c r="C2712" s="3" t="s">
        <v>110</v>
      </c>
      <c r="D2712" s="3">
        <v>15</v>
      </c>
      <c r="E2712" s="1">
        <v>42066</v>
      </c>
      <c r="F2712">
        <v>105.79530716131001</v>
      </c>
      <c r="G2712">
        <v>114.470870582296</v>
      </c>
      <c r="H2712">
        <v>115.856509926155</v>
      </c>
      <c r="I2712">
        <v>118.309630759833</v>
      </c>
      <c r="J2712">
        <v>118.574364525359</v>
      </c>
      <c r="K2712">
        <v>119.35324492964899</v>
      </c>
      <c r="L2712">
        <v>120.167468124575</v>
      </c>
      <c r="M2712">
        <v>125.1109385</v>
      </c>
    </row>
    <row r="2713" spans="1:13" x14ac:dyDescent="0.3">
      <c r="A2713" s="3">
        <v>2015</v>
      </c>
      <c r="B2713" s="3">
        <v>3</v>
      </c>
      <c r="C2713" s="3" t="s">
        <v>110</v>
      </c>
      <c r="D2713" s="3">
        <v>15</v>
      </c>
      <c r="E2713" s="1">
        <v>42067</v>
      </c>
      <c r="F2713">
        <v>105.76822704896</v>
      </c>
      <c r="G2713">
        <v>114.60193815472699</v>
      </c>
      <c r="H2713">
        <v>116.03327436742499</v>
      </c>
      <c r="I2713">
        <v>118.50819588397999</v>
      </c>
      <c r="J2713">
        <v>118.778933888674</v>
      </c>
      <c r="K2713">
        <v>119.624799222856</v>
      </c>
      <c r="L2713">
        <v>120.455779174046</v>
      </c>
      <c r="M2713">
        <v>125.53061</v>
      </c>
    </row>
    <row r="2714" spans="1:13" x14ac:dyDescent="0.3">
      <c r="A2714" s="3">
        <v>2015</v>
      </c>
      <c r="B2714" s="3">
        <v>3</v>
      </c>
      <c r="C2714" s="3" t="s">
        <v>110</v>
      </c>
      <c r="D2714" s="3">
        <v>15</v>
      </c>
      <c r="E2714" s="1">
        <v>42068</v>
      </c>
      <c r="F2714">
        <v>106.08746383191399</v>
      </c>
      <c r="G2714">
        <v>114.971097775505</v>
      </c>
      <c r="H2714">
        <v>116.312360719456</v>
      </c>
      <c r="I2714">
        <v>118.743678731418</v>
      </c>
      <c r="J2714">
        <v>119.033821727214</v>
      </c>
      <c r="K2714">
        <v>119.918025027723</v>
      </c>
      <c r="L2714">
        <v>120.722951792149</v>
      </c>
      <c r="M2714">
        <v>125.778133</v>
      </c>
    </row>
    <row r="2715" spans="1:13" x14ac:dyDescent="0.3">
      <c r="A2715" s="3">
        <v>2015</v>
      </c>
      <c r="B2715" s="3">
        <v>3</v>
      </c>
      <c r="C2715" s="3" t="s">
        <v>110</v>
      </c>
      <c r="D2715" s="3">
        <v>15</v>
      </c>
      <c r="E2715" s="1">
        <v>42069</v>
      </c>
      <c r="F2715">
        <v>106.07949414879801</v>
      </c>
      <c r="G2715">
        <v>114.95274361673999</v>
      </c>
      <c r="H2715">
        <v>116.290644765933</v>
      </c>
      <c r="I2715">
        <v>118.71727789798901</v>
      </c>
      <c r="J2715">
        <v>119.006133328846</v>
      </c>
      <c r="K2715">
        <v>119.88200095801599</v>
      </c>
      <c r="L2715">
        <v>120.68319100815</v>
      </c>
      <c r="M2715">
        <v>125.71676024999999</v>
      </c>
    </row>
    <row r="2716" spans="1:13" x14ac:dyDescent="0.3">
      <c r="A2716" s="3">
        <v>2015</v>
      </c>
      <c r="B2716" s="3">
        <v>3</v>
      </c>
      <c r="C2716" s="3" t="s">
        <v>110</v>
      </c>
      <c r="D2716" s="3">
        <v>15</v>
      </c>
      <c r="E2716" s="1">
        <v>42070</v>
      </c>
      <c r="F2716">
        <v>105.982261446558</v>
      </c>
      <c r="G2716">
        <v>114.76587366604799</v>
      </c>
      <c r="H2716">
        <v>116.122757212045</v>
      </c>
      <c r="I2716">
        <v>118.56169935260699</v>
      </c>
      <c r="J2716">
        <v>118.84185405672901</v>
      </c>
      <c r="K2716">
        <v>119.68027221147</v>
      </c>
      <c r="L2716">
        <v>120.488076979542</v>
      </c>
      <c r="M2716">
        <v>125.49416100000001</v>
      </c>
    </row>
    <row r="2717" spans="1:13" x14ac:dyDescent="0.3">
      <c r="A2717" s="3">
        <v>2015</v>
      </c>
      <c r="B2717" s="3">
        <v>3</v>
      </c>
      <c r="C2717" s="3" t="s">
        <v>110</v>
      </c>
      <c r="D2717" s="3">
        <v>15</v>
      </c>
      <c r="E2717" s="1">
        <v>42071</v>
      </c>
      <c r="F2717">
        <v>106.018639765033</v>
      </c>
      <c r="G2717">
        <v>114.892490653655</v>
      </c>
      <c r="H2717">
        <v>116.245193771167</v>
      </c>
      <c r="I2717">
        <v>118.67658833728601</v>
      </c>
      <c r="J2717">
        <v>118.961667794082</v>
      </c>
      <c r="K2717">
        <v>119.830749846809</v>
      </c>
      <c r="L2717">
        <v>120.63323301141099</v>
      </c>
      <c r="M2717">
        <v>125.6581815</v>
      </c>
    </row>
    <row r="2718" spans="1:13" x14ac:dyDescent="0.3">
      <c r="A2718" s="3">
        <v>2015</v>
      </c>
      <c r="B2718" s="3">
        <v>3</v>
      </c>
      <c r="C2718" s="3" t="s">
        <v>110</v>
      </c>
      <c r="D2718" s="3">
        <v>15</v>
      </c>
      <c r="E2718" s="1">
        <v>42072</v>
      </c>
      <c r="F2718">
        <v>105.96534432129501</v>
      </c>
      <c r="G2718">
        <v>114.82576590203701</v>
      </c>
      <c r="H2718">
        <v>116.19150367557501</v>
      </c>
      <c r="I2718">
        <v>118.627839899012</v>
      </c>
      <c r="J2718">
        <v>118.909397381048</v>
      </c>
      <c r="K2718">
        <v>119.768802710806</v>
      </c>
      <c r="L2718">
        <v>120.574665892932</v>
      </c>
      <c r="M2718">
        <v>125.6000155</v>
      </c>
    </row>
    <row r="2719" spans="1:13" x14ac:dyDescent="0.3">
      <c r="A2719" s="3">
        <v>2015</v>
      </c>
      <c r="B2719" s="3">
        <v>3</v>
      </c>
      <c r="C2719" s="3" t="s">
        <v>110</v>
      </c>
      <c r="D2719" s="3">
        <v>15</v>
      </c>
      <c r="E2719" s="1">
        <v>42073</v>
      </c>
      <c r="F2719">
        <v>105.935973084046</v>
      </c>
      <c r="G2719">
        <v>114.605829378271</v>
      </c>
      <c r="H2719">
        <v>115.952620490369</v>
      </c>
      <c r="I2719">
        <v>118.38932684196401</v>
      </c>
      <c r="J2719">
        <v>118.66186025200599</v>
      </c>
      <c r="K2719">
        <v>119.450847215431</v>
      </c>
      <c r="L2719">
        <v>120.255284955446</v>
      </c>
      <c r="M2719">
        <v>125.1851065</v>
      </c>
    </row>
    <row r="2720" spans="1:13" x14ac:dyDescent="0.3">
      <c r="A2720" s="3">
        <v>2015</v>
      </c>
      <c r="B2720" s="3">
        <v>3</v>
      </c>
      <c r="C2720" s="3" t="s">
        <v>110</v>
      </c>
      <c r="D2720" s="3">
        <v>15</v>
      </c>
      <c r="E2720" s="1">
        <v>42074</v>
      </c>
      <c r="F2720">
        <v>105.65266397880001</v>
      </c>
      <c r="G2720">
        <v>114.29285338335001</v>
      </c>
      <c r="H2720">
        <v>115.729718368582</v>
      </c>
      <c r="I2720">
        <v>118.209658426883</v>
      </c>
      <c r="J2720">
        <v>118.46607745982</v>
      </c>
      <c r="K2720">
        <v>119.230920790825</v>
      </c>
      <c r="L2720">
        <v>120.06174857455601</v>
      </c>
      <c r="M2720">
        <v>125.03146825</v>
      </c>
    </row>
    <row r="2721" spans="1:13" x14ac:dyDescent="0.3">
      <c r="A2721" s="3">
        <v>2015</v>
      </c>
      <c r="B2721" s="3">
        <v>3</v>
      </c>
      <c r="C2721" s="3" t="s">
        <v>110</v>
      </c>
      <c r="D2721" s="3">
        <v>15</v>
      </c>
      <c r="E2721" s="1">
        <v>42075</v>
      </c>
      <c r="F2721">
        <v>105.642702740168</v>
      </c>
      <c r="G2721">
        <v>114.245311737367</v>
      </c>
      <c r="H2721">
        <v>115.66328519056501</v>
      </c>
      <c r="I2721">
        <v>118.133612417008</v>
      </c>
      <c r="J2721">
        <v>118.386852545319</v>
      </c>
      <c r="K2721">
        <v>119.127327199417</v>
      </c>
      <c r="L2721">
        <v>119.95107361936699</v>
      </c>
      <c r="M2721">
        <v>124.87024175000001</v>
      </c>
    </row>
    <row r="2722" spans="1:13" x14ac:dyDescent="0.3">
      <c r="A2722" s="3">
        <v>2015</v>
      </c>
      <c r="B2722" s="3">
        <v>3</v>
      </c>
      <c r="C2722" s="3" t="s">
        <v>110</v>
      </c>
      <c r="D2722" s="3">
        <v>15</v>
      </c>
      <c r="E2722" s="1">
        <v>42076</v>
      </c>
      <c r="F2722">
        <v>105.72522770633999</v>
      </c>
      <c r="G2722">
        <v>114.469365817991</v>
      </c>
      <c r="H2722">
        <v>115.883422007532</v>
      </c>
      <c r="I2722">
        <v>118.34447413770501</v>
      </c>
      <c r="J2722">
        <v>118.607550913214</v>
      </c>
      <c r="K2722">
        <v>119.404026046878</v>
      </c>
      <c r="L2722">
        <v>120.22179949977701</v>
      </c>
      <c r="M2722">
        <v>125.1943775</v>
      </c>
    </row>
    <row r="2723" spans="1:13" x14ac:dyDescent="0.3">
      <c r="A2723" s="3">
        <v>2015</v>
      </c>
      <c r="B2723" s="3">
        <v>3</v>
      </c>
      <c r="C2723" s="3" t="s">
        <v>110</v>
      </c>
      <c r="D2723" s="3">
        <v>15</v>
      </c>
      <c r="E2723" s="1">
        <v>42077</v>
      </c>
      <c r="F2723">
        <v>105.762807248672</v>
      </c>
      <c r="G2723">
        <v>114.43618456939799</v>
      </c>
      <c r="H2723">
        <v>115.82382311509799</v>
      </c>
      <c r="I2723">
        <v>118.27324665288801</v>
      </c>
      <c r="J2723">
        <v>118.535251058423</v>
      </c>
      <c r="K2723">
        <v>119.30477483993501</v>
      </c>
      <c r="L2723">
        <v>120.114169330214</v>
      </c>
      <c r="M2723">
        <v>125.026166</v>
      </c>
    </row>
    <row r="2724" spans="1:13" x14ac:dyDescent="0.3">
      <c r="A2724" s="3">
        <v>2015</v>
      </c>
      <c r="B2724" s="3">
        <v>3</v>
      </c>
      <c r="C2724" s="3" t="s">
        <v>110</v>
      </c>
      <c r="D2724" s="3">
        <v>15</v>
      </c>
      <c r="E2724" s="1">
        <v>42078</v>
      </c>
      <c r="F2724">
        <v>105.439926022544</v>
      </c>
      <c r="G2724">
        <v>113.85649366833501</v>
      </c>
      <c r="H2724">
        <v>115.32539691974701</v>
      </c>
      <c r="I2724">
        <v>117.830162919448</v>
      </c>
      <c r="J2724">
        <v>118.066273264846</v>
      </c>
      <c r="K2724">
        <v>118.736855498788</v>
      </c>
      <c r="L2724">
        <v>119.581358921429</v>
      </c>
      <c r="M2724">
        <v>124.46796925</v>
      </c>
    </row>
    <row r="2725" spans="1:13" x14ac:dyDescent="0.3">
      <c r="A2725" s="3">
        <v>2015</v>
      </c>
      <c r="B2725" s="3">
        <v>3</v>
      </c>
      <c r="C2725" s="3" t="s">
        <v>110</v>
      </c>
      <c r="D2725" s="3">
        <v>15</v>
      </c>
      <c r="E2725" s="1">
        <v>42079</v>
      </c>
      <c r="F2725">
        <v>105.62254267351599</v>
      </c>
      <c r="G2725">
        <v>114.40777823990599</v>
      </c>
      <c r="H2725">
        <v>115.845042327136</v>
      </c>
      <c r="I2725">
        <v>118.317239863518</v>
      </c>
      <c r="J2725">
        <v>118.575657052788</v>
      </c>
      <c r="K2725">
        <v>119.37398688527399</v>
      </c>
      <c r="L2725">
        <v>120.199654272012</v>
      </c>
      <c r="M2725">
        <v>125.193425</v>
      </c>
    </row>
    <row r="2726" spans="1:13" x14ac:dyDescent="0.3">
      <c r="A2726" s="3">
        <v>2015</v>
      </c>
      <c r="B2726" s="3">
        <v>3</v>
      </c>
      <c r="C2726" s="3" t="s">
        <v>110</v>
      </c>
      <c r="D2726" s="3">
        <v>15</v>
      </c>
      <c r="E2726" s="1">
        <v>42080</v>
      </c>
      <c r="F2726">
        <v>105.710119316394</v>
      </c>
      <c r="G2726">
        <v>114.327630814686</v>
      </c>
      <c r="H2726">
        <v>115.741875023535</v>
      </c>
      <c r="I2726">
        <v>118.208961523059</v>
      </c>
      <c r="J2726">
        <v>118.467153863615</v>
      </c>
      <c r="K2726">
        <v>119.22464114029501</v>
      </c>
      <c r="L2726">
        <v>120.04428198178699</v>
      </c>
      <c r="M2726">
        <v>124.9655235</v>
      </c>
    </row>
    <row r="2727" spans="1:13" x14ac:dyDescent="0.3">
      <c r="A2727" s="3">
        <v>2015</v>
      </c>
      <c r="B2727" s="3">
        <v>3</v>
      </c>
      <c r="C2727" s="3" t="s">
        <v>110</v>
      </c>
      <c r="D2727" s="3">
        <v>15</v>
      </c>
      <c r="E2727" s="1">
        <v>42081</v>
      </c>
      <c r="F2727">
        <v>105.504218023148</v>
      </c>
      <c r="G2727">
        <v>113.984461608084</v>
      </c>
      <c r="H2727">
        <v>115.417460055666</v>
      </c>
      <c r="I2727">
        <v>117.895393644344</v>
      </c>
      <c r="J2727">
        <v>118.13553144756099</v>
      </c>
      <c r="K2727">
        <v>118.81577348054699</v>
      </c>
      <c r="L2727">
        <v>119.64384656638801</v>
      </c>
      <c r="M2727">
        <v>124.506609</v>
      </c>
    </row>
    <row r="2728" spans="1:13" x14ac:dyDescent="0.3">
      <c r="A2728" s="3">
        <v>2015</v>
      </c>
      <c r="B2728" s="3">
        <v>3</v>
      </c>
      <c r="C2728" s="3" t="s">
        <v>110</v>
      </c>
      <c r="D2728" s="3">
        <v>15</v>
      </c>
      <c r="E2728" s="1">
        <v>42082</v>
      </c>
      <c r="F2728">
        <v>105.485653625409</v>
      </c>
      <c r="G2728">
        <v>114.05363912757301</v>
      </c>
      <c r="H2728">
        <v>115.503505929312</v>
      </c>
      <c r="I2728">
        <v>117.98656147880099</v>
      </c>
      <c r="J2728">
        <v>118.228885647414</v>
      </c>
      <c r="K2728">
        <v>118.93917970074401</v>
      </c>
      <c r="L2728">
        <v>119.768164730282</v>
      </c>
      <c r="M2728">
        <v>124.6574215</v>
      </c>
    </row>
    <row r="2729" spans="1:13" x14ac:dyDescent="0.3">
      <c r="A2729" s="3">
        <v>2015</v>
      </c>
      <c r="B2729" s="3">
        <v>3</v>
      </c>
      <c r="C2729" s="3" t="s">
        <v>110</v>
      </c>
      <c r="D2729" s="3">
        <v>15</v>
      </c>
      <c r="E2729" s="1">
        <v>42083</v>
      </c>
      <c r="F2729">
        <v>105.49145610551101</v>
      </c>
      <c r="G2729">
        <v>114.08979762040499</v>
      </c>
      <c r="H2729">
        <v>115.55392828868401</v>
      </c>
      <c r="I2729">
        <v>118.04629595314</v>
      </c>
      <c r="J2729">
        <v>118.291143879443</v>
      </c>
      <c r="K2729">
        <v>119.02114071786499</v>
      </c>
      <c r="L2729">
        <v>119.858499229153</v>
      </c>
      <c r="M2729">
        <v>124.80045525</v>
      </c>
    </row>
    <row r="2730" spans="1:13" x14ac:dyDescent="0.3">
      <c r="A2730" s="3">
        <v>2015</v>
      </c>
      <c r="B2730" s="3">
        <v>3</v>
      </c>
      <c r="C2730" s="3" t="s">
        <v>110</v>
      </c>
      <c r="D2730" s="3">
        <v>15</v>
      </c>
      <c r="E2730" s="1">
        <v>42084</v>
      </c>
      <c r="F2730">
        <v>105.66769977353199</v>
      </c>
      <c r="G2730">
        <v>114.328447022199</v>
      </c>
      <c r="H2730">
        <v>115.75379775238601</v>
      </c>
      <c r="I2730">
        <v>118.228942155268</v>
      </c>
      <c r="J2730">
        <v>118.486398971892</v>
      </c>
      <c r="K2730">
        <v>119.254894666173</v>
      </c>
      <c r="L2730">
        <v>120.082358834902</v>
      </c>
      <c r="M2730">
        <v>125.045089</v>
      </c>
    </row>
    <row r="2731" spans="1:13" x14ac:dyDescent="0.3">
      <c r="A2731" s="3">
        <v>2015</v>
      </c>
      <c r="B2731" s="3">
        <v>3</v>
      </c>
      <c r="C2731" s="3" t="s">
        <v>110</v>
      </c>
      <c r="D2731" s="3">
        <v>15</v>
      </c>
      <c r="E2731" s="1">
        <v>42085</v>
      </c>
      <c r="F2731">
        <v>105.88320839433899</v>
      </c>
      <c r="G2731">
        <v>114.779509845322</v>
      </c>
      <c r="H2731">
        <v>116.166772267102</v>
      </c>
      <c r="I2731">
        <v>118.61394204934901</v>
      </c>
      <c r="J2731">
        <v>118.89192579678399</v>
      </c>
      <c r="K2731">
        <v>119.75552379109899</v>
      </c>
      <c r="L2731">
        <v>120.56779960004501</v>
      </c>
      <c r="M2731">
        <v>125.6110645</v>
      </c>
    </row>
    <row r="2732" spans="1:13" x14ac:dyDescent="0.3">
      <c r="A2732" s="3">
        <v>2015</v>
      </c>
      <c r="B2732" s="3">
        <v>3</v>
      </c>
      <c r="C2732" s="3" t="s">
        <v>110</v>
      </c>
      <c r="D2732" s="3">
        <v>15</v>
      </c>
      <c r="E2732" s="1">
        <v>42086</v>
      </c>
      <c r="F2732">
        <v>105.990215847071</v>
      </c>
      <c r="G2732">
        <v>114.81980269768501</v>
      </c>
      <c r="H2732">
        <v>116.176535726539</v>
      </c>
      <c r="I2732">
        <v>118.612209417114</v>
      </c>
      <c r="J2732">
        <v>118.89422817838501</v>
      </c>
      <c r="K2732">
        <v>119.74677590827</v>
      </c>
      <c r="L2732">
        <v>120.55239573181299</v>
      </c>
      <c r="M2732">
        <v>125.56810675</v>
      </c>
    </row>
    <row r="2733" spans="1:13" x14ac:dyDescent="0.3">
      <c r="A2733" s="3">
        <v>2015</v>
      </c>
      <c r="B2733" s="3">
        <v>3</v>
      </c>
      <c r="C2733" s="3" t="s">
        <v>110</v>
      </c>
      <c r="D2733" s="3">
        <v>15</v>
      </c>
      <c r="E2733" s="1">
        <v>42087</v>
      </c>
      <c r="F2733">
        <v>105.85894574805</v>
      </c>
      <c r="G2733">
        <v>114.56980340169</v>
      </c>
      <c r="H2733">
        <v>115.963590878061</v>
      </c>
      <c r="I2733">
        <v>118.423325219175</v>
      </c>
      <c r="J2733">
        <v>118.694496005096</v>
      </c>
      <c r="K2733">
        <v>119.504418712722</v>
      </c>
      <c r="L2733">
        <v>120.323832373272</v>
      </c>
      <c r="M2733">
        <v>125.31921850000001</v>
      </c>
    </row>
    <row r="2734" spans="1:13" x14ac:dyDescent="0.3">
      <c r="A2734" s="3">
        <v>2015</v>
      </c>
      <c r="B2734" s="3">
        <v>3</v>
      </c>
      <c r="C2734" s="3" t="s">
        <v>110</v>
      </c>
      <c r="D2734" s="3">
        <v>15</v>
      </c>
      <c r="E2734" s="1">
        <v>42088</v>
      </c>
      <c r="F2734">
        <v>105.873971876014</v>
      </c>
      <c r="G2734">
        <v>114.659021963865</v>
      </c>
      <c r="H2734">
        <v>116.03345918781901</v>
      </c>
      <c r="I2734">
        <v>118.47707451095999</v>
      </c>
      <c r="J2734">
        <v>118.75020599460299</v>
      </c>
      <c r="K2734">
        <v>119.572162039643</v>
      </c>
      <c r="L2734">
        <v>120.381857601441</v>
      </c>
      <c r="M2734">
        <v>125.36973275</v>
      </c>
    </row>
    <row r="2735" spans="1:13" x14ac:dyDescent="0.3">
      <c r="A2735" s="3">
        <v>2015</v>
      </c>
      <c r="B2735" s="3">
        <v>3</v>
      </c>
      <c r="C2735" s="3" t="s">
        <v>110</v>
      </c>
      <c r="D2735" s="3">
        <v>15</v>
      </c>
      <c r="E2735" s="1">
        <v>42089</v>
      </c>
      <c r="F2735">
        <v>105.84000893506</v>
      </c>
      <c r="G2735">
        <v>114.57084469063101</v>
      </c>
      <c r="H2735">
        <v>115.958918065091</v>
      </c>
      <c r="I2735">
        <v>118.41273907991101</v>
      </c>
      <c r="J2735">
        <v>118.682631773408</v>
      </c>
      <c r="K2735">
        <v>119.489619279403</v>
      </c>
      <c r="L2735">
        <v>120.30507976358</v>
      </c>
      <c r="M2735">
        <v>125.28730975000001</v>
      </c>
    </row>
    <row r="2736" spans="1:13" x14ac:dyDescent="0.3">
      <c r="A2736" s="3">
        <v>2015</v>
      </c>
      <c r="B2736" s="3">
        <v>3</v>
      </c>
      <c r="C2736" s="3" t="s">
        <v>110</v>
      </c>
      <c r="D2736" s="3">
        <v>15</v>
      </c>
      <c r="E2736" s="1">
        <v>42090</v>
      </c>
      <c r="F2736">
        <v>105.885804423388</v>
      </c>
      <c r="G2736">
        <v>114.69563851452899</v>
      </c>
      <c r="H2736">
        <v>116.068846000845</v>
      </c>
      <c r="I2736">
        <v>118.512831051945</v>
      </c>
      <c r="J2736">
        <v>118.78759594848199</v>
      </c>
      <c r="K2736">
        <v>119.61957052354001</v>
      </c>
      <c r="L2736">
        <v>120.43000155299001</v>
      </c>
      <c r="M2736">
        <v>125.43291524999999</v>
      </c>
    </row>
    <row r="2737" spans="1:13" x14ac:dyDescent="0.3">
      <c r="A2737" s="3">
        <v>2015</v>
      </c>
      <c r="B2737" s="3">
        <v>3</v>
      </c>
      <c r="C2737" s="3" t="s">
        <v>110</v>
      </c>
      <c r="D2737" s="3">
        <v>15</v>
      </c>
      <c r="E2737" s="1">
        <v>42091</v>
      </c>
      <c r="F2737">
        <v>105.805171437197</v>
      </c>
      <c r="G2737">
        <v>114.462257858325</v>
      </c>
      <c r="H2737">
        <v>115.844462544305</v>
      </c>
      <c r="I2737">
        <v>118.29295232997301</v>
      </c>
      <c r="J2737">
        <v>118.557345762333</v>
      </c>
      <c r="K2737">
        <v>119.329475763259</v>
      </c>
      <c r="L2737">
        <v>120.139360824867</v>
      </c>
      <c r="M2737">
        <v>125.0620435</v>
      </c>
    </row>
    <row r="2738" spans="1:13" x14ac:dyDescent="0.3">
      <c r="A2738" s="3">
        <v>2015</v>
      </c>
      <c r="B2738" s="3">
        <v>3</v>
      </c>
      <c r="C2738" s="3" t="s">
        <v>110</v>
      </c>
      <c r="D2738" s="3">
        <v>15</v>
      </c>
      <c r="E2738" s="1">
        <v>42092</v>
      </c>
      <c r="F2738">
        <v>105.81325265631</v>
      </c>
      <c r="G2738">
        <v>114.64190453929901</v>
      </c>
      <c r="H2738">
        <v>116.05384070772099</v>
      </c>
      <c r="I2738">
        <v>118.519370539779</v>
      </c>
      <c r="J2738">
        <v>118.791998848326</v>
      </c>
      <c r="K2738">
        <v>119.635884330503</v>
      </c>
      <c r="L2738">
        <v>120.460567263038</v>
      </c>
      <c r="M2738">
        <v>125.51219500000001</v>
      </c>
    </row>
    <row r="2739" spans="1:13" x14ac:dyDescent="0.3">
      <c r="A2739" s="3">
        <v>2015</v>
      </c>
      <c r="B2739" s="3">
        <v>3</v>
      </c>
      <c r="C2739" s="3" t="s">
        <v>110</v>
      </c>
      <c r="D2739" s="3">
        <v>15</v>
      </c>
      <c r="E2739" s="1">
        <v>42093</v>
      </c>
      <c r="F2739">
        <v>106.019954734386</v>
      </c>
      <c r="G2739">
        <v>114.867055905938</v>
      </c>
      <c r="H2739">
        <v>116.21385233292099</v>
      </c>
      <c r="I2739">
        <v>118.646082418167</v>
      </c>
      <c r="J2739">
        <v>118.93030524330401</v>
      </c>
      <c r="K2739">
        <v>119.790147444981</v>
      </c>
      <c r="L2739">
        <v>120.594126302015</v>
      </c>
      <c r="M2739">
        <v>125.61446175</v>
      </c>
    </row>
    <row r="2740" spans="1:13" x14ac:dyDescent="0.3">
      <c r="A2740" s="3">
        <v>2015</v>
      </c>
      <c r="B2740" s="3">
        <v>3</v>
      </c>
      <c r="C2740" s="3" t="s">
        <v>110</v>
      </c>
      <c r="D2740" s="3">
        <v>15</v>
      </c>
      <c r="E2740" s="1">
        <v>42094</v>
      </c>
      <c r="F2740">
        <v>105.974988573562</v>
      </c>
      <c r="G2740">
        <v>114.80744911127201</v>
      </c>
      <c r="H2740">
        <v>116.153005964873</v>
      </c>
      <c r="I2740">
        <v>118.577914527172</v>
      </c>
      <c r="J2740">
        <v>118.857882610172</v>
      </c>
      <c r="K2740">
        <v>119.698994288973</v>
      </c>
      <c r="L2740">
        <v>120.496134416188</v>
      </c>
      <c r="M2740">
        <v>125.471856625</v>
      </c>
    </row>
    <row r="2741" spans="1:13" x14ac:dyDescent="0.3">
      <c r="A2741" s="3">
        <v>2015</v>
      </c>
      <c r="B2741" s="3">
        <v>4</v>
      </c>
      <c r="C2741" s="3" t="s">
        <v>111</v>
      </c>
      <c r="D2741" s="3">
        <v>16</v>
      </c>
      <c r="E2741" s="1">
        <v>42095</v>
      </c>
      <c r="F2741">
        <v>105.66321519670601</v>
      </c>
      <c r="G2741">
        <v>114.192803570289</v>
      </c>
      <c r="H2741">
        <v>115.62233075412701</v>
      </c>
      <c r="I2741">
        <v>118.10495087547901</v>
      </c>
      <c r="J2741">
        <v>118.35842971847801</v>
      </c>
      <c r="K2741">
        <v>119.091068705289</v>
      </c>
      <c r="L2741">
        <v>119.923166176992</v>
      </c>
      <c r="M2741">
        <v>124.858653</v>
      </c>
    </row>
    <row r="2742" spans="1:13" x14ac:dyDescent="0.3">
      <c r="A2742" s="3">
        <v>2015</v>
      </c>
      <c r="B2742" s="3">
        <v>4</v>
      </c>
      <c r="C2742" s="3" t="s">
        <v>111</v>
      </c>
      <c r="D2742" s="3">
        <v>16</v>
      </c>
      <c r="E2742" s="1">
        <v>42096</v>
      </c>
      <c r="F2742">
        <v>105.83791149791099</v>
      </c>
      <c r="G2742">
        <v>114.699929438095</v>
      </c>
      <c r="H2742">
        <v>116.094132304411</v>
      </c>
      <c r="I2742">
        <v>118.546209783848</v>
      </c>
      <c r="J2742">
        <v>118.820285467424</v>
      </c>
      <c r="K2742">
        <v>119.66772206676499</v>
      </c>
      <c r="L2742">
        <v>120.482854462482</v>
      </c>
      <c r="M2742">
        <v>125.51273475000001</v>
      </c>
    </row>
    <row r="2743" spans="1:13" x14ac:dyDescent="0.3">
      <c r="A2743" s="3">
        <v>2015</v>
      </c>
      <c r="B2743" s="3">
        <v>4</v>
      </c>
      <c r="C2743" s="3" t="s">
        <v>111</v>
      </c>
      <c r="D2743" s="3">
        <v>16</v>
      </c>
      <c r="E2743" s="1">
        <v>42097</v>
      </c>
      <c r="F2743">
        <v>105.89256170787399</v>
      </c>
      <c r="G2743">
        <v>114.662437730487</v>
      </c>
      <c r="H2743">
        <v>116.04438518078599</v>
      </c>
      <c r="I2743">
        <v>118.495209013964</v>
      </c>
      <c r="J2743">
        <v>118.769872576121</v>
      </c>
      <c r="K2743">
        <v>119.597326559029</v>
      </c>
      <c r="L2743">
        <v>120.41154521793401</v>
      </c>
      <c r="M2743">
        <v>125.41373824999999</v>
      </c>
    </row>
    <row r="2744" spans="1:13" x14ac:dyDescent="0.3">
      <c r="A2744" s="3">
        <v>2015</v>
      </c>
      <c r="B2744" s="3">
        <v>4</v>
      </c>
      <c r="C2744" s="3" t="s">
        <v>111</v>
      </c>
      <c r="D2744" s="3">
        <v>16</v>
      </c>
      <c r="E2744" s="1">
        <v>42098</v>
      </c>
      <c r="F2744">
        <v>105.948972805511</v>
      </c>
      <c r="G2744">
        <v>114.778211420959</v>
      </c>
      <c r="H2744">
        <v>116.14985586601701</v>
      </c>
      <c r="I2744">
        <v>118.594892668323</v>
      </c>
      <c r="J2744">
        <v>118.874931646124</v>
      </c>
      <c r="K2744">
        <v>119.727271542521</v>
      </c>
      <c r="L2744">
        <v>120.539624192102</v>
      </c>
      <c r="M2744">
        <v>125.5765205</v>
      </c>
    </row>
    <row r="2745" spans="1:13" x14ac:dyDescent="0.3">
      <c r="A2745" s="3">
        <v>2015</v>
      </c>
      <c r="B2745" s="3">
        <v>4</v>
      </c>
      <c r="C2745" s="3" t="s">
        <v>111</v>
      </c>
      <c r="D2745" s="3">
        <v>16</v>
      </c>
      <c r="E2745" s="1">
        <v>42099</v>
      </c>
      <c r="F2745">
        <v>105.97701441197501</v>
      </c>
      <c r="G2745">
        <v>114.789331318759</v>
      </c>
      <c r="H2745">
        <v>116.139472274108</v>
      </c>
      <c r="I2745">
        <v>118.57047898470699</v>
      </c>
      <c r="J2745">
        <v>118.850485834051</v>
      </c>
      <c r="K2745">
        <v>119.690420673063</v>
      </c>
      <c r="L2745">
        <v>120.492634550746</v>
      </c>
      <c r="M2745">
        <v>125.48365175000001</v>
      </c>
    </row>
    <row r="2746" spans="1:13" x14ac:dyDescent="0.3">
      <c r="A2746" s="3">
        <v>2015</v>
      </c>
      <c r="B2746" s="3">
        <v>4</v>
      </c>
      <c r="C2746" s="3" t="s">
        <v>111</v>
      </c>
      <c r="D2746" s="3">
        <v>16</v>
      </c>
      <c r="E2746" s="1">
        <v>42100</v>
      </c>
      <c r="F2746">
        <v>105.93678527873701</v>
      </c>
      <c r="G2746">
        <v>114.72922370561901</v>
      </c>
      <c r="H2746">
        <v>116.09303338380801</v>
      </c>
      <c r="I2746">
        <v>118.534846947915</v>
      </c>
      <c r="J2746">
        <v>118.812292422035</v>
      </c>
      <c r="K2746">
        <v>119.646507650649</v>
      </c>
      <c r="L2746">
        <v>120.45453029575999</v>
      </c>
      <c r="M2746">
        <v>125.44590100000001</v>
      </c>
    </row>
    <row r="2747" spans="1:13" x14ac:dyDescent="0.3">
      <c r="A2747" s="3">
        <v>2015</v>
      </c>
      <c r="B2747" s="3">
        <v>4</v>
      </c>
      <c r="C2747" s="3" t="s">
        <v>111</v>
      </c>
      <c r="D2747" s="3">
        <v>16</v>
      </c>
      <c r="E2747" s="1">
        <v>42101</v>
      </c>
      <c r="F2747">
        <v>105.77029007258599</v>
      </c>
      <c r="G2747">
        <v>114.46476479146</v>
      </c>
      <c r="H2747">
        <v>115.87616655271501</v>
      </c>
      <c r="I2747">
        <v>118.34149479836501</v>
      </c>
      <c r="J2747">
        <v>118.606607562096</v>
      </c>
      <c r="K2747">
        <v>119.399668339423</v>
      </c>
      <c r="L2747">
        <v>120.222616156119</v>
      </c>
      <c r="M2747">
        <v>125.21120500000001</v>
      </c>
    </row>
    <row r="2748" spans="1:13" x14ac:dyDescent="0.3">
      <c r="A2748" s="3">
        <v>2015</v>
      </c>
      <c r="B2748" s="3">
        <v>4</v>
      </c>
      <c r="C2748" s="3" t="s">
        <v>111</v>
      </c>
      <c r="D2748" s="3">
        <v>16</v>
      </c>
      <c r="E2748" s="1">
        <v>42102</v>
      </c>
      <c r="F2748">
        <v>105.73401715433999</v>
      </c>
      <c r="G2748">
        <v>114.308219515191</v>
      </c>
      <c r="H2748">
        <v>115.68944070537501</v>
      </c>
      <c r="I2748">
        <v>118.139227549715</v>
      </c>
      <c r="J2748">
        <v>118.395732028385</v>
      </c>
      <c r="K2748">
        <v>119.12676924342</v>
      </c>
      <c r="L2748">
        <v>119.936448076036</v>
      </c>
      <c r="M2748">
        <v>124.80617024999999</v>
      </c>
    </row>
    <row r="2749" spans="1:13" x14ac:dyDescent="0.3">
      <c r="A2749" s="3">
        <v>2015</v>
      </c>
      <c r="B2749" s="3">
        <v>4</v>
      </c>
      <c r="C2749" s="3" t="s">
        <v>111</v>
      </c>
      <c r="D2749" s="3">
        <v>16</v>
      </c>
      <c r="E2749" s="1">
        <v>42103</v>
      </c>
      <c r="F2749">
        <v>105.463235833243</v>
      </c>
      <c r="G2749">
        <v>114.02634393053999</v>
      </c>
      <c r="H2749">
        <v>115.506265248711</v>
      </c>
      <c r="I2749">
        <v>118.008334367475</v>
      </c>
      <c r="J2749">
        <v>118.251027387088</v>
      </c>
      <c r="K2749">
        <v>118.97352463876599</v>
      </c>
      <c r="L2749">
        <v>119.81578297688399</v>
      </c>
      <c r="M2749">
        <v>124.7568625</v>
      </c>
    </row>
    <row r="2750" spans="1:13" x14ac:dyDescent="0.3">
      <c r="A2750" s="3">
        <v>2015</v>
      </c>
      <c r="B2750" s="3">
        <v>4</v>
      </c>
      <c r="C2750" s="3" t="s">
        <v>111</v>
      </c>
      <c r="D2750" s="3">
        <v>16</v>
      </c>
      <c r="E2750" s="1">
        <v>42104</v>
      </c>
      <c r="F2750">
        <v>105.7209767284</v>
      </c>
      <c r="G2750">
        <v>114.487321312072</v>
      </c>
      <c r="H2750">
        <v>115.897372558225</v>
      </c>
      <c r="I2750">
        <v>118.358812955047</v>
      </c>
      <c r="J2750">
        <v>118.622303830888</v>
      </c>
      <c r="K2750">
        <v>119.423549990483</v>
      </c>
      <c r="L2750">
        <v>120.24327090453799</v>
      </c>
      <c r="M2750">
        <v>125.228604</v>
      </c>
    </row>
    <row r="2751" spans="1:13" x14ac:dyDescent="0.3">
      <c r="A2751" s="3">
        <v>2015</v>
      </c>
      <c r="B2751" s="3">
        <v>4</v>
      </c>
      <c r="C2751" s="3" t="s">
        <v>111</v>
      </c>
      <c r="D2751" s="3">
        <v>16</v>
      </c>
      <c r="E2751" s="1">
        <v>42105</v>
      </c>
      <c r="F2751">
        <v>105.73365913467499</v>
      </c>
      <c r="G2751">
        <v>114.32161170531199</v>
      </c>
      <c r="H2751">
        <v>115.709168730336</v>
      </c>
      <c r="I2751">
        <v>118.16230629960999</v>
      </c>
      <c r="J2751">
        <v>118.419628399896</v>
      </c>
      <c r="K2751">
        <v>119.15838216613901</v>
      </c>
      <c r="L2751">
        <v>119.970179871629</v>
      </c>
      <c r="M2751">
        <v>124.85354125000001</v>
      </c>
    </row>
    <row r="2752" spans="1:13" x14ac:dyDescent="0.3">
      <c r="A2752" s="3">
        <v>2015</v>
      </c>
      <c r="B2752" s="3">
        <v>4</v>
      </c>
      <c r="C2752" s="3" t="s">
        <v>111</v>
      </c>
      <c r="D2752" s="3">
        <v>16</v>
      </c>
      <c r="E2752" s="1">
        <v>42106</v>
      </c>
      <c r="F2752">
        <v>105.47351207883599</v>
      </c>
      <c r="G2752">
        <v>114.001920402588</v>
      </c>
      <c r="H2752">
        <v>115.456638282734</v>
      </c>
      <c r="I2752">
        <v>117.943630552228</v>
      </c>
      <c r="J2752">
        <v>118.184223988981</v>
      </c>
      <c r="K2752">
        <v>118.883206240135</v>
      </c>
      <c r="L2752">
        <v>119.71492737806901</v>
      </c>
      <c r="M2752">
        <v>124.59896974999999</v>
      </c>
    </row>
    <row r="2753" spans="1:13" x14ac:dyDescent="0.3">
      <c r="A2753" s="3">
        <v>2015</v>
      </c>
      <c r="B2753" s="3">
        <v>4</v>
      </c>
      <c r="C2753" s="3" t="s">
        <v>111</v>
      </c>
      <c r="D2753" s="3">
        <v>16</v>
      </c>
      <c r="E2753" s="1">
        <v>42107</v>
      </c>
      <c r="F2753">
        <v>105.55905628372</v>
      </c>
      <c r="G2753">
        <v>114.230927503071</v>
      </c>
      <c r="H2753">
        <v>115.68539583956699</v>
      </c>
      <c r="I2753">
        <v>118.172905907276</v>
      </c>
      <c r="J2753">
        <v>118.424462537491</v>
      </c>
      <c r="K2753">
        <v>119.18677986630701</v>
      </c>
      <c r="L2753">
        <v>120.02187832916</v>
      </c>
      <c r="M2753">
        <v>124.99835299999999</v>
      </c>
    </row>
    <row r="2754" spans="1:13" x14ac:dyDescent="0.3">
      <c r="A2754" s="3">
        <v>2015</v>
      </c>
      <c r="B2754" s="3">
        <v>4</v>
      </c>
      <c r="C2754" s="3" t="s">
        <v>111</v>
      </c>
      <c r="D2754" s="3">
        <v>16</v>
      </c>
      <c r="E2754" s="1">
        <v>42108</v>
      </c>
      <c r="F2754">
        <v>105.646016984897</v>
      </c>
      <c r="G2754">
        <v>114.223347802709</v>
      </c>
      <c r="H2754">
        <v>115.630568903705</v>
      </c>
      <c r="I2754">
        <v>118.09171325196399</v>
      </c>
      <c r="J2754">
        <v>118.34342056133499</v>
      </c>
      <c r="K2754">
        <v>119.06904184530801</v>
      </c>
      <c r="L2754">
        <v>119.885105967914</v>
      </c>
      <c r="M2754">
        <v>124.76168850000001</v>
      </c>
    </row>
    <row r="2755" spans="1:13" x14ac:dyDescent="0.3">
      <c r="A2755" s="3">
        <v>2015</v>
      </c>
      <c r="B2755" s="3">
        <v>4</v>
      </c>
      <c r="C2755" s="3" t="s">
        <v>111</v>
      </c>
      <c r="D2755" s="3">
        <v>16</v>
      </c>
      <c r="E2755" s="1">
        <v>42109</v>
      </c>
      <c r="F2755">
        <v>105.40211892329</v>
      </c>
      <c r="G2755">
        <v>113.822602165717</v>
      </c>
      <c r="H2755">
        <v>115.276447844196</v>
      </c>
      <c r="I2755">
        <v>117.76321568951199</v>
      </c>
      <c r="J2755">
        <v>117.994954279689</v>
      </c>
      <c r="K2755">
        <v>118.644425402773</v>
      </c>
      <c r="L2755">
        <v>119.47364055792001</v>
      </c>
      <c r="M2755">
        <v>124.28623225</v>
      </c>
    </row>
    <row r="2756" spans="1:13" x14ac:dyDescent="0.3">
      <c r="A2756" s="3">
        <v>2015</v>
      </c>
      <c r="B2756" s="3">
        <v>4</v>
      </c>
      <c r="C2756" s="3" t="s">
        <v>111</v>
      </c>
      <c r="D2756" s="3">
        <v>16</v>
      </c>
      <c r="E2756" s="1">
        <v>42110</v>
      </c>
      <c r="F2756">
        <v>105.261939891838</v>
      </c>
      <c r="G2756">
        <v>113.73615970342399</v>
      </c>
      <c r="H2756">
        <v>115.249997455334</v>
      </c>
      <c r="I2756">
        <v>117.76993407663799</v>
      </c>
      <c r="J2756">
        <v>117.99724265262</v>
      </c>
      <c r="K2756">
        <v>118.666262701994</v>
      </c>
      <c r="L2756">
        <v>119.518939787432</v>
      </c>
      <c r="M2756">
        <v>124.4213285</v>
      </c>
    </row>
    <row r="2757" spans="1:13" x14ac:dyDescent="0.3">
      <c r="A2757" s="3">
        <v>2015</v>
      </c>
      <c r="B2757" s="3">
        <v>4</v>
      </c>
      <c r="C2757" s="3" t="s">
        <v>111</v>
      </c>
      <c r="D2757" s="3">
        <v>16</v>
      </c>
      <c r="E2757" s="1">
        <v>42111</v>
      </c>
      <c r="F2757">
        <v>105.433848631285</v>
      </c>
      <c r="G2757">
        <v>113.931008629915</v>
      </c>
      <c r="H2757">
        <v>115.390161135348</v>
      </c>
      <c r="I2757">
        <v>117.87971184525701</v>
      </c>
      <c r="J2757">
        <v>118.11651636160801</v>
      </c>
      <c r="K2757">
        <v>118.79949422524</v>
      </c>
      <c r="L2757">
        <v>119.630907579192</v>
      </c>
      <c r="M2757">
        <v>124.49267075</v>
      </c>
    </row>
    <row r="2758" spans="1:13" x14ac:dyDescent="0.3">
      <c r="A2758" s="3">
        <v>2015</v>
      </c>
      <c r="B2758" s="3">
        <v>4</v>
      </c>
      <c r="C2758" s="3" t="s">
        <v>111</v>
      </c>
      <c r="D2758" s="3">
        <v>16</v>
      </c>
      <c r="E2758" s="1">
        <v>42112</v>
      </c>
      <c r="F2758">
        <v>105.493760105806</v>
      </c>
      <c r="G2758">
        <v>114.05954490970601</v>
      </c>
      <c r="H2758">
        <v>115.505308186422</v>
      </c>
      <c r="I2758">
        <v>117.986006832312</v>
      </c>
      <c r="J2758">
        <v>118.228582580081</v>
      </c>
      <c r="K2758">
        <v>118.937678962037</v>
      </c>
      <c r="L2758">
        <v>119.765923963464</v>
      </c>
      <c r="M2758">
        <v>124.6536115</v>
      </c>
    </row>
    <row r="2759" spans="1:13" x14ac:dyDescent="0.3">
      <c r="A2759" s="3">
        <v>2015</v>
      </c>
      <c r="B2759" s="3">
        <v>4</v>
      </c>
      <c r="C2759" s="3" t="s">
        <v>111</v>
      </c>
      <c r="D2759" s="3">
        <v>16</v>
      </c>
      <c r="E2759" s="1">
        <v>42113</v>
      </c>
      <c r="F2759">
        <v>105.339514554343</v>
      </c>
      <c r="G2759">
        <v>113.770536779785</v>
      </c>
      <c r="H2759">
        <v>115.255229430114</v>
      </c>
      <c r="I2759">
        <v>117.75904293727299</v>
      </c>
      <c r="J2759">
        <v>117.988619775139</v>
      </c>
      <c r="K2759">
        <v>118.645077993041</v>
      </c>
      <c r="L2759">
        <v>119.48577701527699</v>
      </c>
      <c r="M2759">
        <v>124.33852450000001</v>
      </c>
    </row>
    <row r="2760" spans="1:13" x14ac:dyDescent="0.3">
      <c r="A2760" s="3">
        <v>2015</v>
      </c>
      <c r="B2760" s="3">
        <v>4</v>
      </c>
      <c r="C2760" s="3" t="s">
        <v>111</v>
      </c>
      <c r="D2760" s="3">
        <v>16</v>
      </c>
      <c r="E2760" s="1">
        <v>42114</v>
      </c>
      <c r="F2760">
        <v>105.258448878735</v>
      </c>
      <c r="G2760">
        <v>113.610932160038</v>
      </c>
      <c r="H2760">
        <v>115.107315944232</v>
      </c>
      <c r="I2760">
        <v>117.621325846467</v>
      </c>
      <c r="J2760">
        <v>117.843386117934</v>
      </c>
      <c r="K2760">
        <v>118.466168544098</v>
      </c>
      <c r="L2760">
        <v>119.313035147919</v>
      </c>
      <c r="M2760">
        <v>124.14132524999999</v>
      </c>
    </row>
    <row r="2761" spans="1:13" x14ac:dyDescent="0.3">
      <c r="A2761" s="3">
        <v>2015</v>
      </c>
      <c r="B2761" s="3">
        <v>4</v>
      </c>
      <c r="C2761" s="3" t="s">
        <v>111</v>
      </c>
      <c r="D2761" s="3">
        <v>16</v>
      </c>
      <c r="E2761" s="1">
        <v>42115</v>
      </c>
      <c r="F2761">
        <v>105.36273985843999</v>
      </c>
      <c r="G2761">
        <v>113.96488868572401</v>
      </c>
      <c r="H2761">
        <v>115.45321774847901</v>
      </c>
      <c r="I2761">
        <v>117.951859545071</v>
      </c>
      <c r="J2761">
        <v>118.188474835782</v>
      </c>
      <c r="K2761">
        <v>118.900828937876</v>
      </c>
      <c r="L2761">
        <v>119.73920357258299</v>
      </c>
      <c r="M2761">
        <v>124.65491325000001</v>
      </c>
    </row>
    <row r="2762" spans="1:13" x14ac:dyDescent="0.3">
      <c r="A2762" s="3">
        <v>2015</v>
      </c>
      <c r="B2762" s="3">
        <v>4</v>
      </c>
      <c r="C2762" s="3" t="s">
        <v>111</v>
      </c>
      <c r="D2762" s="3">
        <v>16</v>
      </c>
      <c r="E2762" s="1">
        <v>42116</v>
      </c>
      <c r="F2762">
        <v>105.451722325171</v>
      </c>
      <c r="G2762">
        <v>113.87017612911001</v>
      </c>
      <c r="H2762">
        <v>115.304569526401</v>
      </c>
      <c r="I2762">
        <v>117.78165765903699</v>
      </c>
      <c r="J2762">
        <v>118.01571149221699</v>
      </c>
      <c r="K2762">
        <v>118.665027716059</v>
      </c>
      <c r="L2762">
        <v>119.488130749823</v>
      </c>
      <c r="M2762">
        <v>124.28474</v>
      </c>
    </row>
    <row r="2763" spans="1:13" x14ac:dyDescent="0.3">
      <c r="A2763" s="3">
        <v>2015</v>
      </c>
      <c r="B2763" s="3">
        <v>4</v>
      </c>
      <c r="C2763" s="3" t="s">
        <v>111</v>
      </c>
      <c r="D2763" s="3">
        <v>16</v>
      </c>
      <c r="E2763" s="1">
        <v>42117</v>
      </c>
      <c r="F2763">
        <v>105.19560970650799</v>
      </c>
      <c r="G2763">
        <v>113.62194253953901</v>
      </c>
      <c r="H2763">
        <v>115.13346072912999</v>
      </c>
      <c r="I2763">
        <v>117.64864333183201</v>
      </c>
      <c r="J2763">
        <v>117.869113558739</v>
      </c>
      <c r="K2763">
        <v>118.505310181505</v>
      </c>
      <c r="L2763">
        <v>119.352511859394</v>
      </c>
      <c r="M2763">
        <v>124.197872</v>
      </c>
    </row>
    <row r="2764" spans="1:13" x14ac:dyDescent="0.3">
      <c r="A2764" s="3">
        <v>2015</v>
      </c>
      <c r="B2764" s="3">
        <v>4</v>
      </c>
      <c r="C2764" s="3" t="s">
        <v>111</v>
      </c>
      <c r="D2764" s="3">
        <v>16</v>
      </c>
      <c r="E2764" s="1">
        <v>42118</v>
      </c>
      <c r="F2764">
        <v>105.264355613251</v>
      </c>
      <c r="G2764">
        <v>113.70162279582701</v>
      </c>
      <c r="H2764">
        <v>115.209307385564</v>
      </c>
      <c r="I2764">
        <v>117.724672764936</v>
      </c>
      <c r="J2764">
        <v>117.950347668533</v>
      </c>
      <c r="K2764">
        <v>118.604424286697</v>
      </c>
      <c r="L2764">
        <v>119.452031992027</v>
      </c>
      <c r="M2764">
        <v>124.31753775</v>
      </c>
    </row>
    <row r="2765" spans="1:13" x14ac:dyDescent="0.3">
      <c r="A2765" s="3">
        <v>2015</v>
      </c>
      <c r="B2765" s="3">
        <v>4</v>
      </c>
      <c r="C2765" s="3" t="s">
        <v>111</v>
      </c>
      <c r="D2765" s="3">
        <v>16</v>
      </c>
      <c r="E2765" s="1">
        <v>42119</v>
      </c>
      <c r="F2765">
        <v>105.352456983704</v>
      </c>
      <c r="G2765">
        <v>113.80414667214001</v>
      </c>
      <c r="H2765">
        <v>115.272326820073</v>
      </c>
      <c r="I2765">
        <v>117.76497276386699</v>
      </c>
      <c r="J2765">
        <v>117.994916456374</v>
      </c>
      <c r="K2765">
        <v>118.649974705688</v>
      </c>
      <c r="L2765">
        <v>119.483661890736</v>
      </c>
      <c r="M2765">
        <v>124.31801400000001</v>
      </c>
    </row>
    <row r="2766" spans="1:13" x14ac:dyDescent="0.3">
      <c r="A2766" s="3">
        <v>2015</v>
      </c>
      <c r="B2766" s="3">
        <v>4</v>
      </c>
      <c r="C2766" s="3" t="s">
        <v>111</v>
      </c>
      <c r="D2766" s="3">
        <v>16</v>
      </c>
      <c r="E2766" s="1">
        <v>42120</v>
      </c>
      <c r="F2766">
        <v>105.315807828617</v>
      </c>
      <c r="G2766">
        <v>113.78652349351999</v>
      </c>
      <c r="H2766">
        <v>115.273348568448</v>
      </c>
      <c r="I2766">
        <v>117.775492359246</v>
      </c>
      <c r="J2766">
        <v>118.004489138902</v>
      </c>
      <c r="K2766">
        <v>118.667370409368</v>
      </c>
      <c r="L2766">
        <v>119.50579938775</v>
      </c>
      <c r="M2766">
        <v>124.3566855</v>
      </c>
    </row>
    <row r="2767" spans="1:13" x14ac:dyDescent="0.3">
      <c r="A2767" s="3">
        <v>2015</v>
      </c>
      <c r="B2767" s="3">
        <v>4</v>
      </c>
      <c r="C2767" s="3" t="s">
        <v>111</v>
      </c>
      <c r="D2767" s="3">
        <v>16</v>
      </c>
      <c r="E2767" s="1">
        <v>42121</v>
      </c>
      <c r="F2767">
        <v>105.33624845769</v>
      </c>
      <c r="G2767">
        <v>113.814545119136</v>
      </c>
      <c r="H2767">
        <v>115.301087871696</v>
      </c>
      <c r="I2767">
        <v>117.806185649676</v>
      </c>
      <c r="J2767">
        <v>118.037205026926</v>
      </c>
      <c r="K2767">
        <v>118.708516362667</v>
      </c>
      <c r="L2767">
        <v>119.55112575187999</v>
      </c>
      <c r="M2767">
        <v>124.4297105</v>
      </c>
    </row>
    <row r="2768" spans="1:13" x14ac:dyDescent="0.3">
      <c r="A2768" s="3">
        <v>2015</v>
      </c>
      <c r="B2768" s="3">
        <v>4</v>
      </c>
      <c r="C2768" s="3" t="s">
        <v>111</v>
      </c>
      <c r="D2768" s="3">
        <v>16</v>
      </c>
      <c r="E2768" s="1">
        <v>42122</v>
      </c>
      <c r="F2768">
        <v>105.35132867113199</v>
      </c>
      <c r="G2768">
        <v>113.811228922567</v>
      </c>
      <c r="H2768">
        <v>115.29437299338601</v>
      </c>
      <c r="I2768">
        <v>117.79814426514</v>
      </c>
      <c r="J2768">
        <v>118.029482844502</v>
      </c>
      <c r="K2768">
        <v>118.696934550595</v>
      </c>
      <c r="L2768">
        <v>119.538562738675</v>
      </c>
      <c r="M2768">
        <v>124.4085015</v>
      </c>
    </row>
    <row r="2769" spans="1:13" x14ac:dyDescent="0.3">
      <c r="A2769" s="3">
        <v>2015</v>
      </c>
      <c r="B2769" s="3">
        <v>4</v>
      </c>
      <c r="C2769" s="3" t="s">
        <v>111</v>
      </c>
      <c r="D2769" s="3">
        <v>16</v>
      </c>
      <c r="E2769" s="1">
        <v>42123</v>
      </c>
      <c r="F2769">
        <v>105.32939347790401</v>
      </c>
      <c r="G2769">
        <v>113.681442452138</v>
      </c>
      <c r="H2769">
        <v>115.136373816553</v>
      </c>
      <c r="I2769">
        <v>117.622751024482</v>
      </c>
      <c r="J2769">
        <v>117.84687127735801</v>
      </c>
      <c r="K2769">
        <v>118.459066874445</v>
      </c>
      <c r="L2769">
        <v>119.286063618057</v>
      </c>
      <c r="M2769">
        <v>124.0437575</v>
      </c>
    </row>
    <row r="2770" spans="1:13" x14ac:dyDescent="0.3">
      <c r="A2770" s="3">
        <v>2015</v>
      </c>
      <c r="B2770" s="3">
        <v>4</v>
      </c>
      <c r="C2770" s="3" t="s">
        <v>111</v>
      </c>
      <c r="D2770" s="3">
        <v>16</v>
      </c>
      <c r="E2770" s="1">
        <v>42124</v>
      </c>
      <c r="F2770">
        <v>105.01487203267</v>
      </c>
      <c r="G2770">
        <v>113.30484124259399</v>
      </c>
      <c r="H2770">
        <v>114.852270532701</v>
      </c>
      <c r="I2770">
        <v>117.387681927839</v>
      </c>
      <c r="J2770">
        <v>117.59280290536999</v>
      </c>
      <c r="K2770">
        <v>118.16747695028199</v>
      </c>
      <c r="L2770">
        <v>119.02481292962</v>
      </c>
      <c r="M2770">
        <v>123.81525275</v>
      </c>
    </row>
    <row r="2771" spans="1:13" x14ac:dyDescent="0.3">
      <c r="A2771" s="3">
        <v>2015</v>
      </c>
      <c r="B2771" s="3">
        <v>5</v>
      </c>
      <c r="C2771" s="3" t="s">
        <v>112</v>
      </c>
      <c r="D2771" s="3">
        <v>17</v>
      </c>
      <c r="E2771" s="1">
        <v>42125</v>
      </c>
      <c r="F2771">
        <v>105.226919440904</v>
      </c>
      <c r="G2771">
        <v>113.757865654548</v>
      </c>
      <c r="H2771">
        <v>115.28108467088499</v>
      </c>
      <c r="I2771">
        <v>117.802594453255</v>
      </c>
      <c r="J2771">
        <v>118.029476483653</v>
      </c>
      <c r="K2771">
        <v>118.711400580298</v>
      </c>
      <c r="L2771">
        <v>119.564356458021</v>
      </c>
      <c r="M2771">
        <v>124.48219324999999</v>
      </c>
    </row>
    <row r="2772" spans="1:13" x14ac:dyDescent="0.3">
      <c r="A2772" s="3">
        <v>2015</v>
      </c>
      <c r="B2772" s="3">
        <v>5</v>
      </c>
      <c r="C2772" s="3" t="s">
        <v>112</v>
      </c>
      <c r="D2772" s="3">
        <v>17</v>
      </c>
      <c r="E2772" s="1">
        <v>42126</v>
      </c>
      <c r="F2772">
        <v>105.479420018217</v>
      </c>
      <c r="G2772">
        <v>113.97389027309301</v>
      </c>
      <c r="H2772">
        <v>115.424501899427</v>
      </c>
      <c r="I2772">
        <v>117.910994605516</v>
      </c>
      <c r="J2772">
        <v>118.15067583707101</v>
      </c>
      <c r="K2772">
        <v>118.83917619655401</v>
      </c>
      <c r="L2772">
        <v>119.67046958036499</v>
      </c>
      <c r="M2772">
        <v>124.54181975</v>
      </c>
    </row>
    <row r="2773" spans="1:13" x14ac:dyDescent="0.3">
      <c r="A2773" s="3">
        <v>2015</v>
      </c>
      <c r="B2773" s="3">
        <v>5</v>
      </c>
      <c r="C2773" s="3" t="s">
        <v>112</v>
      </c>
      <c r="D2773" s="3">
        <v>17</v>
      </c>
      <c r="E2773" s="1">
        <v>42127</v>
      </c>
      <c r="F2773">
        <v>105.47535226292</v>
      </c>
      <c r="G2773">
        <v>114.090767196565</v>
      </c>
      <c r="H2773">
        <v>115.55039560471501</v>
      </c>
      <c r="I2773">
        <v>118.03797743579899</v>
      </c>
      <c r="J2773">
        <v>118.281734634999</v>
      </c>
      <c r="K2773">
        <v>119.00940646105001</v>
      </c>
      <c r="L2773">
        <v>119.84242066491301</v>
      </c>
      <c r="M2773">
        <v>124.76603824999999</v>
      </c>
    </row>
    <row r="2774" spans="1:13" x14ac:dyDescent="0.3">
      <c r="A2774" s="3">
        <v>2015</v>
      </c>
      <c r="B2774" s="3">
        <v>5</v>
      </c>
      <c r="C2774" s="3" t="s">
        <v>112</v>
      </c>
      <c r="D2774" s="3">
        <v>17</v>
      </c>
      <c r="E2774" s="1">
        <v>42128</v>
      </c>
      <c r="F2774">
        <v>105.65133407336501</v>
      </c>
      <c r="G2774">
        <v>114.367510496024</v>
      </c>
      <c r="H2774">
        <v>115.797268780729</v>
      </c>
      <c r="I2774">
        <v>118.26880441694099</v>
      </c>
      <c r="J2774">
        <v>118.526741586311</v>
      </c>
      <c r="K2774">
        <v>119.30792406642399</v>
      </c>
      <c r="L2774">
        <v>120.132143250011</v>
      </c>
      <c r="M2774">
        <v>125.099191</v>
      </c>
    </row>
    <row r="2775" spans="1:13" x14ac:dyDescent="0.3">
      <c r="A2775" s="3">
        <v>2015</v>
      </c>
      <c r="B2775" s="3">
        <v>5</v>
      </c>
      <c r="C2775" s="3" t="s">
        <v>112</v>
      </c>
      <c r="D2775" s="3">
        <v>17</v>
      </c>
      <c r="E2775" s="1">
        <v>42129</v>
      </c>
      <c r="F2775">
        <v>105.642577249232</v>
      </c>
      <c r="G2775">
        <v>114.218617832866</v>
      </c>
      <c r="H2775">
        <v>115.634462230537</v>
      </c>
      <c r="I2775">
        <v>118.098792542941</v>
      </c>
      <c r="J2775">
        <v>118.350615868437</v>
      </c>
      <c r="K2775">
        <v>119.079308415201</v>
      </c>
      <c r="L2775">
        <v>119.896742114508</v>
      </c>
      <c r="M2775">
        <v>124.77994475</v>
      </c>
    </row>
    <row r="2776" spans="1:13" x14ac:dyDescent="0.3">
      <c r="A2776" s="3">
        <v>2015</v>
      </c>
      <c r="B2776" s="3">
        <v>5</v>
      </c>
      <c r="C2776" s="3" t="s">
        <v>112</v>
      </c>
      <c r="D2776" s="3">
        <v>17</v>
      </c>
      <c r="E2776" s="1">
        <v>42130</v>
      </c>
      <c r="F2776">
        <v>105.338745881074</v>
      </c>
      <c r="G2776">
        <v>113.642089388318</v>
      </c>
      <c r="H2776">
        <v>115.10356875493299</v>
      </c>
      <c r="I2776">
        <v>117.603140566554</v>
      </c>
      <c r="J2776">
        <v>117.827580282298</v>
      </c>
      <c r="K2776">
        <v>118.435784982786</v>
      </c>
      <c r="L2776">
        <v>119.274760462279</v>
      </c>
      <c r="M2776">
        <v>124.06883999999999</v>
      </c>
    </row>
    <row r="2777" spans="1:13" x14ac:dyDescent="0.3">
      <c r="A2777" s="3">
        <v>2015</v>
      </c>
      <c r="B2777" s="3">
        <v>5</v>
      </c>
      <c r="C2777" s="3" t="s">
        <v>112</v>
      </c>
      <c r="D2777" s="3">
        <v>17</v>
      </c>
      <c r="E2777" s="1">
        <v>42131</v>
      </c>
      <c r="F2777">
        <v>105.229597087062</v>
      </c>
      <c r="G2777">
        <v>113.70390308799099</v>
      </c>
      <c r="H2777">
        <v>115.220484489632</v>
      </c>
      <c r="I2777">
        <v>117.73714501023299</v>
      </c>
      <c r="J2777">
        <v>117.96182079481</v>
      </c>
      <c r="K2777">
        <v>118.622617877436</v>
      </c>
      <c r="L2777">
        <v>119.47043717691901</v>
      </c>
      <c r="M2777">
        <v>124.343795</v>
      </c>
    </row>
    <row r="2778" spans="1:13" x14ac:dyDescent="0.3">
      <c r="A2778" s="3">
        <v>2015</v>
      </c>
      <c r="B2778" s="3">
        <v>5</v>
      </c>
      <c r="C2778" s="3" t="s">
        <v>112</v>
      </c>
      <c r="D2778" s="3">
        <v>17</v>
      </c>
      <c r="E2778" s="1">
        <v>42132</v>
      </c>
      <c r="F2778">
        <v>105.30641524347701</v>
      </c>
      <c r="G2778">
        <v>113.702298206322</v>
      </c>
      <c r="H2778">
        <v>115.17385265774899</v>
      </c>
      <c r="I2778">
        <v>117.667109227363</v>
      </c>
      <c r="J2778">
        <v>117.891951221662</v>
      </c>
      <c r="K2778">
        <v>118.52082531047201</v>
      </c>
      <c r="L2778">
        <v>119.352617298151</v>
      </c>
      <c r="M2778">
        <v>124.14396050000001</v>
      </c>
    </row>
    <row r="2779" spans="1:13" x14ac:dyDescent="0.3">
      <c r="A2779" s="3">
        <v>2015</v>
      </c>
      <c r="B2779" s="3">
        <v>5</v>
      </c>
      <c r="C2779" s="3" t="s">
        <v>112</v>
      </c>
      <c r="D2779" s="3">
        <v>17</v>
      </c>
      <c r="E2779" s="1">
        <v>42133</v>
      </c>
      <c r="F2779">
        <v>105.06061196095401</v>
      </c>
      <c r="G2779">
        <v>113.300687582124</v>
      </c>
      <c r="H2779">
        <v>114.825372294746</v>
      </c>
      <c r="I2779">
        <v>117.351643863438</v>
      </c>
      <c r="J2779">
        <v>117.55719991753899</v>
      </c>
      <c r="K2779">
        <v>118.11553412382</v>
      </c>
      <c r="L2779">
        <v>118.967030898039</v>
      </c>
      <c r="M2779">
        <v>123.722511</v>
      </c>
    </row>
    <row r="2780" spans="1:13" x14ac:dyDescent="0.3">
      <c r="A2780" s="3">
        <v>2015</v>
      </c>
      <c r="B2780" s="3">
        <v>5</v>
      </c>
      <c r="C2780" s="3" t="s">
        <v>112</v>
      </c>
      <c r="D2780" s="3">
        <v>17</v>
      </c>
      <c r="E2780" s="1">
        <v>42134</v>
      </c>
      <c r="F2780">
        <v>105.034658339651</v>
      </c>
      <c r="G2780">
        <v>113.339608247092</v>
      </c>
      <c r="H2780">
        <v>114.877740545317</v>
      </c>
      <c r="I2780">
        <v>117.407111405912</v>
      </c>
      <c r="J2780">
        <v>117.613428177175</v>
      </c>
      <c r="K2780">
        <v>118.191273087056</v>
      </c>
      <c r="L2780">
        <v>119.04441478241699</v>
      </c>
      <c r="M2780">
        <v>123.8268415</v>
      </c>
    </row>
    <row r="2781" spans="1:13" x14ac:dyDescent="0.3">
      <c r="A2781" s="3">
        <v>2015</v>
      </c>
      <c r="B2781" s="3">
        <v>5</v>
      </c>
      <c r="C2781" s="3" t="s">
        <v>112</v>
      </c>
      <c r="D2781" s="3">
        <v>17</v>
      </c>
      <c r="E2781" s="1">
        <v>42135</v>
      </c>
      <c r="F2781">
        <v>105.0286391348</v>
      </c>
      <c r="G2781">
        <v>113.307302815094</v>
      </c>
      <c r="H2781">
        <v>114.846901252904</v>
      </c>
      <c r="I2781">
        <v>117.379521022947</v>
      </c>
      <c r="J2781">
        <v>117.58483949302099</v>
      </c>
      <c r="K2781">
        <v>118.155400824824</v>
      </c>
      <c r="L2781">
        <v>119.011174292642</v>
      </c>
      <c r="M2781">
        <v>123.79480574999999</v>
      </c>
    </row>
    <row r="2782" spans="1:13" x14ac:dyDescent="0.3">
      <c r="A2782" s="3">
        <v>2015</v>
      </c>
      <c r="B2782" s="3">
        <v>5</v>
      </c>
      <c r="C2782" s="3" t="s">
        <v>112</v>
      </c>
      <c r="D2782" s="3">
        <v>17</v>
      </c>
      <c r="E2782" s="1">
        <v>42136</v>
      </c>
      <c r="F2782">
        <v>105.21040672625701</v>
      </c>
      <c r="G2782">
        <v>113.752661128144</v>
      </c>
      <c r="H2782">
        <v>115.290359266268</v>
      </c>
      <c r="I2782">
        <v>117.821476677506</v>
      </c>
      <c r="J2782">
        <v>118.04860529379</v>
      </c>
      <c r="K2782">
        <v>118.739480657207</v>
      </c>
      <c r="L2782">
        <v>119.599482474003</v>
      </c>
      <c r="M2782">
        <v>124.54724899999999</v>
      </c>
    </row>
    <row r="2783" spans="1:13" x14ac:dyDescent="0.3">
      <c r="A2783" s="3">
        <v>2015</v>
      </c>
      <c r="B2783" s="3">
        <v>5</v>
      </c>
      <c r="C2783" s="3" t="s">
        <v>112</v>
      </c>
      <c r="D2783" s="3">
        <v>17</v>
      </c>
      <c r="E2783" s="1">
        <v>42137</v>
      </c>
      <c r="F2783">
        <v>105.639726475971</v>
      </c>
      <c r="G2783">
        <v>114.35850066546401</v>
      </c>
      <c r="H2783">
        <v>115.785385111222</v>
      </c>
      <c r="I2783">
        <v>118.25347872049601</v>
      </c>
      <c r="J2783">
        <v>118.510383773952</v>
      </c>
      <c r="K2783">
        <v>119.28716212216101</v>
      </c>
      <c r="L2783">
        <v>120.10944881853</v>
      </c>
      <c r="M2783">
        <v>125.0683935</v>
      </c>
    </row>
    <row r="2784" spans="1:13" x14ac:dyDescent="0.3">
      <c r="A2784" s="3">
        <v>2015</v>
      </c>
      <c r="B2784" s="3">
        <v>5</v>
      </c>
      <c r="C2784" s="3" t="s">
        <v>112</v>
      </c>
      <c r="D2784" s="3">
        <v>17</v>
      </c>
      <c r="E2784" s="1">
        <v>42138</v>
      </c>
      <c r="F2784">
        <v>105.816446609987</v>
      </c>
      <c r="G2784">
        <v>114.58631724252101</v>
      </c>
      <c r="H2784">
        <v>115.975402102573</v>
      </c>
      <c r="I2784">
        <v>118.429525320417</v>
      </c>
      <c r="J2784">
        <v>118.69901604121701</v>
      </c>
      <c r="K2784">
        <v>119.512978980334</v>
      </c>
      <c r="L2784">
        <v>120.32946189314001</v>
      </c>
      <c r="M2784">
        <v>125.32528275</v>
      </c>
    </row>
    <row r="2785" spans="1:13" x14ac:dyDescent="0.3">
      <c r="A2785" s="3">
        <v>2015</v>
      </c>
      <c r="B2785" s="3">
        <v>5</v>
      </c>
      <c r="C2785" s="3" t="s">
        <v>112</v>
      </c>
      <c r="D2785" s="3">
        <v>17</v>
      </c>
      <c r="E2785" s="1">
        <v>42139</v>
      </c>
      <c r="F2785">
        <v>105.885870845394</v>
      </c>
      <c r="G2785">
        <v>114.697156418025</v>
      </c>
      <c r="H2785">
        <v>116.08107715997301</v>
      </c>
      <c r="I2785">
        <v>118.52941210022099</v>
      </c>
      <c r="J2785">
        <v>118.804807582764</v>
      </c>
      <c r="K2785">
        <v>119.642699581884</v>
      </c>
      <c r="L2785">
        <v>120.455088734626</v>
      </c>
      <c r="M2785">
        <v>125.4669195</v>
      </c>
    </row>
    <row r="2786" spans="1:13" x14ac:dyDescent="0.3">
      <c r="A2786" s="3">
        <v>2015</v>
      </c>
      <c r="B2786" s="3">
        <v>5</v>
      </c>
      <c r="C2786" s="3" t="s">
        <v>112</v>
      </c>
      <c r="D2786" s="3">
        <v>17</v>
      </c>
      <c r="E2786" s="1">
        <v>42140</v>
      </c>
      <c r="F2786">
        <v>105.70745862778401</v>
      </c>
      <c r="G2786">
        <v>114.138707043789</v>
      </c>
      <c r="H2786">
        <v>115.50615333469401</v>
      </c>
      <c r="I2786">
        <v>117.94995552968</v>
      </c>
      <c r="J2786">
        <v>118.19897516022699</v>
      </c>
      <c r="K2786">
        <v>118.873181638736</v>
      </c>
      <c r="L2786">
        <v>119.676003489599</v>
      </c>
      <c r="M2786">
        <v>124.45101475</v>
      </c>
    </row>
    <row r="2787" spans="1:13" x14ac:dyDescent="0.3">
      <c r="A2787" s="3">
        <v>2015</v>
      </c>
      <c r="B2787" s="3">
        <v>5</v>
      </c>
      <c r="C2787" s="3" t="s">
        <v>112</v>
      </c>
      <c r="D2787" s="3">
        <v>17</v>
      </c>
      <c r="E2787" s="1">
        <v>42141</v>
      </c>
      <c r="F2787">
        <v>105.050884120973</v>
      </c>
      <c r="G2787">
        <v>113.342704162638</v>
      </c>
      <c r="H2787">
        <v>114.908987249718</v>
      </c>
      <c r="I2787">
        <v>117.45945333800501</v>
      </c>
      <c r="J2787">
        <v>117.668870428331</v>
      </c>
      <c r="K2787">
        <v>118.265682964788</v>
      </c>
      <c r="L2787">
        <v>119.13458990012499</v>
      </c>
      <c r="M2787">
        <v>123.9864805</v>
      </c>
    </row>
    <row r="2788" spans="1:13" x14ac:dyDescent="0.3">
      <c r="A2788" s="3">
        <v>2015</v>
      </c>
      <c r="B2788" s="3">
        <v>5</v>
      </c>
      <c r="C2788" s="3" t="s">
        <v>112</v>
      </c>
      <c r="D2788" s="3">
        <v>17</v>
      </c>
      <c r="E2788" s="1">
        <v>42142</v>
      </c>
      <c r="F2788">
        <v>105.537394928029</v>
      </c>
      <c r="G2788">
        <v>114.323005160763</v>
      </c>
      <c r="H2788">
        <v>115.774438936835</v>
      </c>
      <c r="I2788">
        <v>118.251887635801</v>
      </c>
      <c r="J2788">
        <v>118.504819335394</v>
      </c>
      <c r="K2788">
        <v>119.290849216415</v>
      </c>
      <c r="L2788">
        <v>120.11914473562</v>
      </c>
      <c r="M2788">
        <v>125.10516</v>
      </c>
    </row>
    <row r="2789" spans="1:13" x14ac:dyDescent="0.3">
      <c r="A2789" s="3">
        <v>2015</v>
      </c>
      <c r="B2789" s="3">
        <v>5</v>
      </c>
      <c r="C2789" s="3" t="s">
        <v>112</v>
      </c>
      <c r="D2789" s="3">
        <v>17</v>
      </c>
      <c r="E2789" s="1">
        <v>42143</v>
      </c>
      <c r="F2789">
        <v>105.721370229133</v>
      </c>
      <c r="G2789">
        <v>114.313971122616</v>
      </c>
      <c r="H2789">
        <v>115.71863123833199</v>
      </c>
      <c r="I2789">
        <v>118.184616268684</v>
      </c>
      <c r="J2789">
        <v>118.442493472455</v>
      </c>
      <c r="K2789">
        <v>119.19151111982499</v>
      </c>
      <c r="L2789">
        <v>120.01206564610099</v>
      </c>
      <c r="M2789">
        <v>124.9305985</v>
      </c>
    </row>
    <row r="2790" spans="1:13" x14ac:dyDescent="0.3">
      <c r="A2790" s="3">
        <v>2015</v>
      </c>
      <c r="B2790" s="3">
        <v>5</v>
      </c>
      <c r="C2790" s="3" t="s">
        <v>112</v>
      </c>
      <c r="D2790" s="3">
        <v>17</v>
      </c>
      <c r="E2790" s="1">
        <v>42144</v>
      </c>
      <c r="F2790">
        <v>105.673612259815</v>
      </c>
      <c r="G2790">
        <v>114.403065956636</v>
      </c>
      <c r="H2790">
        <v>115.828421007766</v>
      </c>
      <c r="I2790">
        <v>118.30019091484201</v>
      </c>
      <c r="J2790">
        <v>118.560222233985</v>
      </c>
      <c r="K2790">
        <v>119.349381100613</v>
      </c>
      <c r="L2790">
        <v>120.17645589948199</v>
      </c>
      <c r="M2790">
        <v>125.16989825</v>
      </c>
    </row>
    <row r="2791" spans="1:13" x14ac:dyDescent="0.3">
      <c r="A2791" s="3">
        <v>2015</v>
      </c>
      <c r="B2791" s="3">
        <v>5</v>
      </c>
      <c r="C2791" s="3" t="s">
        <v>112</v>
      </c>
      <c r="D2791" s="3">
        <v>17</v>
      </c>
      <c r="E2791" s="1">
        <v>42145</v>
      </c>
      <c r="F2791">
        <v>105.81728678702601</v>
      </c>
      <c r="G2791">
        <v>114.59941931575899</v>
      </c>
      <c r="H2791">
        <v>116.002095785131</v>
      </c>
      <c r="I2791">
        <v>118.459808906197</v>
      </c>
      <c r="J2791">
        <v>118.730420026348</v>
      </c>
      <c r="K2791">
        <v>119.55430269938</v>
      </c>
      <c r="L2791">
        <v>120.37217311251401</v>
      </c>
      <c r="M2791">
        <v>125.38078175</v>
      </c>
    </row>
    <row r="2792" spans="1:13" x14ac:dyDescent="0.3">
      <c r="A2792" s="3">
        <v>2015</v>
      </c>
      <c r="B2792" s="3">
        <v>5</v>
      </c>
      <c r="C2792" s="3" t="s">
        <v>112</v>
      </c>
      <c r="D2792" s="3">
        <v>17</v>
      </c>
      <c r="E2792" s="1">
        <v>42146</v>
      </c>
      <c r="F2792">
        <v>105.896105060642</v>
      </c>
      <c r="G2792">
        <v>114.68147238719899</v>
      </c>
      <c r="H2792">
        <v>116.04565320477199</v>
      </c>
      <c r="I2792">
        <v>118.481503920638</v>
      </c>
      <c r="J2792">
        <v>118.755374070356</v>
      </c>
      <c r="K2792">
        <v>119.575379103956</v>
      </c>
      <c r="L2792">
        <v>120.378597890105</v>
      </c>
      <c r="M2792">
        <v>125.34172925</v>
      </c>
    </row>
    <row r="2793" spans="1:13" x14ac:dyDescent="0.3">
      <c r="A2793" s="3">
        <v>2015</v>
      </c>
      <c r="B2793" s="3">
        <v>5</v>
      </c>
      <c r="C2793" s="3" t="s">
        <v>112</v>
      </c>
      <c r="D2793" s="3">
        <v>17</v>
      </c>
      <c r="E2793" s="1">
        <v>42147</v>
      </c>
      <c r="F2793">
        <v>105.747449982441</v>
      </c>
      <c r="G2793">
        <v>114.395077712838</v>
      </c>
      <c r="H2793">
        <v>115.80401398026601</v>
      </c>
      <c r="I2793">
        <v>118.273238263506</v>
      </c>
      <c r="J2793">
        <v>118.535297359515</v>
      </c>
      <c r="K2793">
        <v>119.31004291487901</v>
      </c>
      <c r="L2793">
        <v>120.13569898102701</v>
      </c>
      <c r="M2793">
        <v>125.109224</v>
      </c>
    </row>
    <row r="2794" spans="1:13" x14ac:dyDescent="0.3">
      <c r="A2794" s="3">
        <v>2015</v>
      </c>
      <c r="B2794" s="3">
        <v>5</v>
      </c>
      <c r="C2794" s="3" t="s">
        <v>112</v>
      </c>
      <c r="D2794" s="3">
        <v>17</v>
      </c>
      <c r="E2794" s="1">
        <v>42148</v>
      </c>
      <c r="F2794">
        <v>105.89484400050701</v>
      </c>
      <c r="G2794">
        <v>114.718129388535</v>
      </c>
      <c r="H2794">
        <v>116.09352904342499</v>
      </c>
      <c r="I2794">
        <v>118.539161504156</v>
      </c>
      <c r="J2794">
        <v>118.81516357626199</v>
      </c>
      <c r="K2794">
        <v>119.65476037476</v>
      </c>
      <c r="L2794">
        <v>120.46609174738199</v>
      </c>
      <c r="M2794">
        <v>125.47698425</v>
      </c>
    </row>
    <row r="2795" spans="1:13" x14ac:dyDescent="0.3">
      <c r="A2795" s="3">
        <v>2015</v>
      </c>
      <c r="B2795" s="3">
        <v>5</v>
      </c>
      <c r="C2795" s="3" t="s">
        <v>112</v>
      </c>
      <c r="D2795" s="3">
        <v>17</v>
      </c>
      <c r="E2795" s="1">
        <v>42149</v>
      </c>
      <c r="F2795">
        <v>105.89308710102701</v>
      </c>
      <c r="G2795">
        <v>114.68952133797799</v>
      </c>
      <c r="H2795">
        <v>116.074432386353</v>
      </c>
      <c r="I2795">
        <v>118.525117131567</v>
      </c>
      <c r="J2795">
        <v>118.800721534703</v>
      </c>
      <c r="K2795">
        <v>119.637198285056</v>
      </c>
      <c r="L2795">
        <v>120.45102981805</v>
      </c>
      <c r="M2795">
        <v>125.46412549999999</v>
      </c>
    </row>
    <row r="2796" spans="1:13" x14ac:dyDescent="0.3">
      <c r="A2796" s="3">
        <v>2015</v>
      </c>
      <c r="B2796" s="3">
        <v>5</v>
      </c>
      <c r="C2796" s="3" t="s">
        <v>112</v>
      </c>
      <c r="D2796" s="3">
        <v>17</v>
      </c>
      <c r="E2796" s="1">
        <v>42150</v>
      </c>
      <c r="F2796">
        <v>105.840486834666</v>
      </c>
      <c r="G2796">
        <v>114.57695493666201</v>
      </c>
      <c r="H2796">
        <v>115.970051512726</v>
      </c>
      <c r="I2796">
        <v>118.425769137125</v>
      </c>
      <c r="J2796">
        <v>118.696201423576</v>
      </c>
      <c r="K2796">
        <v>119.50753224498099</v>
      </c>
      <c r="L2796">
        <v>120.32446358980999</v>
      </c>
      <c r="M2796">
        <v>125.317504</v>
      </c>
    </row>
    <row r="2797" spans="1:13" x14ac:dyDescent="0.3">
      <c r="A2797" s="3">
        <v>2015</v>
      </c>
      <c r="B2797" s="3">
        <v>5</v>
      </c>
      <c r="C2797" s="3" t="s">
        <v>112</v>
      </c>
      <c r="D2797" s="3">
        <v>17</v>
      </c>
      <c r="E2797" s="1">
        <v>42151</v>
      </c>
      <c r="F2797">
        <v>105.91307069567</v>
      </c>
      <c r="G2797">
        <v>114.738484178991</v>
      </c>
      <c r="H2797">
        <v>116.11198121931101</v>
      </c>
      <c r="I2797">
        <v>118.55730376602401</v>
      </c>
      <c r="J2797">
        <v>118.834695902985</v>
      </c>
      <c r="K2797">
        <v>119.67839897247499</v>
      </c>
      <c r="L2797">
        <v>120.490580393492</v>
      </c>
      <c r="M2797">
        <v>125.5140365</v>
      </c>
    </row>
    <row r="2798" spans="1:13" x14ac:dyDescent="0.3">
      <c r="A2798" s="3">
        <v>2015</v>
      </c>
      <c r="B2798" s="3">
        <v>5</v>
      </c>
      <c r="C2798" s="3" t="s">
        <v>112</v>
      </c>
      <c r="D2798" s="3">
        <v>17</v>
      </c>
      <c r="E2798" s="1">
        <v>42152</v>
      </c>
      <c r="F2798">
        <v>105.895749895484</v>
      </c>
      <c r="G2798">
        <v>114.589567805561</v>
      </c>
      <c r="H2798">
        <v>115.94486732140901</v>
      </c>
      <c r="I2798">
        <v>118.379699449486</v>
      </c>
      <c r="J2798">
        <v>118.650211197868</v>
      </c>
      <c r="K2798">
        <v>119.43902633144</v>
      </c>
      <c r="L2798">
        <v>120.240991107613</v>
      </c>
      <c r="M2798">
        <v>125.16354825000001</v>
      </c>
    </row>
    <row r="2799" spans="1:13" x14ac:dyDescent="0.3">
      <c r="A2799" s="3">
        <v>2015</v>
      </c>
      <c r="B2799" s="3">
        <v>5</v>
      </c>
      <c r="C2799" s="3" t="s">
        <v>112</v>
      </c>
      <c r="D2799" s="3">
        <v>17</v>
      </c>
      <c r="E2799" s="1">
        <v>42153</v>
      </c>
      <c r="F2799">
        <v>105.738145675506</v>
      </c>
      <c r="G2799">
        <v>114.465555547291</v>
      </c>
      <c r="H2799">
        <v>115.88326636283701</v>
      </c>
      <c r="I2799">
        <v>118.352001375868</v>
      </c>
      <c r="J2799">
        <v>118.616238220795</v>
      </c>
      <c r="K2799">
        <v>119.41559897984899</v>
      </c>
      <c r="L2799">
        <v>120.240730523558</v>
      </c>
      <c r="M2799">
        <v>125.23930375</v>
      </c>
    </row>
    <row r="2800" spans="1:13" x14ac:dyDescent="0.3">
      <c r="A2800" s="3">
        <v>2015</v>
      </c>
      <c r="B2800" s="3">
        <v>5</v>
      </c>
      <c r="C2800" s="3" t="s">
        <v>112</v>
      </c>
      <c r="D2800" s="3">
        <v>17</v>
      </c>
      <c r="E2800" s="1">
        <v>42154</v>
      </c>
      <c r="F2800">
        <v>105.75825266862</v>
      </c>
      <c r="G2800">
        <v>114.399742081128</v>
      </c>
      <c r="H2800">
        <v>115.800666190641</v>
      </c>
      <c r="I2800">
        <v>118.26370337742701</v>
      </c>
      <c r="J2800">
        <v>118.525591285565</v>
      </c>
      <c r="K2800">
        <v>119.295269855114</v>
      </c>
      <c r="L2800">
        <v>120.11469534765099</v>
      </c>
      <c r="M2800">
        <v>125.05604275</v>
      </c>
    </row>
    <row r="2801" spans="1:13" x14ac:dyDescent="0.3">
      <c r="A2801" s="3">
        <v>2015</v>
      </c>
      <c r="B2801" s="3">
        <v>5</v>
      </c>
      <c r="C2801" s="3" t="s">
        <v>112</v>
      </c>
      <c r="D2801" s="3">
        <v>17</v>
      </c>
      <c r="E2801" s="1">
        <v>42155</v>
      </c>
      <c r="F2801">
        <v>105.655511190045</v>
      </c>
      <c r="G2801">
        <v>114.329530343549</v>
      </c>
      <c r="H2801">
        <v>115.757264631776</v>
      </c>
      <c r="I2801">
        <v>118.22609636308501</v>
      </c>
      <c r="J2801">
        <v>118.482732721095</v>
      </c>
      <c r="K2801">
        <v>119.250071323483</v>
      </c>
      <c r="L2801">
        <v>120.071309647896</v>
      </c>
      <c r="M2801">
        <v>125.01267224999999</v>
      </c>
    </row>
    <row r="2802" spans="1:13" x14ac:dyDescent="0.3">
      <c r="A2802" s="3">
        <v>2015</v>
      </c>
      <c r="B2802" s="3">
        <v>6</v>
      </c>
      <c r="C2802" s="3" t="s">
        <v>113</v>
      </c>
      <c r="D2802" s="3">
        <v>18</v>
      </c>
      <c r="E2802" s="1">
        <v>42156</v>
      </c>
      <c r="F2802">
        <v>105.759635082907</v>
      </c>
      <c r="G2802">
        <v>114.534709253071</v>
      </c>
      <c r="H2802">
        <v>115.941584968282</v>
      </c>
      <c r="I2802">
        <v>118.40444376516299</v>
      </c>
      <c r="J2802">
        <v>118.67114440153</v>
      </c>
      <c r="K2802">
        <v>119.483649531946</v>
      </c>
      <c r="L2802">
        <v>120.30642669148099</v>
      </c>
      <c r="M2802">
        <v>125.3193455</v>
      </c>
    </row>
    <row r="2803" spans="1:13" x14ac:dyDescent="0.3">
      <c r="A2803" s="3">
        <v>2015</v>
      </c>
      <c r="B2803" s="3">
        <v>6</v>
      </c>
      <c r="C2803" s="3" t="s">
        <v>113</v>
      </c>
      <c r="D2803" s="3">
        <v>18</v>
      </c>
      <c r="E2803" s="1">
        <v>42157</v>
      </c>
      <c r="F2803">
        <v>105.869245959575</v>
      </c>
      <c r="G2803">
        <v>114.598588522578</v>
      </c>
      <c r="H2803">
        <v>115.973367949474</v>
      </c>
      <c r="I2803">
        <v>118.41743723864801</v>
      </c>
      <c r="J2803">
        <v>118.68828584895699</v>
      </c>
      <c r="K2803">
        <v>119.492426003457</v>
      </c>
      <c r="L2803">
        <v>120.299476257119</v>
      </c>
      <c r="M2803">
        <v>125.24860649999999</v>
      </c>
    </row>
    <row r="2804" spans="1:13" x14ac:dyDescent="0.3">
      <c r="A2804" s="3">
        <v>2015</v>
      </c>
      <c r="B2804" s="3">
        <v>6</v>
      </c>
      <c r="C2804" s="3" t="s">
        <v>113</v>
      </c>
      <c r="D2804" s="3">
        <v>18</v>
      </c>
      <c r="E2804" s="1">
        <v>42158</v>
      </c>
      <c r="F2804">
        <v>105.562686019133</v>
      </c>
      <c r="G2804">
        <v>114.003072878042</v>
      </c>
      <c r="H2804">
        <v>115.42113573125501</v>
      </c>
      <c r="I2804">
        <v>117.894901890962</v>
      </c>
      <c r="J2804">
        <v>118.137228457878</v>
      </c>
      <c r="K2804">
        <v>118.811890887613</v>
      </c>
      <c r="L2804">
        <v>119.63628549748</v>
      </c>
      <c r="M2804">
        <v>124.475621</v>
      </c>
    </row>
    <row r="2805" spans="1:13" x14ac:dyDescent="0.3">
      <c r="A2805" s="3">
        <v>2015</v>
      </c>
      <c r="B2805" s="3">
        <v>6</v>
      </c>
      <c r="C2805" s="3" t="s">
        <v>113</v>
      </c>
      <c r="D2805" s="3">
        <v>18</v>
      </c>
      <c r="E2805" s="1">
        <v>42159</v>
      </c>
      <c r="F2805">
        <v>105.323429859965</v>
      </c>
      <c r="G2805">
        <v>113.86426631581401</v>
      </c>
      <c r="H2805">
        <v>115.37522255894601</v>
      </c>
      <c r="I2805">
        <v>117.883962303442</v>
      </c>
      <c r="J2805">
        <v>118.11699462531099</v>
      </c>
      <c r="K2805">
        <v>118.813717497984</v>
      </c>
      <c r="L2805">
        <v>119.655972935132</v>
      </c>
      <c r="M2805">
        <v>124.55648825</v>
      </c>
    </row>
    <row r="2806" spans="1:13" x14ac:dyDescent="0.3">
      <c r="A2806" s="3">
        <v>2015</v>
      </c>
      <c r="B2806" s="3">
        <v>6</v>
      </c>
      <c r="C2806" s="3" t="s">
        <v>113</v>
      </c>
      <c r="D2806" s="3">
        <v>18</v>
      </c>
      <c r="E2806" s="1">
        <v>42160</v>
      </c>
      <c r="F2806">
        <v>105.514553722705</v>
      </c>
      <c r="G2806">
        <v>113.989197325425</v>
      </c>
      <c r="H2806">
        <v>115.389461209205</v>
      </c>
      <c r="I2806">
        <v>117.857528638478</v>
      </c>
      <c r="J2806">
        <v>118.096657258546</v>
      </c>
      <c r="K2806">
        <v>118.762508221676</v>
      </c>
      <c r="L2806">
        <v>119.586592769474</v>
      </c>
      <c r="M2806">
        <v>124.42491625</v>
      </c>
    </row>
    <row r="2807" spans="1:13" x14ac:dyDescent="0.3">
      <c r="A2807" s="3">
        <v>2015</v>
      </c>
      <c r="B2807" s="3">
        <v>6</v>
      </c>
      <c r="C2807" s="3" t="s">
        <v>113</v>
      </c>
      <c r="D2807" s="3">
        <v>18</v>
      </c>
      <c r="E2807" s="1">
        <v>42161</v>
      </c>
      <c r="F2807">
        <v>105.466895381806</v>
      </c>
      <c r="G2807">
        <v>114.104890381979</v>
      </c>
      <c r="H2807">
        <v>115.599356712748</v>
      </c>
      <c r="I2807">
        <v>118.106746527487</v>
      </c>
      <c r="J2807">
        <v>118.352923008248</v>
      </c>
      <c r="K2807">
        <v>119.10621043008101</v>
      </c>
      <c r="L2807">
        <v>119.952807218841</v>
      </c>
      <c r="M2807">
        <v>124.946156</v>
      </c>
    </row>
    <row r="2808" spans="1:13" x14ac:dyDescent="0.3">
      <c r="A2808" s="3">
        <v>2015</v>
      </c>
      <c r="B2808" s="3">
        <v>6</v>
      </c>
      <c r="C2808" s="3" t="s">
        <v>113</v>
      </c>
      <c r="D2808" s="3">
        <v>18</v>
      </c>
      <c r="E2808" s="1">
        <v>42162</v>
      </c>
      <c r="F2808">
        <v>105.64408895708399</v>
      </c>
      <c r="G2808">
        <v>114.263719584971</v>
      </c>
      <c r="H2808">
        <v>115.710927157087</v>
      </c>
      <c r="I2808">
        <v>118.19565154624</v>
      </c>
      <c r="J2808">
        <v>118.451159554472</v>
      </c>
      <c r="K2808">
        <v>119.213207879311</v>
      </c>
      <c r="L2808">
        <v>120.043727258519</v>
      </c>
      <c r="M2808">
        <v>124.9965115</v>
      </c>
    </row>
    <row r="2809" spans="1:13" x14ac:dyDescent="0.3">
      <c r="A2809" s="3">
        <v>2015</v>
      </c>
      <c r="B2809" s="3">
        <v>6</v>
      </c>
      <c r="C2809" s="3" t="s">
        <v>113</v>
      </c>
      <c r="D2809" s="3">
        <v>18</v>
      </c>
      <c r="E2809" s="1">
        <v>42163</v>
      </c>
      <c r="F2809">
        <v>105.70076632032</v>
      </c>
      <c r="G2809">
        <v>114.388524491612</v>
      </c>
      <c r="H2809">
        <v>115.79491897219</v>
      </c>
      <c r="I2809">
        <v>118.255828309874</v>
      </c>
      <c r="J2809">
        <v>118.515178389897</v>
      </c>
      <c r="K2809">
        <v>119.28652457141</v>
      </c>
      <c r="L2809">
        <v>120.105117588163</v>
      </c>
      <c r="M2809">
        <v>125.05077224999999</v>
      </c>
    </row>
    <row r="2810" spans="1:13" x14ac:dyDescent="0.3">
      <c r="A2810" s="3">
        <v>2015</v>
      </c>
      <c r="B2810" s="3">
        <v>6</v>
      </c>
      <c r="C2810" s="3" t="s">
        <v>113</v>
      </c>
      <c r="D2810" s="3">
        <v>18</v>
      </c>
      <c r="E2810" s="1">
        <v>42164</v>
      </c>
      <c r="F2810">
        <v>105.804703167395</v>
      </c>
      <c r="G2810">
        <v>114.601405663563</v>
      </c>
      <c r="H2810">
        <v>115.98662687283399</v>
      </c>
      <c r="I2810">
        <v>118.43668025088699</v>
      </c>
      <c r="J2810">
        <v>118.70588062162101</v>
      </c>
      <c r="K2810">
        <v>119.522143202034</v>
      </c>
      <c r="L2810">
        <v>120.336490225849</v>
      </c>
      <c r="M2810">
        <v>125.33004525</v>
      </c>
    </row>
    <row r="2811" spans="1:13" x14ac:dyDescent="0.3">
      <c r="A2811" s="3">
        <v>2015</v>
      </c>
      <c r="B2811" s="3">
        <v>6</v>
      </c>
      <c r="C2811" s="3" t="s">
        <v>113</v>
      </c>
      <c r="D2811" s="3">
        <v>18</v>
      </c>
      <c r="E2811" s="1">
        <v>42165</v>
      </c>
      <c r="F2811">
        <v>105.90632327583801</v>
      </c>
      <c r="G2811">
        <v>114.646757700663</v>
      </c>
      <c r="H2811">
        <v>116.014687228048</v>
      </c>
      <c r="I2811">
        <v>118.453574071232</v>
      </c>
      <c r="J2811">
        <v>118.72685991835699</v>
      </c>
      <c r="K2811">
        <v>119.538150277811</v>
      </c>
      <c r="L2811">
        <v>120.34191022896</v>
      </c>
      <c r="M2811">
        <v>125.293882</v>
      </c>
    </row>
    <row r="2812" spans="1:13" x14ac:dyDescent="0.3">
      <c r="A2812" s="3">
        <v>2015</v>
      </c>
      <c r="B2812" s="3">
        <v>6</v>
      </c>
      <c r="C2812" s="3" t="s">
        <v>113</v>
      </c>
      <c r="D2812" s="3">
        <v>18</v>
      </c>
      <c r="E2812" s="1">
        <v>42166</v>
      </c>
      <c r="F2812">
        <v>105.534059124968</v>
      </c>
      <c r="G2812">
        <v>114.096040233068</v>
      </c>
      <c r="H2812">
        <v>115.55940657980599</v>
      </c>
      <c r="I2812">
        <v>118.052176760679</v>
      </c>
      <c r="J2812">
        <v>118.29897630963499</v>
      </c>
      <c r="K2812">
        <v>119.027497099076</v>
      </c>
      <c r="L2812">
        <v>119.863561161462</v>
      </c>
      <c r="M2812">
        <v>124.79543875</v>
      </c>
    </row>
    <row r="2813" spans="1:13" x14ac:dyDescent="0.3">
      <c r="A2813" s="3">
        <v>2015</v>
      </c>
      <c r="B2813" s="3">
        <v>6</v>
      </c>
      <c r="C2813" s="3" t="s">
        <v>113</v>
      </c>
      <c r="D2813" s="3">
        <v>18</v>
      </c>
      <c r="E2813" s="1">
        <v>42167</v>
      </c>
      <c r="F2813">
        <v>105.53532766243799</v>
      </c>
      <c r="G2813">
        <v>114.05596666075</v>
      </c>
      <c r="H2813">
        <v>115.458995154196</v>
      </c>
      <c r="I2813">
        <v>117.91080831116101</v>
      </c>
      <c r="J2813">
        <v>118.151799016738</v>
      </c>
      <c r="K2813">
        <v>118.828995938213</v>
      </c>
      <c r="L2813">
        <v>119.63582564190401</v>
      </c>
      <c r="M2813">
        <v>124.42170950000001</v>
      </c>
    </row>
    <row r="2814" spans="1:13" x14ac:dyDescent="0.3">
      <c r="A2814" s="3">
        <v>2015</v>
      </c>
      <c r="B2814" s="3">
        <v>6</v>
      </c>
      <c r="C2814" s="3" t="s">
        <v>113</v>
      </c>
      <c r="D2814" s="3">
        <v>18</v>
      </c>
      <c r="E2814" s="1">
        <v>42168</v>
      </c>
      <c r="F2814">
        <v>105.28082685379199</v>
      </c>
      <c r="G2814">
        <v>113.76593337583699</v>
      </c>
      <c r="H2814">
        <v>115.291027486476</v>
      </c>
      <c r="I2814">
        <v>117.823229537993</v>
      </c>
      <c r="J2814">
        <v>118.053404357307</v>
      </c>
      <c r="K2814">
        <v>118.739639110868</v>
      </c>
      <c r="L2814">
        <v>119.602481218574</v>
      </c>
      <c r="M2814">
        <v>124.56194925</v>
      </c>
    </row>
    <row r="2815" spans="1:13" x14ac:dyDescent="0.3">
      <c r="A2815" s="3">
        <v>2015</v>
      </c>
      <c r="B2815" s="3">
        <v>6</v>
      </c>
      <c r="C2815" s="3" t="s">
        <v>113</v>
      </c>
      <c r="D2815" s="3">
        <v>18</v>
      </c>
      <c r="E2815" s="1">
        <v>42169</v>
      </c>
      <c r="F2815">
        <v>105.654149904549</v>
      </c>
      <c r="G2815">
        <v>114.24820519852</v>
      </c>
      <c r="H2815">
        <v>115.65106423717199</v>
      </c>
      <c r="I2815">
        <v>118.113365653309</v>
      </c>
      <c r="J2815">
        <v>118.36609918575699</v>
      </c>
      <c r="K2815">
        <v>119.097908307121</v>
      </c>
      <c r="L2815">
        <v>119.916322560778</v>
      </c>
      <c r="M2815">
        <v>124.81261550000001</v>
      </c>
    </row>
    <row r="2816" spans="1:13" x14ac:dyDescent="0.3">
      <c r="A2816" s="3">
        <v>2015</v>
      </c>
      <c r="B2816" s="3">
        <v>6</v>
      </c>
      <c r="C2816" s="3" t="s">
        <v>113</v>
      </c>
      <c r="D2816" s="3">
        <v>18</v>
      </c>
      <c r="E2816" s="1">
        <v>42170</v>
      </c>
      <c r="F2816">
        <v>105.575713790747</v>
      </c>
      <c r="G2816">
        <v>114.201656415255</v>
      </c>
      <c r="H2816">
        <v>115.659389382474</v>
      </c>
      <c r="I2816">
        <v>118.150143533145</v>
      </c>
      <c r="J2816">
        <v>118.401749007045</v>
      </c>
      <c r="K2816">
        <v>119.156525134704</v>
      </c>
      <c r="L2816">
        <v>119.99329296498099</v>
      </c>
      <c r="M2816">
        <v>124.96323750000001</v>
      </c>
    </row>
    <row r="2817" spans="1:13" x14ac:dyDescent="0.3">
      <c r="A2817" s="3">
        <v>2015</v>
      </c>
      <c r="B2817" s="3">
        <v>6</v>
      </c>
      <c r="C2817" s="3" t="s">
        <v>113</v>
      </c>
      <c r="D2817" s="3">
        <v>18</v>
      </c>
      <c r="E2817" s="1">
        <v>42171</v>
      </c>
      <c r="F2817">
        <v>105.92771228193401</v>
      </c>
      <c r="G2817">
        <v>114.86583540267399</v>
      </c>
      <c r="H2817">
        <v>116.234775327287</v>
      </c>
      <c r="I2817">
        <v>118.670697618731</v>
      </c>
      <c r="J2817">
        <v>118.951985848902</v>
      </c>
      <c r="K2817">
        <v>119.827109240895</v>
      </c>
      <c r="L2817">
        <v>120.631683190131</v>
      </c>
      <c r="M2817">
        <v>125.66557924999999</v>
      </c>
    </row>
    <row r="2818" spans="1:13" x14ac:dyDescent="0.3">
      <c r="A2818" s="3">
        <v>2015</v>
      </c>
      <c r="B2818" s="3">
        <v>6</v>
      </c>
      <c r="C2818" s="3" t="s">
        <v>113</v>
      </c>
      <c r="D2818" s="3">
        <v>18</v>
      </c>
      <c r="E2818" s="1">
        <v>42172</v>
      </c>
      <c r="F2818">
        <v>105.706994612412</v>
      </c>
      <c r="G2818">
        <v>114.142706418868</v>
      </c>
      <c r="H2818">
        <v>115.530801762056</v>
      </c>
      <c r="I2818">
        <v>117.985083880668</v>
      </c>
      <c r="J2818">
        <v>118.235434847429</v>
      </c>
      <c r="K2818">
        <v>118.922461421496</v>
      </c>
      <c r="L2818">
        <v>119.731070825731</v>
      </c>
      <c r="M2818">
        <v>124.53280275</v>
      </c>
    </row>
    <row r="2819" spans="1:13" x14ac:dyDescent="0.3">
      <c r="A2819" s="3">
        <v>2015</v>
      </c>
      <c r="B2819" s="3">
        <v>6</v>
      </c>
      <c r="C2819" s="3" t="s">
        <v>113</v>
      </c>
      <c r="D2819" s="3">
        <v>18</v>
      </c>
      <c r="E2819" s="1">
        <v>42173</v>
      </c>
      <c r="F2819">
        <v>105.118383427433</v>
      </c>
      <c r="G2819">
        <v>113.318045546916</v>
      </c>
      <c r="H2819">
        <v>114.83875410626</v>
      </c>
      <c r="I2819">
        <v>117.370454205763</v>
      </c>
      <c r="J2819">
        <v>117.57931894998499</v>
      </c>
      <c r="K2819">
        <v>118.140150177132</v>
      </c>
      <c r="L2819">
        <v>118.998898961891</v>
      </c>
      <c r="M2819">
        <v>123.79067825</v>
      </c>
    </row>
    <row r="2820" spans="1:13" x14ac:dyDescent="0.3">
      <c r="A2820" s="3">
        <v>2015</v>
      </c>
      <c r="B2820" s="3">
        <v>6</v>
      </c>
      <c r="C2820" s="3" t="s">
        <v>113</v>
      </c>
      <c r="D2820" s="3">
        <v>18</v>
      </c>
      <c r="E2820" s="1">
        <v>42174</v>
      </c>
      <c r="F2820">
        <v>105.05368614388399</v>
      </c>
      <c r="G2820">
        <v>113.33491828887099</v>
      </c>
      <c r="H2820">
        <v>114.85630044630101</v>
      </c>
      <c r="I2820">
        <v>117.37867892876901</v>
      </c>
      <c r="J2820">
        <v>117.584770485435</v>
      </c>
      <c r="K2820">
        <v>118.15112956689001</v>
      </c>
      <c r="L2820">
        <v>119.000948775507</v>
      </c>
      <c r="M2820">
        <v>123.764167</v>
      </c>
    </row>
    <row r="2821" spans="1:13" x14ac:dyDescent="0.3">
      <c r="A2821" s="3">
        <v>2015</v>
      </c>
      <c r="B2821" s="3">
        <v>6</v>
      </c>
      <c r="C2821" s="3" t="s">
        <v>113</v>
      </c>
      <c r="D2821" s="3">
        <v>18</v>
      </c>
      <c r="E2821" s="1">
        <v>42175</v>
      </c>
      <c r="F2821">
        <v>104.99365634538201</v>
      </c>
      <c r="G2821">
        <v>113.257595707264</v>
      </c>
      <c r="H2821">
        <v>114.817268674693</v>
      </c>
      <c r="I2821">
        <v>117.36115056647</v>
      </c>
      <c r="J2821">
        <v>117.564680205851</v>
      </c>
      <c r="K2821">
        <v>118.134542612576</v>
      </c>
      <c r="L2821">
        <v>118.99608577696701</v>
      </c>
      <c r="M2821">
        <v>123.783598</v>
      </c>
    </row>
    <row r="2822" spans="1:13" x14ac:dyDescent="0.3">
      <c r="A2822" s="3">
        <v>2015</v>
      </c>
      <c r="B2822" s="3">
        <v>6</v>
      </c>
      <c r="C2822" s="3" t="s">
        <v>113</v>
      </c>
      <c r="D2822" s="3">
        <v>18</v>
      </c>
      <c r="E2822" s="1">
        <v>42176</v>
      </c>
      <c r="F2822">
        <v>105.06017742633099</v>
      </c>
      <c r="G2822">
        <v>113.34820832413</v>
      </c>
      <c r="H2822">
        <v>114.85894392485901</v>
      </c>
      <c r="I2822">
        <v>117.370304747015</v>
      </c>
      <c r="J2822">
        <v>117.575827093763</v>
      </c>
      <c r="K2822">
        <v>118.136804874166</v>
      </c>
      <c r="L2822">
        <v>118.97590102733901</v>
      </c>
      <c r="M2822">
        <v>123.69479325</v>
      </c>
    </row>
    <row r="2823" spans="1:13" x14ac:dyDescent="0.3">
      <c r="A2823" s="3">
        <v>2015</v>
      </c>
      <c r="B2823" s="3">
        <v>6</v>
      </c>
      <c r="C2823" s="3" t="s">
        <v>113</v>
      </c>
      <c r="D2823" s="3">
        <v>18</v>
      </c>
      <c r="E2823" s="1">
        <v>42177</v>
      </c>
      <c r="F2823">
        <v>104.999687315415</v>
      </c>
      <c r="G2823">
        <v>113.360647970337</v>
      </c>
      <c r="H2823">
        <v>114.939573565784</v>
      </c>
      <c r="I2823">
        <v>117.49321542604901</v>
      </c>
      <c r="J2823">
        <v>117.701755931211</v>
      </c>
      <c r="K2823">
        <v>118.31351883979001</v>
      </c>
      <c r="L2823">
        <v>119.185893611954</v>
      </c>
      <c r="M2823">
        <v>124.07068150000001</v>
      </c>
    </row>
    <row r="2824" spans="1:13" x14ac:dyDescent="0.3">
      <c r="A2824" s="3">
        <v>2015</v>
      </c>
      <c r="B2824" s="3">
        <v>6</v>
      </c>
      <c r="C2824" s="3" t="s">
        <v>113</v>
      </c>
      <c r="D2824" s="3">
        <v>18</v>
      </c>
      <c r="E2824" s="1">
        <v>42178</v>
      </c>
      <c r="F2824">
        <v>105.208008321314</v>
      </c>
      <c r="G2824">
        <v>113.675043431449</v>
      </c>
      <c r="H2824">
        <v>115.190419960022</v>
      </c>
      <c r="I2824">
        <v>117.70871886937201</v>
      </c>
      <c r="J2824">
        <v>117.931765127606</v>
      </c>
      <c r="K2824">
        <v>118.58590959036501</v>
      </c>
      <c r="L2824">
        <v>119.43627524504799</v>
      </c>
      <c r="M2824">
        <v>124.315601</v>
      </c>
    </row>
    <row r="2825" spans="1:13" x14ac:dyDescent="0.3">
      <c r="A2825" s="3">
        <v>2015</v>
      </c>
      <c r="B2825" s="3">
        <v>6</v>
      </c>
      <c r="C2825" s="3" t="s">
        <v>113</v>
      </c>
      <c r="D2825" s="3">
        <v>18</v>
      </c>
      <c r="E2825" s="1">
        <v>42179</v>
      </c>
      <c r="F2825">
        <v>105.528706656767</v>
      </c>
      <c r="G2825">
        <v>114.10560578528001</v>
      </c>
      <c r="H2825">
        <v>115.55250185223299</v>
      </c>
      <c r="I2825">
        <v>118.03192499420901</v>
      </c>
      <c r="J2825">
        <v>118.27721909520901</v>
      </c>
      <c r="K2825">
        <v>118.99728645035999</v>
      </c>
      <c r="L2825">
        <v>119.822829582213</v>
      </c>
      <c r="M2825">
        <v>124.7110155</v>
      </c>
    </row>
    <row r="2826" spans="1:13" x14ac:dyDescent="0.3">
      <c r="A2826" s="3">
        <v>2015</v>
      </c>
      <c r="B2826" s="3">
        <v>6</v>
      </c>
      <c r="C2826" s="3" t="s">
        <v>113</v>
      </c>
      <c r="D2826" s="3">
        <v>18</v>
      </c>
      <c r="E2826" s="1">
        <v>42180</v>
      </c>
      <c r="F2826">
        <v>105.31315113164101</v>
      </c>
      <c r="G2826">
        <v>113.723035898795</v>
      </c>
      <c r="H2826">
        <v>115.191387094395</v>
      </c>
      <c r="I2826">
        <v>117.685658246538</v>
      </c>
      <c r="J2826">
        <v>117.91170203346501</v>
      </c>
      <c r="K2826">
        <v>118.546032247856</v>
      </c>
      <c r="L2826">
        <v>119.382004232691</v>
      </c>
      <c r="M2826">
        <v>124.2012375</v>
      </c>
    </row>
    <row r="2827" spans="1:13" x14ac:dyDescent="0.3">
      <c r="A2827" s="3">
        <v>2015</v>
      </c>
      <c r="B2827" s="3">
        <v>6</v>
      </c>
      <c r="C2827" s="3" t="s">
        <v>113</v>
      </c>
      <c r="D2827" s="3">
        <v>18</v>
      </c>
      <c r="E2827" s="1">
        <v>42181</v>
      </c>
      <c r="F2827">
        <v>105.381100150647</v>
      </c>
      <c r="G2827">
        <v>113.899667266636</v>
      </c>
      <c r="H2827">
        <v>115.38557652790701</v>
      </c>
      <c r="I2827">
        <v>117.888540595904</v>
      </c>
      <c r="J2827">
        <v>118.123805832044</v>
      </c>
      <c r="K2827">
        <v>118.81622222702001</v>
      </c>
      <c r="L2827">
        <v>119.655739546521</v>
      </c>
      <c r="M2827">
        <v>124.5437565</v>
      </c>
    </row>
    <row r="2828" spans="1:13" x14ac:dyDescent="0.3">
      <c r="A2828" s="3">
        <v>2015</v>
      </c>
      <c r="B2828" s="3">
        <v>6</v>
      </c>
      <c r="C2828" s="3" t="s">
        <v>113</v>
      </c>
      <c r="D2828" s="3">
        <v>18</v>
      </c>
      <c r="E2828" s="1">
        <v>42182</v>
      </c>
      <c r="F2828">
        <v>105.570870019631</v>
      </c>
      <c r="G2828">
        <v>114.30496475210001</v>
      </c>
      <c r="H2828">
        <v>115.74564429641001</v>
      </c>
      <c r="I2828">
        <v>118.220660787085</v>
      </c>
      <c r="J2828">
        <v>118.473886660036</v>
      </c>
      <c r="K2828">
        <v>119.247278736239</v>
      </c>
      <c r="L2828">
        <v>120.073406780733</v>
      </c>
      <c r="M2828">
        <v>125.03597675</v>
      </c>
    </row>
    <row r="2829" spans="1:13" x14ac:dyDescent="0.3">
      <c r="A2829" s="3">
        <v>2015</v>
      </c>
      <c r="B2829" s="3">
        <v>6</v>
      </c>
      <c r="C2829" s="3" t="s">
        <v>113</v>
      </c>
      <c r="D2829" s="3">
        <v>18</v>
      </c>
      <c r="E2829" s="1">
        <v>42183</v>
      </c>
      <c r="F2829">
        <v>105.605864685635</v>
      </c>
      <c r="G2829">
        <v>114.129498033925</v>
      </c>
      <c r="H2829">
        <v>115.540420471207</v>
      </c>
      <c r="I2829">
        <v>118.009732500182</v>
      </c>
      <c r="J2829">
        <v>118.257499213367</v>
      </c>
      <c r="K2829">
        <v>118.962956273393</v>
      </c>
      <c r="L2829">
        <v>119.78661435133699</v>
      </c>
      <c r="M2829">
        <v>124.664597</v>
      </c>
    </row>
    <row r="2830" spans="1:13" x14ac:dyDescent="0.3">
      <c r="A2830" s="3">
        <v>2015</v>
      </c>
      <c r="B2830" s="3">
        <v>6</v>
      </c>
      <c r="C2830" s="3" t="s">
        <v>113</v>
      </c>
      <c r="D2830" s="3">
        <v>18</v>
      </c>
      <c r="E2830" s="1">
        <v>42184</v>
      </c>
      <c r="F2830">
        <v>105.603189021237</v>
      </c>
      <c r="G2830">
        <v>114.377741623671</v>
      </c>
      <c r="H2830">
        <v>115.82951188232001</v>
      </c>
      <c r="I2830">
        <v>118.310331632104</v>
      </c>
      <c r="J2830">
        <v>118.56789669934599</v>
      </c>
      <c r="K2830">
        <v>119.36727639725</v>
      </c>
      <c r="L2830">
        <v>120.197498046961</v>
      </c>
      <c r="M2830">
        <v>125.20304525</v>
      </c>
    </row>
    <row r="2831" spans="1:13" x14ac:dyDescent="0.3">
      <c r="A2831" s="3">
        <v>2015</v>
      </c>
      <c r="B2831" s="3">
        <v>6</v>
      </c>
      <c r="C2831" s="3" t="s">
        <v>113</v>
      </c>
      <c r="D2831" s="3">
        <v>18</v>
      </c>
      <c r="E2831" s="1">
        <v>42185</v>
      </c>
      <c r="F2831">
        <v>105.60673731918899</v>
      </c>
      <c r="G2831">
        <v>114.047413197503</v>
      </c>
      <c r="H2831">
        <v>115.473551651748</v>
      </c>
      <c r="I2831">
        <v>117.952650862965</v>
      </c>
      <c r="J2831">
        <v>118.19880102118</v>
      </c>
      <c r="K2831">
        <v>118.888754486525</v>
      </c>
      <c r="L2831">
        <v>119.71692829198901</v>
      </c>
      <c r="M2831">
        <v>124.58807950000001</v>
      </c>
    </row>
    <row r="2832" spans="1:13" x14ac:dyDescent="0.3">
      <c r="A2832" s="3">
        <v>2015</v>
      </c>
      <c r="B2832" s="3">
        <v>7</v>
      </c>
      <c r="C2832" s="3" t="s">
        <v>114</v>
      </c>
      <c r="D2832" s="3">
        <v>19</v>
      </c>
      <c r="E2832" s="1">
        <v>42186</v>
      </c>
      <c r="F2832">
        <v>105.451587365912</v>
      </c>
      <c r="G2832">
        <v>113.910041750318</v>
      </c>
      <c r="H2832">
        <v>115.366867176486</v>
      </c>
      <c r="I2832">
        <v>117.858045709051</v>
      </c>
      <c r="J2832">
        <v>118.095031379855</v>
      </c>
      <c r="K2832">
        <v>118.77050581848501</v>
      </c>
      <c r="L2832">
        <v>119.60480073220801</v>
      </c>
      <c r="M2832">
        <v>124.46784225</v>
      </c>
    </row>
    <row r="2833" spans="1:13" x14ac:dyDescent="0.3">
      <c r="A2833" s="3">
        <v>2015</v>
      </c>
      <c r="B2833" s="3">
        <v>7</v>
      </c>
      <c r="C2833" s="3" t="s">
        <v>114</v>
      </c>
      <c r="D2833" s="3">
        <v>19</v>
      </c>
      <c r="E2833" s="1">
        <v>42187</v>
      </c>
      <c r="F2833">
        <v>105.694522637494</v>
      </c>
      <c r="G2833">
        <v>114.57548307179</v>
      </c>
      <c r="H2833">
        <v>116.00572840030701</v>
      </c>
      <c r="I2833">
        <v>118.472905660346</v>
      </c>
      <c r="J2833">
        <v>118.739056932165</v>
      </c>
      <c r="K2833">
        <v>119.57814067994801</v>
      </c>
      <c r="L2833">
        <v>120.40058543203</v>
      </c>
      <c r="M2833">
        <v>125.433836</v>
      </c>
    </row>
    <row r="2834" spans="1:13" x14ac:dyDescent="0.3">
      <c r="A2834" s="3">
        <v>2015</v>
      </c>
      <c r="B2834" s="3">
        <v>7</v>
      </c>
      <c r="C2834" s="3" t="s">
        <v>114</v>
      </c>
      <c r="D2834" s="3">
        <v>19</v>
      </c>
      <c r="E2834" s="1">
        <v>42188</v>
      </c>
      <c r="F2834">
        <v>105.730911237377</v>
      </c>
      <c r="G2834">
        <v>114.305716659052</v>
      </c>
      <c r="H2834">
        <v>115.690288126924</v>
      </c>
      <c r="I2834">
        <v>118.139352880069</v>
      </c>
      <c r="J2834">
        <v>118.39577947272799</v>
      </c>
      <c r="K2834">
        <v>119.12700580163499</v>
      </c>
      <c r="L2834">
        <v>119.93593163132699</v>
      </c>
      <c r="M2834">
        <v>124.80166174999999</v>
      </c>
    </row>
    <row r="2835" spans="1:13" x14ac:dyDescent="0.3">
      <c r="A2835" s="3">
        <v>2015</v>
      </c>
      <c r="B2835" s="3">
        <v>7</v>
      </c>
      <c r="C2835" s="3" t="s">
        <v>114</v>
      </c>
      <c r="D2835" s="3">
        <v>19</v>
      </c>
      <c r="E2835" s="1">
        <v>42189</v>
      </c>
      <c r="F2835">
        <v>105.37156807779201</v>
      </c>
      <c r="G2835">
        <v>113.76368167988601</v>
      </c>
      <c r="H2835">
        <v>115.228119354935</v>
      </c>
      <c r="I2835">
        <v>117.721575676535</v>
      </c>
      <c r="J2835">
        <v>117.950871688752</v>
      </c>
      <c r="K2835">
        <v>118.591365886925</v>
      </c>
      <c r="L2835">
        <v>119.42482961517599</v>
      </c>
      <c r="M2835">
        <v>124.24216325</v>
      </c>
    </row>
    <row r="2836" spans="1:13" x14ac:dyDescent="0.3">
      <c r="A2836" s="3">
        <v>2015</v>
      </c>
      <c r="B2836" s="3">
        <v>7</v>
      </c>
      <c r="C2836" s="3" t="s">
        <v>114</v>
      </c>
      <c r="D2836" s="3">
        <v>19</v>
      </c>
      <c r="E2836" s="1">
        <v>42190</v>
      </c>
      <c r="F2836">
        <v>105.422735784287</v>
      </c>
      <c r="G2836">
        <v>114.02027206321701</v>
      </c>
      <c r="H2836">
        <v>115.496231996411</v>
      </c>
      <c r="I2836">
        <v>117.99916663771199</v>
      </c>
      <c r="J2836">
        <v>118.24006116922099</v>
      </c>
      <c r="K2836">
        <v>118.963051954088</v>
      </c>
      <c r="L2836">
        <v>119.80833814589199</v>
      </c>
      <c r="M2836">
        <v>124.76400624999999</v>
      </c>
    </row>
    <row r="2837" spans="1:13" x14ac:dyDescent="0.3">
      <c r="A2837" s="3">
        <v>2015</v>
      </c>
      <c r="B2837" s="3">
        <v>7</v>
      </c>
      <c r="C2837" s="3" t="s">
        <v>114</v>
      </c>
      <c r="D2837" s="3">
        <v>19</v>
      </c>
      <c r="E2837" s="1">
        <v>42191</v>
      </c>
      <c r="F2837">
        <v>105.587143815004</v>
      </c>
      <c r="G2837">
        <v>114.16871616780099</v>
      </c>
      <c r="H2837">
        <v>115.611341969842</v>
      </c>
      <c r="I2837">
        <v>118.084941287993</v>
      </c>
      <c r="J2837">
        <v>118.334037528256</v>
      </c>
      <c r="K2837">
        <v>119.064489537715</v>
      </c>
      <c r="L2837">
        <v>119.88329185254101</v>
      </c>
      <c r="M2837">
        <v>124.75651325</v>
      </c>
    </row>
    <row r="2838" spans="1:13" x14ac:dyDescent="0.3">
      <c r="A2838" s="3">
        <v>2015</v>
      </c>
      <c r="B2838" s="3">
        <v>7</v>
      </c>
      <c r="C2838" s="3" t="s">
        <v>114</v>
      </c>
      <c r="D2838" s="3">
        <v>19</v>
      </c>
      <c r="E2838" s="1">
        <v>42192</v>
      </c>
      <c r="F2838">
        <v>105.46904447505401</v>
      </c>
      <c r="G2838">
        <v>114.04059371191499</v>
      </c>
      <c r="H2838">
        <v>115.481368500678</v>
      </c>
      <c r="I2838">
        <v>117.957195501798</v>
      </c>
      <c r="J2838">
        <v>118.197862987436</v>
      </c>
      <c r="K2838">
        <v>118.899167119729</v>
      </c>
      <c r="L2838">
        <v>119.72500162046801</v>
      </c>
      <c r="M2838">
        <v>124.60170024999999</v>
      </c>
    </row>
    <row r="2839" spans="1:13" x14ac:dyDescent="0.3">
      <c r="A2839" s="3">
        <v>2015</v>
      </c>
      <c r="B2839" s="3">
        <v>7</v>
      </c>
      <c r="C2839" s="3" t="s">
        <v>114</v>
      </c>
      <c r="D2839" s="3">
        <v>19</v>
      </c>
      <c r="E2839" s="1">
        <v>42193</v>
      </c>
      <c r="F2839">
        <v>105.163347587042</v>
      </c>
      <c r="G2839">
        <v>113.40807069400699</v>
      </c>
      <c r="H2839">
        <v>114.92815869309101</v>
      </c>
      <c r="I2839">
        <v>117.461659830187</v>
      </c>
      <c r="J2839">
        <v>117.67539649299999</v>
      </c>
      <c r="K2839">
        <v>118.260870669076</v>
      </c>
      <c r="L2839">
        <v>119.12195793912301</v>
      </c>
      <c r="M2839">
        <v>123.94904725000001</v>
      </c>
    </row>
    <row r="2840" spans="1:13" x14ac:dyDescent="0.3">
      <c r="A2840" s="3">
        <v>2015</v>
      </c>
      <c r="B2840" s="3">
        <v>7</v>
      </c>
      <c r="C2840" s="3" t="s">
        <v>114</v>
      </c>
      <c r="D2840" s="3">
        <v>19</v>
      </c>
      <c r="E2840" s="1">
        <v>42194</v>
      </c>
      <c r="F2840">
        <v>105.36083040022</v>
      </c>
      <c r="G2840">
        <v>113.93628797185499</v>
      </c>
      <c r="H2840">
        <v>115.439209652504</v>
      </c>
      <c r="I2840">
        <v>117.94590716883</v>
      </c>
      <c r="J2840">
        <v>118.18226811309199</v>
      </c>
      <c r="K2840">
        <v>118.894454972942</v>
      </c>
      <c r="L2840">
        <v>119.735243740616</v>
      </c>
      <c r="M2840">
        <v>124.647198</v>
      </c>
    </row>
    <row r="2841" spans="1:13" x14ac:dyDescent="0.3">
      <c r="A2841" s="3">
        <v>2015</v>
      </c>
      <c r="B2841" s="3">
        <v>7</v>
      </c>
      <c r="C2841" s="3" t="s">
        <v>114</v>
      </c>
      <c r="D2841" s="3">
        <v>19</v>
      </c>
      <c r="E2841" s="1">
        <v>42195</v>
      </c>
      <c r="F2841">
        <v>105.40741141701</v>
      </c>
      <c r="G2841">
        <v>113.786930643852</v>
      </c>
      <c r="H2841">
        <v>115.20303647503199</v>
      </c>
      <c r="I2841">
        <v>117.667915611924</v>
      </c>
      <c r="J2841">
        <v>117.89616799377799</v>
      </c>
      <c r="K2841">
        <v>118.51182912687</v>
      </c>
      <c r="L2841">
        <v>119.326228175255</v>
      </c>
      <c r="M2841">
        <v>124.05801325</v>
      </c>
    </row>
    <row r="2842" spans="1:13" x14ac:dyDescent="0.3">
      <c r="A2842" s="3">
        <v>2015</v>
      </c>
      <c r="B2842" s="3">
        <v>7</v>
      </c>
      <c r="C2842" s="3" t="s">
        <v>114</v>
      </c>
      <c r="D2842" s="3">
        <v>19</v>
      </c>
      <c r="E2842" s="1">
        <v>42196</v>
      </c>
      <c r="F2842">
        <v>104.913776620498</v>
      </c>
      <c r="G2842">
        <v>113.052328577605</v>
      </c>
      <c r="H2842">
        <v>114.604023614372</v>
      </c>
      <c r="I2842">
        <v>117.143735162806</v>
      </c>
      <c r="J2842">
        <v>117.336859081882</v>
      </c>
      <c r="K2842">
        <v>117.84583428982501</v>
      </c>
      <c r="L2842">
        <v>118.70288035162</v>
      </c>
      <c r="M2842">
        <v>123.40586825</v>
      </c>
    </row>
    <row r="2843" spans="1:13" x14ac:dyDescent="0.3">
      <c r="A2843" s="3">
        <v>2015</v>
      </c>
      <c r="B2843" s="3">
        <v>7</v>
      </c>
      <c r="C2843" s="3" t="s">
        <v>114</v>
      </c>
      <c r="D2843" s="3">
        <v>19</v>
      </c>
      <c r="E2843" s="1">
        <v>42197</v>
      </c>
      <c r="F2843">
        <v>104.708008957611</v>
      </c>
      <c r="G2843">
        <v>112.71999352131699</v>
      </c>
      <c r="H2843">
        <v>114.31762782294</v>
      </c>
      <c r="I2843">
        <v>116.88322567194101</v>
      </c>
      <c r="J2843">
        <v>117.060084214388</v>
      </c>
      <c r="K2843">
        <v>117.510758422122</v>
      </c>
      <c r="L2843">
        <v>118.38199858885601</v>
      </c>
      <c r="M2843">
        <v>123.04668049999999</v>
      </c>
    </row>
    <row r="2844" spans="1:13" x14ac:dyDescent="0.3">
      <c r="A2844" s="3">
        <v>2015</v>
      </c>
      <c r="B2844" s="3">
        <v>7</v>
      </c>
      <c r="C2844" s="3" t="s">
        <v>114</v>
      </c>
      <c r="D2844" s="3">
        <v>19</v>
      </c>
      <c r="E2844" s="1">
        <v>42198</v>
      </c>
      <c r="F2844">
        <v>104.718895660399</v>
      </c>
      <c r="G2844">
        <v>112.998371938966</v>
      </c>
      <c r="H2844">
        <v>114.642830886788</v>
      </c>
      <c r="I2844">
        <v>117.22755775490199</v>
      </c>
      <c r="J2844">
        <v>117.416808277353</v>
      </c>
      <c r="K2844">
        <v>117.975484868724</v>
      </c>
      <c r="L2844">
        <v>118.864329164963</v>
      </c>
      <c r="M2844">
        <v>123.72435249999999</v>
      </c>
    </row>
    <row r="2845" spans="1:13" x14ac:dyDescent="0.3">
      <c r="A2845" s="3">
        <v>2015</v>
      </c>
      <c r="B2845" s="3">
        <v>7</v>
      </c>
      <c r="C2845" s="3" t="s">
        <v>114</v>
      </c>
      <c r="D2845" s="3">
        <v>19</v>
      </c>
      <c r="E2845" s="1">
        <v>42199</v>
      </c>
      <c r="F2845">
        <v>105.334025257676</v>
      </c>
      <c r="G2845">
        <v>113.865389056919</v>
      </c>
      <c r="H2845">
        <v>115.344452440396</v>
      </c>
      <c r="I2845">
        <v>117.84111600433999</v>
      </c>
      <c r="J2845">
        <v>118.072843051117</v>
      </c>
      <c r="K2845">
        <v>118.753174752635</v>
      </c>
      <c r="L2845">
        <v>119.588472903327</v>
      </c>
      <c r="M2845">
        <v>124.44866525</v>
      </c>
    </row>
    <row r="2846" spans="1:13" x14ac:dyDescent="0.3">
      <c r="A2846" s="3">
        <v>2015</v>
      </c>
      <c r="B2846" s="3">
        <v>7</v>
      </c>
      <c r="C2846" s="3" t="s">
        <v>114</v>
      </c>
      <c r="D2846" s="3">
        <v>19</v>
      </c>
      <c r="E2846" s="1">
        <v>42200</v>
      </c>
      <c r="F2846">
        <v>105.199162535933</v>
      </c>
      <c r="G2846">
        <v>113.53106702778101</v>
      </c>
      <c r="H2846">
        <v>115.034298540321</v>
      </c>
      <c r="I2846">
        <v>117.54831596461101</v>
      </c>
      <c r="J2846">
        <v>117.765639790422</v>
      </c>
      <c r="K2846">
        <v>118.370831846191</v>
      </c>
      <c r="L2846">
        <v>119.217292408677</v>
      </c>
      <c r="M2846">
        <v>124.02626325</v>
      </c>
    </row>
    <row r="2847" spans="1:13" x14ac:dyDescent="0.3">
      <c r="A2847" s="3">
        <v>2015</v>
      </c>
      <c r="B2847" s="3">
        <v>7</v>
      </c>
      <c r="C2847" s="3" t="s">
        <v>114</v>
      </c>
      <c r="D2847" s="3">
        <v>19</v>
      </c>
      <c r="E2847" s="1">
        <v>42201</v>
      </c>
      <c r="F2847">
        <v>105.311288218442</v>
      </c>
      <c r="G2847">
        <v>113.841686127971</v>
      </c>
      <c r="H2847">
        <v>115.34194363045</v>
      </c>
      <c r="I2847">
        <v>117.848538591631</v>
      </c>
      <c r="J2847">
        <v>118.079800886809</v>
      </c>
      <c r="K2847">
        <v>118.766173738059</v>
      </c>
      <c r="L2847">
        <v>119.607362826022</v>
      </c>
      <c r="M2847">
        <v>124.49041649999999</v>
      </c>
    </row>
    <row r="2848" spans="1:13" x14ac:dyDescent="0.3">
      <c r="A2848" s="3">
        <v>2015</v>
      </c>
      <c r="B2848" s="3">
        <v>7</v>
      </c>
      <c r="C2848" s="3" t="s">
        <v>114</v>
      </c>
      <c r="D2848" s="3">
        <v>19</v>
      </c>
      <c r="E2848" s="1">
        <v>42202</v>
      </c>
      <c r="F2848">
        <v>105.38779135913499</v>
      </c>
      <c r="G2848">
        <v>113.83364023726401</v>
      </c>
      <c r="H2848">
        <v>115.29466817811701</v>
      </c>
      <c r="I2848">
        <v>117.789867652393</v>
      </c>
      <c r="J2848">
        <v>118.022303931472</v>
      </c>
      <c r="K2848">
        <v>118.682805439543</v>
      </c>
      <c r="L2848">
        <v>119.52162493541999</v>
      </c>
      <c r="M2848">
        <v>124.387102</v>
      </c>
    </row>
    <row r="2849" spans="1:13" x14ac:dyDescent="0.3">
      <c r="A2849" s="3">
        <v>2015</v>
      </c>
      <c r="B2849" s="3">
        <v>7</v>
      </c>
      <c r="C2849" s="3" t="s">
        <v>114</v>
      </c>
      <c r="D2849" s="3">
        <v>19</v>
      </c>
      <c r="E2849" s="1">
        <v>42203</v>
      </c>
      <c r="F2849">
        <v>105.37849671444</v>
      </c>
      <c r="G2849">
        <v>113.72755635746999</v>
      </c>
      <c r="H2849">
        <v>115.17957466884801</v>
      </c>
      <c r="I2849">
        <v>117.67243735145399</v>
      </c>
      <c r="J2849">
        <v>117.90033960903401</v>
      </c>
      <c r="K2849">
        <v>118.52510935847</v>
      </c>
      <c r="L2849">
        <v>119.358077827011</v>
      </c>
      <c r="M2849">
        <v>124.14964375</v>
      </c>
    </row>
    <row r="2850" spans="1:13" x14ac:dyDescent="0.3">
      <c r="A2850" s="3">
        <v>2015</v>
      </c>
      <c r="B2850" s="3">
        <v>7</v>
      </c>
      <c r="C2850" s="3" t="s">
        <v>114</v>
      </c>
      <c r="D2850" s="3">
        <v>19</v>
      </c>
      <c r="E2850" s="1">
        <v>42204</v>
      </c>
      <c r="F2850">
        <v>105.20096174678601</v>
      </c>
      <c r="G2850">
        <v>113.681983257468</v>
      </c>
      <c r="H2850">
        <v>115.20368919526</v>
      </c>
      <c r="I2850">
        <v>117.720261541818</v>
      </c>
      <c r="J2850">
        <v>117.943309612522</v>
      </c>
      <c r="K2850">
        <v>118.601246433805</v>
      </c>
      <c r="L2850">
        <v>119.449546039971</v>
      </c>
      <c r="M2850">
        <v>124.32458625</v>
      </c>
    </row>
    <row r="2851" spans="1:13" x14ac:dyDescent="0.3">
      <c r="A2851" s="3">
        <v>2015</v>
      </c>
      <c r="B2851" s="3">
        <v>7</v>
      </c>
      <c r="C2851" s="3" t="s">
        <v>114</v>
      </c>
      <c r="D2851" s="3">
        <v>19</v>
      </c>
      <c r="E2851" s="1">
        <v>42205</v>
      </c>
      <c r="F2851">
        <v>105.32052421198399</v>
      </c>
      <c r="G2851">
        <v>113.826945175693</v>
      </c>
      <c r="H2851">
        <v>115.31879229389899</v>
      </c>
      <c r="I2851">
        <v>117.817726353447</v>
      </c>
      <c r="J2851">
        <v>118.048149224046</v>
      </c>
      <c r="K2851">
        <v>118.722898659515</v>
      </c>
      <c r="L2851">
        <v>119.55768602772299</v>
      </c>
      <c r="M2851">
        <v>124.406914</v>
      </c>
    </row>
    <row r="2852" spans="1:13" x14ac:dyDescent="0.3">
      <c r="A2852" s="3">
        <v>2015</v>
      </c>
      <c r="B2852" s="3">
        <v>7</v>
      </c>
      <c r="C2852" s="3" t="s">
        <v>114</v>
      </c>
      <c r="D2852" s="3">
        <v>19</v>
      </c>
      <c r="E2852" s="1">
        <v>42206</v>
      </c>
      <c r="F2852">
        <v>105.43281494154</v>
      </c>
      <c r="G2852">
        <v>114.00688923727</v>
      </c>
      <c r="H2852">
        <v>115.456247428251</v>
      </c>
      <c r="I2852">
        <v>117.939312490053</v>
      </c>
      <c r="J2852">
        <v>118.17801498406899</v>
      </c>
      <c r="K2852">
        <v>118.87795713865</v>
      </c>
      <c r="L2852">
        <v>119.70742777260099</v>
      </c>
      <c r="M2852">
        <v>124.58811125</v>
      </c>
    </row>
    <row r="2853" spans="1:13" x14ac:dyDescent="0.3">
      <c r="A2853" s="3">
        <v>2015</v>
      </c>
      <c r="B2853" s="3">
        <v>7</v>
      </c>
      <c r="C2853" s="3" t="s">
        <v>114</v>
      </c>
      <c r="D2853" s="3">
        <v>19</v>
      </c>
      <c r="E2853" s="1">
        <v>42207</v>
      </c>
      <c r="F2853">
        <v>105.146450274462</v>
      </c>
      <c r="G2853">
        <v>113.311874980718</v>
      </c>
      <c r="H2853">
        <v>114.802453114928</v>
      </c>
      <c r="I2853">
        <v>117.3120256982</v>
      </c>
      <c r="J2853">
        <v>117.51939893654</v>
      </c>
      <c r="K2853">
        <v>118.05584915811301</v>
      </c>
      <c r="L2853">
        <v>118.897516142415</v>
      </c>
      <c r="M2853">
        <v>123.60579799999999</v>
      </c>
    </row>
    <row r="2854" spans="1:13" x14ac:dyDescent="0.3">
      <c r="A2854" s="3">
        <v>2015</v>
      </c>
      <c r="B2854" s="3">
        <v>7</v>
      </c>
      <c r="C2854" s="3" t="s">
        <v>114</v>
      </c>
      <c r="D2854" s="3">
        <v>19</v>
      </c>
      <c r="E2854" s="1">
        <v>42208</v>
      </c>
      <c r="F2854">
        <v>105.073589715146</v>
      </c>
      <c r="G2854">
        <v>113.503083648656</v>
      </c>
      <c r="H2854">
        <v>115.064236255491</v>
      </c>
      <c r="I2854">
        <v>117.604613249569</v>
      </c>
      <c r="J2854">
        <v>117.819141329948</v>
      </c>
      <c r="K2854">
        <v>118.45624969190401</v>
      </c>
      <c r="L2854">
        <v>119.316857139053</v>
      </c>
      <c r="M2854">
        <v>124.18949000000001</v>
      </c>
    </row>
    <row r="2855" spans="1:13" x14ac:dyDescent="0.3">
      <c r="A2855" s="3">
        <v>2015</v>
      </c>
      <c r="B2855" s="3">
        <v>7</v>
      </c>
      <c r="C2855" s="3" t="s">
        <v>114</v>
      </c>
      <c r="D2855" s="3">
        <v>19</v>
      </c>
      <c r="E2855" s="1">
        <v>42209</v>
      </c>
      <c r="F2855">
        <v>105.293844664547</v>
      </c>
      <c r="G2855">
        <v>113.675000633069</v>
      </c>
      <c r="H2855">
        <v>115.159197701482</v>
      </c>
      <c r="I2855">
        <v>117.667489656743</v>
      </c>
      <c r="J2855">
        <v>117.892381872954</v>
      </c>
      <c r="K2855">
        <v>118.52540093295001</v>
      </c>
      <c r="L2855">
        <v>119.37014888878301</v>
      </c>
      <c r="M2855">
        <v>124.206508</v>
      </c>
    </row>
    <row r="2856" spans="1:13" x14ac:dyDescent="0.3">
      <c r="A2856" s="3">
        <v>2015</v>
      </c>
      <c r="B2856" s="3">
        <v>7</v>
      </c>
      <c r="C2856" s="3" t="s">
        <v>114</v>
      </c>
      <c r="D2856" s="3">
        <v>19</v>
      </c>
      <c r="E2856" s="1">
        <v>42210</v>
      </c>
      <c r="F2856">
        <v>105.282474712336</v>
      </c>
      <c r="G2856">
        <v>113.739103116477</v>
      </c>
      <c r="H2856">
        <v>115.22217518922101</v>
      </c>
      <c r="I2856">
        <v>117.721064185213</v>
      </c>
      <c r="J2856">
        <v>117.946919569207</v>
      </c>
      <c r="K2856">
        <v>118.595201183779</v>
      </c>
      <c r="L2856">
        <v>119.432082984034</v>
      </c>
      <c r="M2856">
        <v>124.267087</v>
      </c>
    </row>
    <row r="2857" spans="1:13" x14ac:dyDescent="0.3">
      <c r="A2857" s="3">
        <v>2015</v>
      </c>
      <c r="B2857" s="3">
        <v>7</v>
      </c>
      <c r="C2857" s="3" t="s">
        <v>114</v>
      </c>
      <c r="D2857" s="3">
        <v>19</v>
      </c>
      <c r="E2857" s="1">
        <v>42211</v>
      </c>
      <c r="F2857">
        <v>105.48038973197001</v>
      </c>
      <c r="G2857">
        <v>114.10245878742801</v>
      </c>
      <c r="H2857">
        <v>115.542736040601</v>
      </c>
      <c r="I2857">
        <v>118.019950885966</v>
      </c>
      <c r="J2857">
        <v>118.26298544299399</v>
      </c>
      <c r="K2857">
        <v>118.98267489686199</v>
      </c>
      <c r="L2857">
        <v>119.809135498001</v>
      </c>
      <c r="M2857">
        <v>124.70641175</v>
      </c>
    </row>
    <row r="2858" spans="1:13" x14ac:dyDescent="0.3">
      <c r="A2858" s="3">
        <v>2015</v>
      </c>
      <c r="B2858" s="3">
        <v>7</v>
      </c>
      <c r="C2858" s="3" t="s">
        <v>114</v>
      </c>
      <c r="D2858" s="3">
        <v>19</v>
      </c>
      <c r="E2858" s="1">
        <v>42212</v>
      </c>
      <c r="F2858">
        <v>105.258996469332</v>
      </c>
      <c r="G2858">
        <v>113.64700592298099</v>
      </c>
      <c r="H2858">
        <v>115.153237522187</v>
      </c>
      <c r="I2858">
        <v>117.66024058459</v>
      </c>
      <c r="J2858">
        <v>117.88330366754001</v>
      </c>
      <c r="K2858">
        <v>118.516489796013</v>
      </c>
      <c r="L2858">
        <v>119.35445229608401</v>
      </c>
      <c r="M2858">
        <v>124.156930375</v>
      </c>
    </row>
    <row r="2859" spans="1:13" x14ac:dyDescent="0.3">
      <c r="A2859" s="3">
        <v>2015</v>
      </c>
      <c r="B2859" s="3">
        <v>7</v>
      </c>
      <c r="C2859" s="3" t="s">
        <v>114</v>
      </c>
      <c r="D2859" s="3">
        <v>19</v>
      </c>
      <c r="E2859" s="1">
        <v>42213</v>
      </c>
      <c r="F2859">
        <v>105.073195259654</v>
      </c>
      <c r="G2859">
        <v>113.27228941442</v>
      </c>
      <c r="H2859">
        <v>114.793764647272</v>
      </c>
      <c r="I2859">
        <v>117.32824358431</v>
      </c>
      <c r="J2859">
        <v>117.533908349041</v>
      </c>
      <c r="K2859">
        <v>118.085797657087</v>
      </c>
      <c r="L2859">
        <v>118.94547424987699</v>
      </c>
      <c r="M2859">
        <v>123.71771674999999</v>
      </c>
    </row>
    <row r="2860" spans="1:13" x14ac:dyDescent="0.3">
      <c r="A2860" s="3">
        <v>2015</v>
      </c>
      <c r="B2860" s="3">
        <v>7</v>
      </c>
      <c r="C2860" s="3" t="s">
        <v>114</v>
      </c>
      <c r="D2860" s="3">
        <v>19</v>
      </c>
      <c r="E2860" s="1">
        <v>42214</v>
      </c>
      <c r="F2860">
        <v>105.206007475611</v>
      </c>
      <c r="G2860">
        <v>113.667512754903</v>
      </c>
      <c r="H2860">
        <v>115.21208930200601</v>
      </c>
      <c r="I2860">
        <v>117.744312961579</v>
      </c>
      <c r="J2860">
        <v>117.96853721655999</v>
      </c>
      <c r="K2860">
        <v>118.636500220025</v>
      </c>
      <c r="L2860">
        <v>119.49426644159</v>
      </c>
      <c r="M2860">
        <v>124.40878725</v>
      </c>
    </row>
    <row r="2861" spans="1:13" x14ac:dyDescent="0.3">
      <c r="A2861" s="3">
        <v>2015</v>
      </c>
      <c r="B2861" s="3">
        <v>7</v>
      </c>
      <c r="C2861" s="3" t="s">
        <v>114</v>
      </c>
      <c r="D2861" s="3">
        <v>19</v>
      </c>
      <c r="E2861" s="1">
        <v>42215</v>
      </c>
      <c r="F2861">
        <v>105.43191733227199</v>
      </c>
      <c r="G2861">
        <v>113.95474441152599</v>
      </c>
      <c r="H2861">
        <v>115.39776635058701</v>
      </c>
      <c r="I2861">
        <v>117.877110590201</v>
      </c>
      <c r="J2861">
        <v>118.11370085423999</v>
      </c>
      <c r="K2861">
        <v>118.794133974681</v>
      </c>
      <c r="L2861">
        <v>119.621531434969</v>
      </c>
      <c r="M2861">
        <v>124.47755775</v>
      </c>
    </row>
    <row r="2862" spans="1:13" x14ac:dyDescent="0.3">
      <c r="A2862" s="3">
        <v>2015</v>
      </c>
      <c r="B2862" s="3">
        <v>7</v>
      </c>
      <c r="C2862" s="3" t="s">
        <v>114</v>
      </c>
      <c r="D2862" s="3">
        <v>19</v>
      </c>
      <c r="E2862" s="1">
        <v>42216</v>
      </c>
      <c r="F2862">
        <v>105.432419719061</v>
      </c>
      <c r="G2862">
        <v>113.988881336971</v>
      </c>
      <c r="H2862">
        <v>115.456133762386</v>
      </c>
      <c r="I2862">
        <v>117.948631314697</v>
      </c>
      <c r="J2862">
        <v>118.187769969869</v>
      </c>
      <c r="K2862">
        <v>118.892438708531</v>
      </c>
      <c r="L2862">
        <v>119.726394092436</v>
      </c>
      <c r="M2862">
        <v>124.61671800000001</v>
      </c>
    </row>
    <row r="2863" spans="1:13" x14ac:dyDescent="0.3">
      <c r="A2863" s="3">
        <v>2015</v>
      </c>
      <c r="B2863" s="3">
        <v>8</v>
      </c>
      <c r="C2863" s="3" t="s">
        <v>115</v>
      </c>
      <c r="D2863" s="3">
        <v>20</v>
      </c>
      <c r="E2863" s="1">
        <v>42217</v>
      </c>
      <c r="F2863">
        <v>105.25856980790201</v>
      </c>
      <c r="G2863">
        <v>113.65984257251201</v>
      </c>
      <c r="H2863">
        <v>115.164089148907</v>
      </c>
      <c r="I2863">
        <v>117.675159986075</v>
      </c>
      <c r="J2863">
        <v>117.898930298317</v>
      </c>
      <c r="K2863">
        <v>118.537559710487</v>
      </c>
      <c r="L2863">
        <v>119.38136170054</v>
      </c>
      <c r="M2863">
        <v>124.2148265</v>
      </c>
    </row>
    <row r="2864" spans="1:13" x14ac:dyDescent="0.3">
      <c r="A2864" s="3">
        <v>2015</v>
      </c>
      <c r="B2864" s="3">
        <v>8</v>
      </c>
      <c r="C2864" s="3" t="s">
        <v>115</v>
      </c>
      <c r="D2864" s="3">
        <v>20</v>
      </c>
      <c r="E2864" s="1">
        <v>42218</v>
      </c>
      <c r="F2864">
        <v>105.144311182092</v>
      </c>
      <c r="G2864">
        <v>113.298616245017</v>
      </c>
      <c r="H2864">
        <v>114.76492350447499</v>
      </c>
      <c r="I2864">
        <v>117.25801260649899</v>
      </c>
      <c r="J2864">
        <v>117.46286746781701</v>
      </c>
      <c r="K2864">
        <v>117.979598211533</v>
      </c>
      <c r="L2864">
        <v>118.80765831281801</v>
      </c>
      <c r="M2864">
        <v>123.450096</v>
      </c>
    </row>
    <row r="2865" spans="1:13" x14ac:dyDescent="0.3">
      <c r="A2865" s="3">
        <v>2015</v>
      </c>
      <c r="B2865" s="3">
        <v>8</v>
      </c>
      <c r="C2865" s="3" t="s">
        <v>115</v>
      </c>
      <c r="D2865" s="3">
        <v>20</v>
      </c>
      <c r="E2865" s="1">
        <v>42219</v>
      </c>
      <c r="F2865">
        <v>104.874822949167</v>
      </c>
      <c r="G2865">
        <v>113.33295601734</v>
      </c>
      <c r="H2865">
        <v>114.956590743148</v>
      </c>
      <c r="I2865">
        <v>117.52656137984501</v>
      </c>
      <c r="J2865">
        <v>117.731394419243</v>
      </c>
      <c r="K2865">
        <v>118.36603639008899</v>
      </c>
      <c r="L2865">
        <v>119.2456718259</v>
      </c>
      <c r="M2865">
        <v>124.163201</v>
      </c>
    </row>
    <row r="2866" spans="1:13" x14ac:dyDescent="0.3">
      <c r="A2866" s="3">
        <v>2015</v>
      </c>
      <c r="B2866" s="3">
        <v>8</v>
      </c>
      <c r="C2866" s="3" t="s">
        <v>115</v>
      </c>
      <c r="D2866" s="3">
        <v>20</v>
      </c>
      <c r="E2866" s="1">
        <v>42220</v>
      </c>
      <c r="F2866">
        <v>105.249082325731</v>
      </c>
      <c r="G2866">
        <v>113.563465936733</v>
      </c>
      <c r="H2866">
        <v>115.050583639214</v>
      </c>
      <c r="I2866">
        <v>117.561619860189</v>
      </c>
      <c r="J2866">
        <v>117.781300108759</v>
      </c>
      <c r="K2866">
        <v>118.38598401945001</v>
      </c>
      <c r="L2866">
        <v>119.230636531103</v>
      </c>
      <c r="M2866">
        <v>124.03102575</v>
      </c>
    </row>
    <row r="2867" spans="1:13" x14ac:dyDescent="0.3">
      <c r="A2867" s="3">
        <v>2015</v>
      </c>
      <c r="B2867" s="3">
        <v>8</v>
      </c>
      <c r="C2867" s="3" t="s">
        <v>115</v>
      </c>
      <c r="D2867" s="3">
        <v>20</v>
      </c>
      <c r="E2867" s="1">
        <v>42221</v>
      </c>
      <c r="F2867">
        <v>105.23967527770399</v>
      </c>
      <c r="G2867">
        <v>113.67877698351499</v>
      </c>
      <c r="H2867">
        <v>115.17401490875</v>
      </c>
      <c r="I2867">
        <v>117.676499169384</v>
      </c>
      <c r="J2867">
        <v>117.89920366969</v>
      </c>
      <c r="K2867">
        <v>118.537985827211</v>
      </c>
      <c r="L2867">
        <v>119.376171919226</v>
      </c>
      <c r="M2867">
        <v>124.20038024999999</v>
      </c>
    </row>
    <row r="2868" spans="1:13" x14ac:dyDescent="0.3">
      <c r="A2868" s="3">
        <v>2015</v>
      </c>
      <c r="B2868" s="3">
        <v>8</v>
      </c>
      <c r="C2868" s="3" t="s">
        <v>115</v>
      </c>
      <c r="D2868" s="3">
        <v>20</v>
      </c>
      <c r="E2868" s="1">
        <v>42222</v>
      </c>
      <c r="F2868">
        <v>105.422770002942</v>
      </c>
      <c r="G2868">
        <v>114.05102128084199</v>
      </c>
      <c r="H2868">
        <v>115.523623170901</v>
      </c>
      <c r="I2868">
        <v>118.015189344167</v>
      </c>
      <c r="J2868">
        <v>118.256153190942</v>
      </c>
      <c r="K2868">
        <v>118.98179894875</v>
      </c>
      <c r="L2868">
        <v>119.817274542831</v>
      </c>
      <c r="M2868">
        <v>124.74473399999999</v>
      </c>
    </row>
    <row r="2869" spans="1:13" x14ac:dyDescent="0.3">
      <c r="A2869" s="3">
        <v>2015</v>
      </c>
      <c r="B2869" s="3">
        <v>8</v>
      </c>
      <c r="C2869" s="3" t="s">
        <v>115</v>
      </c>
      <c r="D2869" s="3">
        <v>20</v>
      </c>
      <c r="E2869" s="1">
        <v>42223</v>
      </c>
      <c r="F2869">
        <v>105.695838753191</v>
      </c>
      <c r="G2869">
        <v>114.398222082168</v>
      </c>
      <c r="H2869">
        <v>115.79571586210599</v>
      </c>
      <c r="I2869">
        <v>118.256737449292</v>
      </c>
      <c r="J2869">
        <v>118.515891238558</v>
      </c>
      <c r="K2869">
        <v>119.287797175842</v>
      </c>
      <c r="L2869">
        <v>120.107380236575</v>
      </c>
      <c r="M2869">
        <v>125.05718575</v>
      </c>
    </row>
    <row r="2870" spans="1:13" x14ac:dyDescent="0.3">
      <c r="A2870" s="3">
        <v>2015</v>
      </c>
      <c r="B2870" s="3">
        <v>8</v>
      </c>
      <c r="C2870" s="3" t="s">
        <v>115</v>
      </c>
      <c r="D2870" s="3">
        <v>20</v>
      </c>
      <c r="E2870" s="1">
        <v>42224</v>
      </c>
      <c r="F2870">
        <v>105.40621982413001</v>
      </c>
      <c r="G2870">
        <v>113.768897237804</v>
      </c>
      <c r="H2870">
        <v>115.253856342218</v>
      </c>
      <c r="I2870">
        <v>117.75463611295901</v>
      </c>
      <c r="J2870">
        <v>117.986483471775</v>
      </c>
      <c r="K2870">
        <v>118.635870580006</v>
      </c>
      <c r="L2870">
        <v>119.471155285435</v>
      </c>
      <c r="M2870">
        <v>124.29328074999999</v>
      </c>
    </row>
    <row r="2871" spans="1:13" x14ac:dyDescent="0.3">
      <c r="A2871" s="3">
        <v>2015</v>
      </c>
      <c r="B2871" s="3">
        <v>8</v>
      </c>
      <c r="C2871" s="3" t="s">
        <v>115</v>
      </c>
      <c r="D2871" s="3">
        <v>20</v>
      </c>
      <c r="E2871" s="1">
        <v>42225</v>
      </c>
      <c r="F2871">
        <v>105.210094591966</v>
      </c>
      <c r="G2871">
        <v>113.494434088182</v>
      </c>
      <c r="H2871">
        <v>114.980765500617</v>
      </c>
      <c r="I2871">
        <v>117.49409281977</v>
      </c>
      <c r="J2871">
        <v>117.710155201633</v>
      </c>
      <c r="K2871">
        <v>118.29782418367</v>
      </c>
      <c r="L2871">
        <v>119.145886589602</v>
      </c>
      <c r="M2871">
        <v>123.9408875</v>
      </c>
    </row>
    <row r="2872" spans="1:13" x14ac:dyDescent="0.3">
      <c r="A2872" s="3">
        <v>2015</v>
      </c>
      <c r="B2872" s="3">
        <v>8</v>
      </c>
      <c r="C2872" s="3" t="s">
        <v>115</v>
      </c>
      <c r="D2872" s="3">
        <v>20</v>
      </c>
      <c r="E2872" s="1">
        <v>42226</v>
      </c>
      <c r="F2872">
        <v>105.22073962333501</v>
      </c>
      <c r="G2872">
        <v>113.712140086462</v>
      </c>
      <c r="H2872">
        <v>115.237236290979</v>
      </c>
      <c r="I2872">
        <v>117.75639589593</v>
      </c>
      <c r="J2872">
        <v>117.981335085376</v>
      </c>
      <c r="K2872">
        <v>118.649148219894</v>
      </c>
      <c r="L2872">
        <v>119.497392729336</v>
      </c>
      <c r="M2872">
        <v>124.3739575</v>
      </c>
    </row>
    <row r="2873" spans="1:13" x14ac:dyDescent="0.3">
      <c r="A2873" s="3">
        <v>2015</v>
      </c>
      <c r="B2873" s="3">
        <v>8</v>
      </c>
      <c r="C2873" s="3" t="s">
        <v>115</v>
      </c>
      <c r="D2873" s="3">
        <v>20</v>
      </c>
      <c r="E2873" s="1">
        <v>42227</v>
      </c>
      <c r="F2873">
        <v>105.38405078575001</v>
      </c>
      <c r="G2873">
        <v>113.872011400094</v>
      </c>
      <c r="H2873">
        <v>115.31700333823299</v>
      </c>
      <c r="I2873">
        <v>117.79510879291701</v>
      </c>
      <c r="J2873">
        <v>118.02696936690801</v>
      </c>
      <c r="K2873">
        <v>118.68584081897301</v>
      </c>
      <c r="L2873">
        <v>119.51063364154901</v>
      </c>
      <c r="M2873">
        <v>124.33220625</v>
      </c>
    </row>
    <row r="2874" spans="1:13" x14ac:dyDescent="0.3">
      <c r="A2874" s="3">
        <v>2015</v>
      </c>
      <c r="B2874" s="3">
        <v>8</v>
      </c>
      <c r="C2874" s="3" t="s">
        <v>115</v>
      </c>
      <c r="D2874" s="3">
        <v>20</v>
      </c>
      <c r="E2874" s="1">
        <v>42228</v>
      </c>
      <c r="F2874">
        <v>105.237935457676</v>
      </c>
      <c r="G2874">
        <v>113.62945813619</v>
      </c>
      <c r="H2874">
        <v>115.145118533708</v>
      </c>
      <c r="I2874">
        <v>117.66677302085699</v>
      </c>
      <c r="J2874">
        <v>117.889688939496</v>
      </c>
      <c r="K2874">
        <v>118.529413993644</v>
      </c>
      <c r="L2874">
        <v>119.380461116643</v>
      </c>
      <c r="M2874">
        <v>124.23267</v>
      </c>
    </row>
    <row r="2875" spans="1:13" x14ac:dyDescent="0.3">
      <c r="A2875" s="3">
        <v>2015</v>
      </c>
      <c r="B2875" s="3">
        <v>8</v>
      </c>
      <c r="C2875" s="3" t="s">
        <v>115</v>
      </c>
      <c r="D2875" s="3">
        <v>20</v>
      </c>
      <c r="E2875" s="1">
        <v>42229</v>
      </c>
      <c r="F2875">
        <v>105.311030607698</v>
      </c>
      <c r="G2875">
        <v>113.83538403392799</v>
      </c>
      <c r="H2875">
        <v>115.341470039276</v>
      </c>
      <c r="I2875">
        <v>117.855251265844</v>
      </c>
      <c r="J2875">
        <v>118.087104237246</v>
      </c>
      <c r="K2875">
        <v>118.777097083082</v>
      </c>
      <c r="L2875">
        <v>119.626163521122</v>
      </c>
      <c r="M2875">
        <v>124.5471855</v>
      </c>
    </row>
    <row r="2876" spans="1:13" x14ac:dyDescent="0.3">
      <c r="A2876" s="3">
        <v>2015</v>
      </c>
      <c r="B2876" s="3">
        <v>8</v>
      </c>
      <c r="C2876" s="3" t="s">
        <v>115</v>
      </c>
      <c r="D2876" s="3">
        <v>20</v>
      </c>
      <c r="E2876" s="1">
        <v>42230</v>
      </c>
      <c r="F2876">
        <v>105.50581237606499</v>
      </c>
      <c r="G2876">
        <v>114.05576734154999</v>
      </c>
      <c r="H2876">
        <v>115.49446012044901</v>
      </c>
      <c r="I2876">
        <v>117.97324694251699</v>
      </c>
      <c r="J2876">
        <v>118.215831592482</v>
      </c>
      <c r="K2876">
        <v>118.919666236699</v>
      </c>
      <c r="L2876">
        <v>119.746354326206</v>
      </c>
      <c r="M2876">
        <v>124.62309974999999</v>
      </c>
    </row>
    <row r="2877" spans="1:13" x14ac:dyDescent="0.3">
      <c r="A2877" s="3">
        <v>2015</v>
      </c>
      <c r="B2877" s="3">
        <v>8</v>
      </c>
      <c r="C2877" s="3" t="s">
        <v>115</v>
      </c>
      <c r="D2877" s="3">
        <v>20</v>
      </c>
      <c r="E2877" s="1">
        <v>42231</v>
      </c>
      <c r="F2877">
        <v>105.469541087549</v>
      </c>
      <c r="G2877">
        <v>114.013271251576</v>
      </c>
      <c r="H2877">
        <v>115.463192956236</v>
      </c>
      <c r="I2877">
        <v>117.949271229915</v>
      </c>
      <c r="J2877">
        <v>118.189895248499</v>
      </c>
      <c r="K2877">
        <v>118.890694086275</v>
      </c>
      <c r="L2877">
        <v>119.722776081725</v>
      </c>
      <c r="M2877">
        <v>124.6129715</v>
      </c>
    </row>
    <row r="2878" spans="1:13" x14ac:dyDescent="0.3">
      <c r="A2878" s="3">
        <v>2015</v>
      </c>
      <c r="B2878" s="3">
        <v>8</v>
      </c>
      <c r="C2878" s="3" t="s">
        <v>115</v>
      </c>
      <c r="D2878" s="3">
        <v>20</v>
      </c>
      <c r="E2878" s="1">
        <v>42232</v>
      </c>
      <c r="F2878">
        <v>105.471880087711</v>
      </c>
      <c r="G2878">
        <v>113.979364275739</v>
      </c>
      <c r="H2878">
        <v>115.442234031981</v>
      </c>
      <c r="I2878">
        <v>117.934482307121</v>
      </c>
      <c r="J2878">
        <v>118.17472166895701</v>
      </c>
      <c r="K2878">
        <v>118.87209213515401</v>
      </c>
      <c r="L2878">
        <v>119.706473067834</v>
      </c>
      <c r="M2878">
        <v>124.59427075000001</v>
      </c>
    </row>
    <row r="2879" spans="1:13" x14ac:dyDescent="0.3">
      <c r="A2879" s="3">
        <v>2015</v>
      </c>
      <c r="B2879" s="3">
        <v>8</v>
      </c>
      <c r="C2879" s="3" t="s">
        <v>115</v>
      </c>
      <c r="D2879" s="3">
        <v>20</v>
      </c>
      <c r="E2879" s="1">
        <v>42233</v>
      </c>
      <c r="F2879">
        <v>105.43082060731</v>
      </c>
      <c r="G2879">
        <v>113.95639722947899</v>
      </c>
      <c r="H2879">
        <v>115.414146357731</v>
      </c>
      <c r="I2879">
        <v>117.899346697167</v>
      </c>
      <c r="J2879">
        <v>118.136707990587</v>
      </c>
      <c r="K2879">
        <v>118.825137051296</v>
      </c>
      <c r="L2879">
        <v>119.654623196892</v>
      </c>
      <c r="M2879">
        <v>124.517785</v>
      </c>
    </row>
    <row r="2880" spans="1:13" x14ac:dyDescent="0.3">
      <c r="A2880" s="3">
        <v>2015</v>
      </c>
      <c r="B2880" s="3">
        <v>8</v>
      </c>
      <c r="C2880" s="3" t="s">
        <v>115</v>
      </c>
      <c r="D2880" s="3">
        <v>20</v>
      </c>
      <c r="E2880" s="1">
        <v>42234</v>
      </c>
      <c r="F2880">
        <v>105.45296942671899</v>
      </c>
      <c r="G2880">
        <v>114.010079799615</v>
      </c>
      <c r="H2880">
        <v>115.47031660078299</v>
      </c>
      <c r="I2880">
        <v>117.959301622372</v>
      </c>
      <c r="J2880">
        <v>118.199589240457</v>
      </c>
      <c r="K2880">
        <v>118.905321370462</v>
      </c>
      <c r="L2880">
        <v>119.73850756293599</v>
      </c>
      <c r="M2880">
        <v>124.63522825</v>
      </c>
    </row>
    <row r="2881" spans="1:13" x14ac:dyDescent="0.3">
      <c r="A2881" s="3">
        <v>2015</v>
      </c>
      <c r="B2881" s="3">
        <v>8</v>
      </c>
      <c r="C2881" s="3" t="s">
        <v>115</v>
      </c>
      <c r="D2881" s="3">
        <v>20</v>
      </c>
      <c r="E2881" s="1">
        <v>42235</v>
      </c>
      <c r="F2881">
        <v>105.554679767</v>
      </c>
      <c r="G2881">
        <v>114.171670417171</v>
      </c>
      <c r="H2881">
        <v>115.605449080032</v>
      </c>
      <c r="I2881">
        <v>118.081097830142</v>
      </c>
      <c r="J2881">
        <v>118.329129879275</v>
      </c>
      <c r="K2881">
        <v>119.061428870082</v>
      </c>
      <c r="L2881">
        <v>119.88751508363301</v>
      </c>
      <c r="M2881">
        <v>124.80077274999999</v>
      </c>
    </row>
    <row r="2882" spans="1:13" x14ac:dyDescent="0.3">
      <c r="A2882" s="3">
        <v>2015</v>
      </c>
      <c r="B2882" s="3">
        <v>8</v>
      </c>
      <c r="C2882" s="3" t="s">
        <v>115</v>
      </c>
      <c r="D2882" s="3">
        <v>20</v>
      </c>
      <c r="E2882" s="1">
        <v>42236</v>
      </c>
      <c r="F2882">
        <v>105.637094567386</v>
      </c>
      <c r="G2882">
        <v>114.30773459628</v>
      </c>
      <c r="H2882">
        <v>115.727980041251</v>
      </c>
      <c r="I2882">
        <v>118.197677207363</v>
      </c>
      <c r="J2882">
        <v>118.45279752951799</v>
      </c>
      <c r="K2882">
        <v>119.21311475432201</v>
      </c>
      <c r="L2882">
        <v>120.037774185579</v>
      </c>
      <c r="M2882">
        <v>124.98727225</v>
      </c>
    </row>
    <row r="2883" spans="1:13" x14ac:dyDescent="0.3">
      <c r="A2883" s="3">
        <v>2015</v>
      </c>
      <c r="B2883" s="3">
        <v>8</v>
      </c>
      <c r="C2883" s="3" t="s">
        <v>115</v>
      </c>
      <c r="D2883" s="3">
        <v>20</v>
      </c>
      <c r="E2883" s="1">
        <v>42237</v>
      </c>
      <c r="F2883">
        <v>105.593021319768</v>
      </c>
      <c r="G2883">
        <v>114.11334251487899</v>
      </c>
      <c r="H2883">
        <v>115.532941668755</v>
      </c>
      <c r="I2883">
        <v>118.000324754011</v>
      </c>
      <c r="J2883">
        <v>118.247016375089</v>
      </c>
      <c r="K2883">
        <v>118.950150391794</v>
      </c>
      <c r="L2883">
        <v>119.768961443839</v>
      </c>
      <c r="M2883">
        <v>124.62538575000001</v>
      </c>
    </row>
    <row r="2884" spans="1:13" x14ac:dyDescent="0.3">
      <c r="A2884" s="3">
        <v>2015</v>
      </c>
      <c r="B2884" s="3">
        <v>8</v>
      </c>
      <c r="C2884" s="3" t="s">
        <v>115</v>
      </c>
      <c r="D2884" s="3">
        <v>20</v>
      </c>
      <c r="E2884" s="1">
        <v>42238</v>
      </c>
      <c r="F2884">
        <v>105.471685967512</v>
      </c>
      <c r="G2884">
        <v>114.04163556317501</v>
      </c>
      <c r="H2884">
        <v>115.522696716231</v>
      </c>
      <c r="I2884">
        <v>118.027569145344</v>
      </c>
      <c r="J2884">
        <v>118.271237246372</v>
      </c>
      <c r="K2884">
        <v>118.99945019965701</v>
      </c>
      <c r="L2884">
        <v>119.843519280104</v>
      </c>
      <c r="M2884">
        <v>124.79474025</v>
      </c>
    </row>
    <row r="2885" spans="1:13" x14ac:dyDescent="0.3">
      <c r="A2885" s="3">
        <v>2015</v>
      </c>
      <c r="B2885" s="3">
        <v>8</v>
      </c>
      <c r="C2885" s="3" t="s">
        <v>115</v>
      </c>
      <c r="D2885" s="3">
        <v>20</v>
      </c>
      <c r="E2885" s="1">
        <v>42239</v>
      </c>
      <c r="F2885">
        <v>105.594994622314</v>
      </c>
      <c r="G2885">
        <v>114.161921797744</v>
      </c>
      <c r="H2885">
        <v>115.59379215387</v>
      </c>
      <c r="I2885">
        <v>118.07356946427799</v>
      </c>
      <c r="J2885">
        <v>118.32311469858899</v>
      </c>
      <c r="K2885">
        <v>119.05084867436</v>
      </c>
      <c r="L2885">
        <v>119.880220711571</v>
      </c>
      <c r="M2885">
        <v>124.79804224999999</v>
      </c>
    </row>
    <row r="2886" spans="1:13" x14ac:dyDescent="0.3">
      <c r="A2886" s="3">
        <v>2015</v>
      </c>
      <c r="B2886" s="3">
        <v>8</v>
      </c>
      <c r="C2886" s="3" t="s">
        <v>115</v>
      </c>
      <c r="D2886" s="3">
        <v>20</v>
      </c>
      <c r="E2886" s="1">
        <v>42240</v>
      </c>
      <c r="F2886">
        <v>105.53517865988999</v>
      </c>
      <c r="G2886">
        <v>114.150906574426</v>
      </c>
      <c r="H2886">
        <v>115.589801448926</v>
      </c>
      <c r="I2886">
        <v>118.060147344382</v>
      </c>
      <c r="J2886">
        <v>118.306592832614</v>
      </c>
      <c r="K2886">
        <v>119.033019439545</v>
      </c>
      <c r="L2886">
        <v>119.85342208071199</v>
      </c>
      <c r="M2886">
        <v>124.73828875</v>
      </c>
    </row>
    <row r="2887" spans="1:13" x14ac:dyDescent="0.3">
      <c r="A2887" s="3">
        <v>2015</v>
      </c>
      <c r="B2887" s="3">
        <v>8</v>
      </c>
      <c r="C2887" s="3" t="s">
        <v>115</v>
      </c>
      <c r="D2887" s="3">
        <v>20</v>
      </c>
      <c r="E2887" s="1">
        <v>42241</v>
      </c>
      <c r="F2887">
        <v>105.425786792876</v>
      </c>
      <c r="G2887">
        <v>113.924480089534</v>
      </c>
      <c r="H2887">
        <v>115.366572193764</v>
      </c>
      <c r="I2887">
        <v>117.844972696814</v>
      </c>
      <c r="J2887">
        <v>118.080218283699</v>
      </c>
      <c r="K2887">
        <v>118.75113555151501</v>
      </c>
      <c r="L2887">
        <v>119.57719589721</v>
      </c>
      <c r="M2887">
        <v>124.4168835</v>
      </c>
    </row>
    <row r="2888" spans="1:13" x14ac:dyDescent="0.3">
      <c r="A2888" s="3">
        <v>2015</v>
      </c>
      <c r="B2888" s="3">
        <v>8</v>
      </c>
      <c r="C2888" s="3" t="s">
        <v>115</v>
      </c>
      <c r="D2888" s="3">
        <v>20</v>
      </c>
      <c r="E2888" s="1">
        <v>42242</v>
      </c>
      <c r="F2888">
        <v>105.480608448789</v>
      </c>
      <c r="G2888">
        <v>114.043142801991</v>
      </c>
      <c r="H2888">
        <v>115.493951511112</v>
      </c>
      <c r="I2888">
        <v>117.98006932807399</v>
      </c>
      <c r="J2888">
        <v>118.22211618830001</v>
      </c>
      <c r="K2888">
        <v>118.93151882439101</v>
      </c>
      <c r="L2888">
        <v>119.764474809123</v>
      </c>
      <c r="M2888">
        <v>124.66875625</v>
      </c>
    </row>
    <row r="2889" spans="1:13" x14ac:dyDescent="0.3">
      <c r="A2889" s="3">
        <v>2015</v>
      </c>
      <c r="B2889" s="3">
        <v>8</v>
      </c>
      <c r="C2889" s="3" t="s">
        <v>115</v>
      </c>
      <c r="D2889" s="3">
        <v>20</v>
      </c>
      <c r="E2889" s="1">
        <v>42243</v>
      </c>
      <c r="F2889">
        <v>105.492242602004</v>
      </c>
      <c r="G2889">
        <v>114.074219974874</v>
      </c>
      <c r="H2889">
        <v>115.55116166203</v>
      </c>
      <c r="I2889">
        <v>118.04987449050699</v>
      </c>
      <c r="J2889">
        <v>118.294898672846</v>
      </c>
      <c r="K2889">
        <v>119.027064811456</v>
      </c>
      <c r="L2889">
        <v>119.86556342613299</v>
      </c>
      <c r="M2889">
        <v>124.802138</v>
      </c>
    </row>
    <row r="2890" spans="1:13" x14ac:dyDescent="0.3">
      <c r="A2890" s="3">
        <v>2015</v>
      </c>
      <c r="B2890" s="3">
        <v>8</v>
      </c>
      <c r="C2890" s="3" t="s">
        <v>115</v>
      </c>
      <c r="D2890" s="3">
        <v>20</v>
      </c>
      <c r="E2890" s="1">
        <v>42244</v>
      </c>
      <c r="F2890">
        <v>105.398381839579</v>
      </c>
      <c r="G2890">
        <v>113.79134391237299</v>
      </c>
      <c r="H2890">
        <v>115.264121332201</v>
      </c>
      <c r="I2890">
        <v>117.766191045022</v>
      </c>
      <c r="J2890">
        <v>117.998332413504</v>
      </c>
      <c r="K2890">
        <v>118.65206585138399</v>
      </c>
      <c r="L2890">
        <v>119.49213914864799</v>
      </c>
      <c r="M2890">
        <v>124.34055650000001</v>
      </c>
    </row>
    <row r="2891" spans="1:13" x14ac:dyDescent="0.3">
      <c r="A2891" s="3">
        <v>2015</v>
      </c>
      <c r="B2891" s="3">
        <v>8</v>
      </c>
      <c r="C2891" s="3" t="s">
        <v>115</v>
      </c>
      <c r="D2891" s="3">
        <v>20</v>
      </c>
      <c r="E2891" s="1">
        <v>42245</v>
      </c>
      <c r="F2891">
        <v>105.331149171145</v>
      </c>
      <c r="G2891">
        <v>113.75883107668599</v>
      </c>
      <c r="H2891">
        <v>115.21872447617601</v>
      </c>
      <c r="I2891">
        <v>117.69502841133</v>
      </c>
      <c r="J2891">
        <v>117.92087201618099</v>
      </c>
      <c r="K2891">
        <v>118.552687450159</v>
      </c>
      <c r="L2891">
        <v>119.366096659267</v>
      </c>
      <c r="M2891">
        <v>124.08741375</v>
      </c>
    </row>
    <row r="2892" spans="1:13" x14ac:dyDescent="0.3">
      <c r="A2892" s="3">
        <v>2015</v>
      </c>
      <c r="B2892" s="3">
        <v>8</v>
      </c>
      <c r="C2892" s="3" t="s">
        <v>115</v>
      </c>
      <c r="D2892" s="3">
        <v>20</v>
      </c>
      <c r="E2892" s="1">
        <v>42246</v>
      </c>
      <c r="F2892">
        <v>104.79789882325601</v>
      </c>
      <c r="G2892">
        <v>112.90975973113299</v>
      </c>
      <c r="H2892">
        <v>114.501255194913</v>
      </c>
      <c r="I2892">
        <v>117.075534503264</v>
      </c>
      <c r="J2892">
        <v>117.263236933152</v>
      </c>
      <c r="K2892">
        <v>117.76758719156901</v>
      </c>
      <c r="L2892">
        <v>118.65599497893</v>
      </c>
      <c r="M2892">
        <v>123.4653995</v>
      </c>
    </row>
    <row r="2893" spans="1:13" x14ac:dyDescent="0.3">
      <c r="A2893" s="3">
        <v>2015</v>
      </c>
      <c r="B2893" s="3">
        <v>8</v>
      </c>
      <c r="C2893" s="3" t="s">
        <v>115</v>
      </c>
      <c r="D2893" s="3">
        <v>20</v>
      </c>
      <c r="E2893" s="1">
        <v>42247</v>
      </c>
      <c r="F2893">
        <v>104.89737505186</v>
      </c>
      <c r="G2893">
        <v>112.98171335743601</v>
      </c>
      <c r="H2893">
        <v>114.54333076887001</v>
      </c>
      <c r="I2893">
        <v>117.08796921533801</v>
      </c>
      <c r="J2893">
        <v>117.278612195462</v>
      </c>
      <c r="K2893">
        <v>117.772868702994</v>
      </c>
      <c r="L2893">
        <v>118.631576227048</v>
      </c>
      <c r="M2893">
        <v>123.31947649999999</v>
      </c>
    </row>
    <row r="2894" spans="1:13" x14ac:dyDescent="0.3">
      <c r="A2894" s="3">
        <v>2015</v>
      </c>
      <c r="B2894" s="3">
        <v>9</v>
      </c>
      <c r="C2894" s="3" t="s">
        <v>116</v>
      </c>
      <c r="D2894" s="3">
        <v>21</v>
      </c>
      <c r="E2894" s="1">
        <v>42248</v>
      </c>
      <c r="F2894">
        <v>104.909812629393</v>
      </c>
      <c r="G2894">
        <v>113.308022047523</v>
      </c>
      <c r="H2894">
        <v>114.86519170325499</v>
      </c>
      <c r="I2894">
        <v>117.393067523048</v>
      </c>
      <c r="J2894">
        <v>117.593794756715</v>
      </c>
      <c r="K2894">
        <v>118.17662991911099</v>
      </c>
      <c r="L2894">
        <v>119.026245369064</v>
      </c>
      <c r="M2894">
        <v>123.7975045</v>
      </c>
    </row>
    <row r="2895" spans="1:13" x14ac:dyDescent="0.3">
      <c r="A2895" s="3">
        <v>2015</v>
      </c>
      <c r="B2895" s="3">
        <v>9</v>
      </c>
      <c r="C2895" s="3" t="s">
        <v>116</v>
      </c>
      <c r="D2895" s="3">
        <v>21</v>
      </c>
      <c r="E2895" s="1">
        <v>42249</v>
      </c>
      <c r="F2895">
        <v>105.139572842578</v>
      </c>
      <c r="G2895">
        <v>113.464129770911</v>
      </c>
      <c r="H2895">
        <v>114.960985104649</v>
      </c>
      <c r="I2895">
        <v>117.467444309637</v>
      </c>
      <c r="J2895">
        <v>117.679328015096</v>
      </c>
      <c r="K2895">
        <v>118.262909761195</v>
      </c>
      <c r="L2895">
        <v>119.102117550136</v>
      </c>
      <c r="M2895">
        <v>123.85900425</v>
      </c>
    </row>
    <row r="2896" spans="1:13" x14ac:dyDescent="0.3">
      <c r="A2896" s="3">
        <v>2015</v>
      </c>
      <c r="B2896" s="3">
        <v>9</v>
      </c>
      <c r="C2896" s="3" t="s">
        <v>116</v>
      </c>
      <c r="D2896" s="3">
        <v>21</v>
      </c>
      <c r="E2896" s="1">
        <v>42250</v>
      </c>
      <c r="F2896">
        <v>104.95711315728801</v>
      </c>
      <c r="G2896">
        <v>113.198411734644</v>
      </c>
      <c r="H2896">
        <v>114.777238315378</v>
      </c>
      <c r="I2896">
        <v>117.336040895233</v>
      </c>
      <c r="J2896">
        <v>117.53789219427701</v>
      </c>
      <c r="K2896">
        <v>118.10602559639899</v>
      </c>
      <c r="L2896">
        <v>118.98020035319399</v>
      </c>
      <c r="M2896">
        <v>123.8108395</v>
      </c>
    </row>
    <row r="2897" spans="1:13" x14ac:dyDescent="0.3">
      <c r="A2897" s="3">
        <v>2015</v>
      </c>
      <c r="B2897" s="3">
        <v>9</v>
      </c>
      <c r="C2897" s="3" t="s">
        <v>116</v>
      </c>
      <c r="D2897" s="3">
        <v>21</v>
      </c>
      <c r="E2897" s="1">
        <v>42251</v>
      </c>
      <c r="F2897">
        <v>104.995293078909</v>
      </c>
      <c r="G2897">
        <v>113.144004548222</v>
      </c>
      <c r="H2897">
        <v>114.641209183077</v>
      </c>
      <c r="I2897">
        <v>117.149234679561</v>
      </c>
      <c r="J2897">
        <v>117.344968704537</v>
      </c>
      <c r="K2897">
        <v>117.84300401603601</v>
      </c>
      <c r="L2897">
        <v>118.67992375682</v>
      </c>
      <c r="M2897">
        <v>123.3201115</v>
      </c>
    </row>
    <row r="2898" spans="1:13" x14ac:dyDescent="0.3">
      <c r="A2898" s="3">
        <v>2015</v>
      </c>
      <c r="B2898" s="3">
        <v>9</v>
      </c>
      <c r="C2898" s="3" t="s">
        <v>116</v>
      </c>
      <c r="D2898" s="3">
        <v>21</v>
      </c>
      <c r="E2898" s="1">
        <v>42252</v>
      </c>
      <c r="F2898">
        <v>104.661304709181</v>
      </c>
      <c r="G2898">
        <v>112.71419217600901</v>
      </c>
      <c r="H2898">
        <v>114.321962426738</v>
      </c>
      <c r="I2898">
        <v>116.876558882281</v>
      </c>
      <c r="J2898">
        <v>117.05070821097</v>
      </c>
      <c r="K2898">
        <v>117.50068373651401</v>
      </c>
      <c r="L2898">
        <v>118.358271245954</v>
      </c>
      <c r="M2898">
        <v>122.96936925</v>
      </c>
    </row>
    <row r="2899" spans="1:13" x14ac:dyDescent="0.3">
      <c r="A2899" s="3">
        <v>2015</v>
      </c>
      <c r="B2899" s="3">
        <v>9</v>
      </c>
      <c r="C2899" s="3" t="s">
        <v>116</v>
      </c>
      <c r="D2899" s="3">
        <v>21</v>
      </c>
      <c r="E2899" s="1">
        <v>42253</v>
      </c>
      <c r="F2899">
        <v>104.541420346867</v>
      </c>
      <c r="G2899">
        <v>112.502048661758</v>
      </c>
      <c r="H2899">
        <v>114.11751509576099</v>
      </c>
      <c r="I2899">
        <v>116.693680191743</v>
      </c>
      <c r="J2899">
        <v>116.858121488061</v>
      </c>
      <c r="K2899">
        <v>117.26616844917299</v>
      </c>
      <c r="L2899">
        <v>118.14642702178099</v>
      </c>
      <c r="M2899">
        <v>122.79360124999999</v>
      </c>
    </row>
    <row r="2900" spans="1:13" x14ac:dyDescent="0.3">
      <c r="A2900" s="3">
        <v>2015</v>
      </c>
      <c r="B2900" s="3">
        <v>9</v>
      </c>
      <c r="C2900" s="3" t="s">
        <v>116</v>
      </c>
      <c r="D2900" s="3">
        <v>21</v>
      </c>
      <c r="E2900" s="1">
        <v>42254</v>
      </c>
      <c r="F2900">
        <v>104.569349696668</v>
      </c>
      <c r="G2900">
        <v>112.620437758946</v>
      </c>
      <c r="H2900">
        <v>114.269037789422</v>
      </c>
      <c r="I2900">
        <v>116.86146771405799</v>
      </c>
      <c r="J2900">
        <v>117.032733521776</v>
      </c>
      <c r="K2900">
        <v>117.492786680826</v>
      </c>
      <c r="L2900">
        <v>118.381310035027</v>
      </c>
      <c r="M2900">
        <v>123.10487825</v>
      </c>
    </row>
    <row r="2901" spans="1:13" x14ac:dyDescent="0.3">
      <c r="A2901" s="3">
        <v>2015</v>
      </c>
      <c r="B2901" s="3">
        <v>9</v>
      </c>
      <c r="C2901" s="3" t="s">
        <v>116</v>
      </c>
      <c r="D2901" s="3">
        <v>21</v>
      </c>
      <c r="E2901" s="1">
        <v>42255</v>
      </c>
      <c r="F2901">
        <v>104.740843798306</v>
      </c>
      <c r="G2901">
        <v>112.89838845509099</v>
      </c>
      <c r="H2901">
        <v>114.495336725675</v>
      </c>
      <c r="I2901">
        <v>117.049717453222</v>
      </c>
      <c r="J2901">
        <v>117.23296234339701</v>
      </c>
      <c r="K2901">
        <v>117.729530774285</v>
      </c>
      <c r="L2901">
        <v>118.592256147782</v>
      </c>
      <c r="M2901">
        <v>123.28766299999999</v>
      </c>
    </row>
    <row r="2902" spans="1:13" x14ac:dyDescent="0.3">
      <c r="A2902" s="3">
        <v>2015</v>
      </c>
      <c r="B2902" s="3">
        <v>9</v>
      </c>
      <c r="C2902" s="3" t="s">
        <v>116</v>
      </c>
      <c r="D2902" s="3">
        <v>21</v>
      </c>
      <c r="E2902" s="1">
        <v>42256</v>
      </c>
      <c r="F2902">
        <v>104.635450006439</v>
      </c>
      <c r="G2902">
        <v>112.78847873789</v>
      </c>
      <c r="H2902">
        <v>114.390941794429</v>
      </c>
      <c r="I2902">
        <v>116.95459903568801</v>
      </c>
      <c r="J2902">
        <v>117.13139792907501</v>
      </c>
      <c r="K2902">
        <v>117.609324777037</v>
      </c>
      <c r="L2902">
        <v>118.48595435587001</v>
      </c>
      <c r="M2902">
        <v>123.21041525</v>
      </c>
    </row>
    <row r="2903" spans="1:13" x14ac:dyDescent="0.3">
      <c r="A2903" s="3">
        <v>2015</v>
      </c>
      <c r="B2903" s="3">
        <v>9</v>
      </c>
      <c r="C2903" s="3" t="s">
        <v>116</v>
      </c>
      <c r="D2903" s="3">
        <v>21</v>
      </c>
      <c r="E2903" s="1">
        <v>42257</v>
      </c>
      <c r="F2903">
        <v>104.740848422827</v>
      </c>
      <c r="G2903">
        <v>112.857114976829</v>
      </c>
      <c r="H2903">
        <v>114.458321197687</v>
      </c>
      <c r="I2903">
        <v>117.018716345586</v>
      </c>
      <c r="J2903">
        <v>117.20096824948</v>
      </c>
      <c r="K2903">
        <v>117.689152615848</v>
      </c>
      <c r="L2903">
        <v>118.554217699888</v>
      </c>
      <c r="M2903">
        <v>123.244102</v>
      </c>
    </row>
    <row r="2904" spans="1:13" x14ac:dyDescent="0.3">
      <c r="A2904" s="3">
        <v>2015</v>
      </c>
      <c r="B2904" s="3">
        <v>9</v>
      </c>
      <c r="C2904" s="3" t="s">
        <v>116</v>
      </c>
      <c r="D2904" s="3">
        <v>21</v>
      </c>
      <c r="E2904" s="1">
        <v>42258</v>
      </c>
      <c r="F2904">
        <v>104.805607612815</v>
      </c>
      <c r="G2904">
        <v>112.92053243105499</v>
      </c>
      <c r="H2904">
        <v>114.519523377478</v>
      </c>
      <c r="I2904">
        <v>117.087443575653</v>
      </c>
      <c r="J2904">
        <v>117.27504570121999</v>
      </c>
      <c r="K2904">
        <v>117.780907579265</v>
      </c>
      <c r="L2904">
        <v>118.65671161493501</v>
      </c>
      <c r="M2904">
        <v>123.40936075</v>
      </c>
    </row>
    <row r="2905" spans="1:13" x14ac:dyDescent="0.3">
      <c r="A2905" s="3">
        <v>2015</v>
      </c>
      <c r="B2905" s="3">
        <v>9</v>
      </c>
      <c r="C2905" s="3" t="s">
        <v>116</v>
      </c>
      <c r="D2905" s="3">
        <v>21</v>
      </c>
      <c r="E2905" s="1">
        <v>42259</v>
      </c>
      <c r="F2905">
        <v>104.936747970524</v>
      </c>
      <c r="G2905">
        <v>113.268046283747</v>
      </c>
      <c r="H2905">
        <v>114.841864298696</v>
      </c>
      <c r="I2905">
        <v>117.390329492059</v>
      </c>
      <c r="J2905">
        <v>117.592703036854</v>
      </c>
      <c r="K2905">
        <v>118.176761543053</v>
      </c>
      <c r="L2905">
        <v>119.042069455747</v>
      </c>
      <c r="M2905">
        <v>123.85849625</v>
      </c>
    </row>
    <row r="2906" spans="1:13" x14ac:dyDescent="0.3">
      <c r="A2906" s="3">
        <v>2015</v>
      </c>
      <c r="B2906" s="3">
        <v>9</v>
      </c>
      <c r="C2906" s="3" t="s">
        <v>116</v>
      </c>
      <c r="D2906" s="3">
        <v>21</v>
      </c>
      <c r="E2906" s="1">
        <v>42260</v>
      </c>
      <c r="F2906">
        <v>104.953880060557</v>
      </c>
      <c r="G2906">
        <v>112.966154783806</v>
      </c>
      <c r="H2906">
        <v>114.44592579862901</v>
      </c>
      <c r="I2906">
        <v>116.940609087759</v>
      </c>
      <c r="J2906">
        <v>117.127090160929</v>
      </c>
      <c r="K2906">
        <v>117.561950570031</v>
      </c>
      <c r="L2906">
        <v>118.383449759895</v>
      </c>
      <c r="M2906">
        <v>122.88999425</v>
      </c>
    </row>
    <row r="2907" spans="1:13" x14ac:dyDescent="0.3">
      <c r="A2907" s="3">
        <v>2015</v>
      </c>
      <c r="B2907" s="3">
        <v>9</v>
      </c>
      <c r="C2907" s="3" t="s">
        <v>116</v>
      </c>
      <c r="D2907" s="3">
        <v>21</v>
      </c>
      <c r="E2907" s="1">
        <v>42261</v>
      </c>
      <c r="F2907">
        <v>104.30347972885799</v>
      </c>
      <c r="G2907">
        <v>112.261665012606</v>
      </c>
      <c r="H2907">
        <v>113.974696460685</v>
      </c>
      <c r="I2907">
        <v>116.60283363454199</v>
      </c>
      <c r="J2907">
        <v>116.756248086607</v>
      </c>
      <c r="K2907">
        <v>117.165386463034</v>
      </c>
      <c r="L2907">
        <v>118.07881866723299</v>
      </c>
      <c r="M2907">
        <v>122.81303225000001</v>
      </c>
    </row>
    <row r="2908" spans="1:13" x14ac:dyDescent="0.3">
      <c r="A2908" s="3">
        <v>2015</v>
      </c>
      <c r="B2908" s="3">
        <v>9</v>
      </c>
      <c r="C2908" s="3" t="s">
        <v>116</v>
      </c>
      <c r="D2908" s="3">
        <v>21</v>
      </c>
      <c r="E2908" s="1">
        <v>42262</v>
      </c>
      <c r="F2908">
        <v>104.92128833072699</v>
      </c>
      <c r="G2908">
        <v>113.239354700418</v>
      </c>
      <c r="H2908">
        <v>114.78079040560399</v>
      </c>
      <c r="I2908">
        <v>117.297923646454</v>
      </c>
      <c r="J2908">
        <v>117.495437626395</v>
      </c>
      <c r="K2908">
        <v>118.046208752582</v>
      </c>
      <c r="L2908">
        <v>118.885328157581</v>
      </c>
      <c r="M2908">
        <v>123.58404925000001</v>
      </c>
    </row>
    <row r="2909" spans="1:13" x14ac:dyDescent="0.3">
      <c r="A2909" s="3">
        <v>2015</v>
      </c>
      <c r="B2909" s="3">
        <v>9</v>
      </c>
      <c r="C2909" s="3" t="s">
        <v>116</v>
      </c>
      <c r="D2909" s="3">
        <v>21</v>
      </c>
      <c r="E2909" s="1">
        <v>42263</v>
      </c>
      <c r="F2909">
        <v>104.689002503501</v>
      </c>
      <c r="G2909">
        <v>112.666935929465</v>
      </c>
      <c r="H2909">
        <v>114.260371179895</v>
      </c>
      <c r="I2909">
        <v>116.831178727509</v>
      </c>
      <c r="J2909">
        <v>117.006154291185</v>
      </c>
      <c r="K2909">
        <v>117.44369525681201</v>
      </c>
      <c r="L2909">
        <v>118.324048448452</v>
      </c>
      <c r="M2909">
        <v>123.01537500000001</v>
      </c>
    </row>
    <row r="2910" spans="1:13" x14ac:dyDescent="0.3">
      <c r="A2910" s="3">
        <v>2015</v>
      </c>
      <c r="B2910" s="3">
        <v>9</v>
      </c>
      <c r="C2910" s="3" t="s">
        <v>116</v>
      </c>
      <c r="D2910" s="3">
        <v>21</v>
      </c>
      <c r="E2910" s="1">
        <v>42264</v>
      </c>
      <c r="F2910">
        <v>104.779237935726</v>
      </c>
      <c r="G2910">
        <v>112.99629037085801</v>
      </c>
      <c r="H2910">
        <v>114.568858656812</v>
      </c>
      <c r="I2910">
        <v>117.09973524640699</v>
      </c>
      <c r="J2910">
        <v>117.28531724352401</v>
      </c>
      <c r="K2910">
        <v>117.78937494703</v>
      </c>
      <c r="L2910">
        <v>118.63316352707101</v>
      </c>
      <c r="M2910">
        <v>123.27382</v>
      </c>
    </row>
    <row r="2911" spans="1:13" x14ac:dyDescent="0.3">
      <c r="A2911" s="3">
        <v>2015</v>
      </c>
      <c r="B2911" s="3">
        <v>9</v>
      </c>
      <c r="C2911" s="3" t="s">
        <v>116</v>
      </c>
      <c r="D2911" s="3">
        <v>21</v>
      </c>
      <c r="E2911" s="1">
        <v>42265</v>
      </c>
      <c r="F2911">
        <v>104.489509947065</v>
      </c>
      <c r="G2911">
        <v>112.479968163671</v>
      </c>
      <c r="H2911">
        <v>114.127190149798</v>
      </c>
      <c r="I2911">
        <v>116.716235321585</v>
      </c>
      <c r="J2911">
        <v>116.87964203076299</v>
      </c>
      <c r="K2911">
        <v>117.30110943610001</v>
      </c>
      <c r="L2911">
        <v>118.18838834662201</v>
      </c>
      <c r="M2911">
        <v>122.87272225</v>
      </c>
    </row>
    <row r="2912" spans="1:13" x14ac:dyDescent="0.3">
      <c r="A2912" s="3">
        <v>2015</v>
      </c>
      <c r="B2912" s="3">
        <v>9</v>
      </c>
      <c r="C2912" s="3" t="s">
        <v>116</v>
      </c>
      <c r="D2912" s="3">
        <v>21</v>
      </c>
      <c r="E2912" s="1">
        <v>42266</v>
      </c>
      <c r="F2912">
        <v>104.69723091740499</v>
      </c>
      <c r="G2912">
        <v>112.626078441945</v>
      </c>
      <c r="H2912">
        <v>114.205742536153</v>
      </c>
      <c r="I2912">
        <v>116.76389498611</v>
      </c>
      <c r="J2912">
        <v>116.936065820011</v>
      </c>
      <c r="K2912">
        <v>117.349617050619</v>
      </c>
      <c r="L2912">
        <v>118.213396747093</v>
      </c>
      <c r="M2912">
        <v>122.80322150000001</v>
      </c>
    </row>
    <row r="2913" spans="1:13" x14ac:dyDescent="0.3">
      <c r="A2913" s="3">
        <v>2015</v>
      </c>
      <c r="B2913" s="3">
        <v>9</v>
      </c>
      <c r="C2913" s="3" t="s">
        <v>116</v>
      </c>
      <c r="D2913" s="3">
        <v>21</v>
      </c>
      <c r="E2913" s="1">
        <v>42267</v>
      </c>
      <c r="F2913">
        <v>104.258343149033</v>
      </c>
      <c r="G2913">
        <v>112.016018484987</v>
      </c>
      <c r="H2913">
        <v>113.682235943892</v>
      </c>
      <c r="I2913">
        <v>116.283666031547</v>
      </c>
      <c r="J2913">
        <v>116.423801528014</v>
      </c>
      <c r="K2913">
        <v>116.733675296565</v>
      </c>
      <c r="L2913">
        <v>117.623024342509</v>
      </c>
      <c r="M2913">
        <v>122.15729949999999</v>
      </c>
    </row>
    <row r="2914" spans="1:13" x14ac:dyDescent="0.3">
      <c r="A2914" s="3">
        <v>2015</v>
      </c>
      <c r="B2914" s="3">
        <v>9</v>
      </c>
      <c r="C2914" s="3" t="s">
        <v>116</v>
      </c>
      <c r="D2914" s="3">
        <v>21</v>
      </c>
      <c r="E2914" s="1">
        <v>42268</v>
      </c>
      <c r="F2914">
        <v>104.309731067501</v>
      </c>
      <c r="G2914">
        <v>112.294494251816</v>
      </c>
      <c r="H2914">
        <v>114.01937376195301</v>
      </c>
      <c r="I2914">
        <v>116.656443739899</v>
      </c>
      <c r="J2914">
        <v>116.811833817882</v>
      </c>
      <c r="K2914">
        <v>117.23847735275</v>
      </c>
      <c r="L2914">
        <v>118.156867415089</v>
      </c>
      <c r="M2914">
        <v>122.92222049999999</v>
      </c>
    </row>
    <row r="2915" spans="1:13" x14ac:dyDescent="0.3">
      <c r="A2915" s="3">
        <v>2015</v>
      </c>
      <c r="B2915" s="3">
        <v>9</v>
      </c>
      <c r="C2915" s="3" t="s">
        <v>116</v>
      </c>
      <c r="D2915" s="3">
        <v>21</v>
      </c>
      <c r="E2915" s="1">
        <v>42269</v>
      </c>
      <c r="F2915">
        <v>104.92723893551999</v>
      </c>
      <c r="G2915">
        <v>113.291012731637</v>
      </c>
      <c r="H2915">
        <v>114.852284957986</v>
      </c>
      <c r="I2915">
        <v>117.384119813846</v>
      </c>
      <c r="J2915">
        <v>117.58527238455601</v>
      </c>
      <c r="K2915">
        <v>118.164907634077</v>
      </c>
      <c r="L2915">
        <v>119.01753330718</v>
      </c>
      <c r="M2915">
        <v>123.796425</v>
      </c>
    </row>
    <row r="2916" spans="1:13" x14ac:dyDescent="0.3">
      <c r="A2916" s="3">
        <v>2015</v>
      </c>
      <c r="B2916" s="3">
        <v>9</v>
      </c>
      <c r="C2916" s="3" t="s">
        <v>116</v>
      </c>
      <c r="D2916" s="3">
        <v>21</v>
      </c>
      <c r="E2916" s="1">
        <v>42270</v>
      </c>
      <c r="F2916">
        <v>105.017687539242</v>
      </c>
      <c r="G2916">
        <v>113.275027669653</v>
      </c>
      <c r="H2916">
        <v>114.823000495318</v>
      </c>
      <c r="I2916">
        <v>117.363932689528</v>
      </c>
      <c r="J2916">
        <v>117.568521018578</v>
      </c>
      <c r="K2916">
        <v>118.136809864046</v>
      </c>
      <c r="L2916">
        <v>118.998131947308</v>
      </c>
      <c r="M2916">
        <v>123.78909075</v>
      </c>
    </row>
    <row r="2917" spans="1:13" x14ac:dyDescent="0.3">
      <c r="A2917" s="3">
        <v>2015</v>
      </c>
      <c r="B2917" s="3">
        <v>9</v>
      </c>
      <c r="C2917" s="3" t="s">
        <v>116</v>
      </c>
      <c r="D2917" s="3">
        <v>21</v>
      </c>
      <c r="E2917" s="1">
        <v>42271</v>
      </c>
      <c r="F2917">
        <v>104.967273151477</v>
      </c>
      <c r="G2917">
        <v>113.232240907491</v>
      </c>
      <c r="H2917">
        <v>114.77867708586101</v>
      </c>
      <c r="I2917">
        <v>117.31182873163399</v>
      </c>
      <c r="J2917">
        <v>117.51245640368499</v>
      </c>
      <c r="K2917">
        <v>118.06719455739901</v>
      </c>
      <c r="L2917">
        <v>118.921543920437</v>
      </c>
      <c r="M2917">
        <v>123.67682275</v>
      </c>
    </row>
    <row r="2918" spans="1:13" x14ac:dyDescent="0.3">
      <c r="A2918" s="3">
        <v>2015</v>
      </c>
      <c r="B2918" s="3">
        <v>9</v>
      </c>
      <c r="C2918" s="3" t="s">
        <v>116</v>
      </c>
      <c r="D2918" s="3">
        <v>21</v>
      </c>
      <c r="E2918" s="1">
        <v>42272</v>
      </c>
      <c r="F2918">
        <v>105.054296307847</v>
      </c>
      <c r="G2918">
        <v>113.446108727842</v>
      </c>
      <c r="H2918">
        <v>114.9941949991</v>
      </c>
      <c r="I2918">
        <v>117.517901263203</v>
      </c>
      <c r="J2918">
        <v>117.728203667486</v>
      </c>
      <c r="K2918">
        <v>118.337041696395</v>
      </c>
      <c r="L2918">
        <v>119.182122745874</v>
      </c>
      <c r="M2918">
        <v>123.96425549999999</v>
      </c>
    </row>
    <row r="2919" spans="1:13" x14ac:dyDescent="0.3">
      <c r="A2919" s="3">
        <v>2015</v>
      </c>
      <c r="B2919" s="3">
        <v>9</v>
      </c>
      <c r="C2919" s="3" t="s">
        <v>116</v>
      </c>
      <c r="D2919" s="3">
        <v>21</v>
      </c>
      <c r="E2919" s="1">
        <v>42273</v>
      </c>
      <c r="F2919">
        <v>104.87093499392201</v>
      </c>
      <c r="G2919">
        <v>112.894487419859</v>
      </c>
      <c r="H2919">
        <v>114.432023284274</v>
      </c>
      <c r="I2919">
        <v>116.966730323427</v>
      </c>
      <c r="J2919">
        <v>117.15216488736201</v>
      </c>
      <c r="K2919">
        <v>117.609538472837</v>
      </c>
      <c r="L2919">
        <v>118.4622379808</v>
      </c>
      <c r="M2919">
        <v>123.0902415</v>
      </c>
    </row>
    <row r="2920" spans="1:13" x14ac:dyDescent="0.3">
      <c r="A2920" s="3">
        <v>2015</v>
      </c>
      <c r="B2920" s="3">
        <v>9</v>
      </c>
      <c r="C2920" s="3" t="s">
        <v>116</v>
      </c>
      <c r="D2920" s="3">
        <v>21</v>
      </c>
      <c r="E2920" s="1">
        <v>42274</v>
      </c>
      <c r="F2920">
        <v>104.324374656985</v>
      </c>
      <c r="G2920">
        <v>112.145901379294</v>
      </c>
      <c r="H2920">
        <v>113.82959862391</v>
      </c>
      <c r="I2920">
        <v>116.44064095386101</v>
      </c>
      <c r="J2920">
        <v>116.588860728309</v>
      </c>
      <c r="K2920">
        <v>116.94343188469701</v>
      </c>
      <c r="L2920">
        <v>117.84068028407999</v>
      </c>
      <c r="M2920">
        <v>122.459369</v>
      </c>
    </row>
    <row r="2921" spans="1:13" x14ac:dyDescent="0.3">
      <c r="A2921" s="3">
        <v>2015</v>
      </c>
      <c r="B2921" s="3">
        <v>9</v>
      </c>
      <c r="C2921" s="3" t="s">
        <v>116</v>
      </c>
      <c r="D2921" s="3">
        <v>21</v>
      </c>
      <c r="E2921" s="1">
        <v>42275</v>
      </c>
      <c r="F2921">
        <v>104.936085216281</v>
      </c>
      <c r="G2921">
        <v>113.416398963417</v>
      </c>
      <c r="H2921">
        <v>114.971761783072</v>
      </c>
      <c r="I2921">
        <v>117.503963768329</v>
      </c>
      <c r="J2921">
        <v>117.709646383435</v>
      </c>
      <c r="K2921">
        <v>118.32524761713501</v>
      </c>
      <c r="L2921">
        <v>119.183608372759</v>
      </c>
      <c r="M2921">
        <v>124.03261325</v>
      </c>
    </row>
    <row r="2922" spans="1:13" x14ac:dyDescent="0.3">
      <c r="A2922" s="3">
        <v>2015</v>
      </c>
      <c r="B2922" s="3">
        <v>9</v>
      </c>
      <c r="C2922" s="3" t="s">
        <v>116</v>
      </c>
      <c r="D2922" s="3">
        <v>21</v>
      </c>
      <c r="E2922" s="1">
        <v>42276</v>
      </c>
      <c r="F2922">
        <v>105.05979920692501</v>
      </c>
      <c r="G2922">
        <v>113.285844764104</v>
      </c>
      <c r="H2922">
        <v>114.819648602604</v>
      </c>
      <c r="I2922">
        <v>117.350982789379</v>
      </c>
      <c r="J2922">
        <v>117.556571923131</v>
      </c>
      <c r="K2922">
        <v>118.11580429091499</v>
      </c>
      <c r="L2922">
        <v>118.970239251416</v>
      </c>
      <c r="M2922">
        <v>123.7341315</v>
      </c>
    </row>
    <row r="2923" spans="1:13" x14ac:dyDescent="0.3">
      <c r="A2923" s="3">
        <v>2015</v>
      </c>
      <c r="B2923" s="3">
        <v>9</v>
      </c>
      <c r="C2923" s="3" t="s">
        <v>116</v>
      </c>
      <c r="D2923" s="3">
        <v>21</v>
      </c>
      <c r="E2923" s="1">
        <v>42277</v>
      </c>
      <c r="F2923">
        <v>104.96001851845401</v>
      </c>
      <c r="G2923">
        <v>113.18715286467599</v>
      </c>
      <c r="H2923">
        <v>114.73657027142799</v>
      </c>
      <c r="I2923">
        <v>117.270940194985</v>
      </c>
      <c r="J2923">
        <v>117.46986803402299</v>
      </c>
      <c r="K2923">
        <v>118.012946599649</v>
      </c>
      <c r="L2923">
        <v>118.866610481622</v>
      </c>
      <c r="M2923">
        <v>123.601861</v>
      </c>
    </row>
    <row r="2924" spans="1:13" x14ac:dyDescent="0.3">
      <c r="A2924" s="3">
        <v>2015</v>
      </c>
      <c r="B2924" s="3">
        <v>10</v>
      </c>
      <c r="C2924" s="3" t="s">
        <v>117</v>
      </c>
      <c r="D2924" s="3">
        <v>22</v>
      </c>
      <c r="E2924" s="1">
        <v>42278</v>
      </c>
      <c r="F2924">
        <v>104.86188494036701</v>
      </c>
      <c r="G2924">
        <v>113.099663289505</v>
      </c>
      <c r="H2924">
        <v>114.680857663268</v>
      </c>
      <c r="I2924">
        <v>117.236412868511</v>
      </c>
      <c r="J2924">
        <v>117.43111939009199</v>
      </c>
      <c r="K2924">
        <v>117.97564896770101</v>
      </c>
      <c r="L2924">
        <v>118.847419563431</v>
      </c>
      <c r="M2924">
        <v>123.64570775</v>
      </c>
    </row>
    <row r="2925" spans="1:13" x14ac:dyDescent="0.3">
      <c r="A2925" s="3">
        <v>2015</v>
      </c>
      <c r="B2925" s="3">
        <v>10</v>
      </c>
      <c r="C2925" s="3" t="s">
        <v>117</v>
      </c>
      <c r="D2925" s="3">
        <v>22</v>
      </c>
      <c r="E2925" s="1">
        <v>42279</v>
      </c>
      <c r="F2925">
        <v>104.883995668385</v>
      </c>
      <c r="G2925">
        <v>113.00755132972</v>
      </c>
      <c r="H2925">
        <v>114.579596951985</v>
      </c>
      <c r="I2925">
        <v>117.125520255295</v>
      </c>
      <c r="J2925">
        <v>117.31673165436</v>
      </c>
      <c r="K2925">
        <v>117.823621292184</v>
      </c>
      <c r="L2925">
        <v>118.680595470558</v>
      </c>
      <c r="M2925">
        <v>123.36573625</v>
      </c>
    </row>
    <row r="2926" spans="1:13" x14ac:dyDescent="0.3">
      <c r="A2926" s="3">
        <v>2015</v>
      </c>
      <c r="B2926" s="3">
        <v>10</v>
      </c>
      <c r="C2926" s="3" t="s">
        <v>117</v>
      </c>
      <c r="D2926" s="3">
        <v>22</v>
      </c>
      <c r="E2926" s="1">
        <v>42280</v>
      </c>
      <c r="F2926">
        <v>104.743539285636</v>
      </c>
      <c r="G2926">
        <v>112.82532722610701</v>
      </c>
      <c r="H2926">
        <v>114.39457899488499</v>
      </c>
      <c r="I2926">
        <v>116.94573652510201</v>
      </c>
      <c r="J2926">
        <v>117.125829669214</v>
      </c>
      <c r="K2926">
        <v>117.589928320879</v>
      </c>
      <c r="L2926">
        <v>118.454812109437</v>
      </c>
      <c r="M2926">
        <v>123.1291035</v>
      </c>
    </row>
    <row r="2927" spans="1:13" x14ac:dyDescent="0.3">
      <c r="A2927" s="3">
        <v>2015</v>
      </c>
      <c r="B2927" s="3">
        <v>10</v>
      </c>
      <c r="C2927" s="3" t="s">
        <v>117</v>
      </c>
      <c r="D2927" s="3">
        <v>22</v>
      </c>
      <c r="E2927" s="1">
        <v>42281</v>
      </c>
      <c r="F2927">
        <v>104.817305247143</v>
      </c>
      <c r="G2927">
        <v>112.974565614764</v>
      </c>
      <c r="H2927">
        <v>114.537068856142</v>
      </c>
      <c r="I2927">
        <v>117.071883342147</v>
      </c>
      <c r="J2927">
        <v>117.25843111291501</v>
      </c>
      <c r="K2927">
        <v>117.75196848706599</v>
      </c>
      <c r="L2927">
        <v>118.602162460885</v>
      </c>
      <c r="M2927">
        <v>123.26061199999999</v>
      </c>
    </row>
    <row r="2928" spans="1:13" x14ac:dyDescent="0.3">
      <c r="A2928" s="3">
        <v>2015</v>
      </c>
      <c r="B2928" s="3">
        <v>10</v>
      </c>
      <c r="C2928" s="3" t="s">
        <v>117</v>
      </c>
      <c r="D2928" s="3">
        <v>22</v>
      </c>
      <c r="E2928" s="1">
        <v>42282</v>
      </c>
      <c r="F2928">
        <v>104.665349530862</v>
      </c>
      <c r="G2928">
        <v>112.810863890793</v>
      </c>
      <c r="H2928">
        <v>114.436575815279</v>
      </c>
      <c r="I2928">
        <v>117.015374612269</v>
      </c>
      <c r="J2928">
        <v>117.195443705511</v>
      </c>
      <c r="K2928">
        <v>117.69239748263399</v>
      </c>
      <c r="L2928">
        <v>118.576209434261</v>
      </c>
      <c r="M2928">
        <v>123.343289</v>
      </c>
    </row>
    <row r="2929" spans="1:13" x14ac:dyDescent="0.3">
      <c r="A2929" s="3">
        <v>2015</v>
      </c>
      <c r="B2929" s="3">
        <v>10</v>
      </c>
      <c r="C2929" s="3" t="s">
        <v>117</v>
      </c>
      <c r="D2929" s="3">
        <v>22</v>
      </c>
      <c r="E2929" s="1">
        <v>42283</v>
      </c>
      <c r="F2929">
        <v>105.00064769972801</v>
      </c>
      <c r="G2929">
        <v>113.316126796852</v>
      </c>
      <c r="H2929">
        <v>114.856436602464</v>
      </c>
      <c r="I2929">
        <v>117.384679897143</v>
      </c>
      <c r="J2929">
        <v>117.58877352018</v>
      </c>
      <c r="K2929">
        <v>118.162181095463</v>
      </c>
      <c r="L2929">
        <v>119.013963332792</v>
      </c>
      <c r="M2929">
        <v>123.78636025</v>
      </c>
    </row>
    <row r="2930" spans="1:13" x14ac:dyDescent="0.3">
      <c r="A2930" s="3">
        <v>2015</v>
      </c>
      <c r="B2930" s="3">
        <v>10</v>
      </c>
      <c r="C2930" s="3" t="s">
        <v>117</v>
      </c>
      <c r="D2930" s="3">
        <v>22</v>
      </c>
      <c r="E2930" s="1">
        <v>42284</v>
      </c>
      <c r="F2930">
        <v>104.825357740657</v>
      </c>
      <c r="G2930">
        <v>112.882309702839</v>
      </c>
      <c r="H2930">
        <v>114.42901628430501</v>
      </c>
      <c r="I2930">
        <v>116.962246871023</v>
      </c>
      <c r="J2930">
        <v>117.145767915203</v>
      </c>
      <c r="K2930">
        <v>117.60509488234101</v>
      </c>
      <c r="L2930">
        <v>118.45698260456</v>
      </c>
      <c r="M2930">
        <v>123.08954300000001</v>
      </c>
    </row>
    <row r="2931" spans="1:13" x14ac:dyDescent="0.3">
      <c r="A2931" s="3">
        <v>2015</v>
      </c>
      <c r="B2931" s="3">
        <v>10</v>
      </c>
      <c r="C2931" s="3" t="s">
        <v>117</v>
      </c>
      <c r="D2931" s="3">
        <v>22</v>
      </c>
      <c r="E2931" s="1">
        <v>42285</v>
      </c>
      <c r="F2931">
        <v>104.660440144918</v>
      </c>
      <c r="G2931">
        <v>112.761132742008</v>
      </c>
      <c r="H2931">
        <v>114.393189227406</v>
      </c>
      <c r="I2931">
        <v>116.97251851603799</v>
      </c>
      <c r="J2931">
        <v>117.150613760005</v>
      </c>
      <c r="K2931">
        <v>117.634782456705</v>
      </c>
      <c r="L2931">
        <v>118.512893907818</v>
      </c>
      <c r="M2931">
        <v>123.22616325</v>
      </c>
    </row>
    <row r="2932" spans="1:13" x14ac:dyDescent="0.3">
      <c r="A2932" s="3">
        <v>2015</v>
      </c>
      <c r="B2932" s="3">
        <v>10</v>
      </c>
      <c r="C2932" s="3" t="s">
        <v>117</v>
      </c>
      <c r="D2932" s="3">
        <v>22</v>
      </c>
      <c r="E2932" s="1">
        <v>42286</v>
      </c>
      <c r="F2932">
        <v>104.707989013667</v>
      </c>
      <c r="G2932">
        <v>112.8000626164</v>
      </c>
      <c r="H2932">
        <v>114.407549433718</v>
      </c>
      <c r="I2932">
        <v>116.974841340514</v>
      </c>
      <c r="J2932">
        <v>117.15467570876299</v>
      </c>
      <c r="K2932">
        <v>117.63354761206899</v>
      </c>
      <c r="L2932">
        <v>118.50553657852601</v>
      </c>
      <c r="M2932">
        <v>123.20397</v>
      </c>
    </row>
    <row r="2933" spans="1:13" x14ac:dyDescent="0.3">
      <c r="A2933" s="3">
        <v>2015</v>
      </c>
      <c r="B2933" s="3">
        <v>10</v>
      </c>
      <c r="C2933" s="3" t="s">
        <v>117</v>
      </c>
      <c r="D2933" s="3">
        <v>22</v>
      </c>
      <c r="E2933" s="1">
        <v>42287</v>
      </c>
      <c r="F2933">
        <v>104.54120412020301</v>
      </c>
      <c r="G2933">
        <v>112.373265655304</v>
      </c>
      <c r="H2933">
        <v>113.934951752237</v>
      </c>
      <c r="I2933">
        <v>116.475660259566</v>
      </c>
      <c r="J2933">
        <v>116.63191878154601</v>
      </c>
      <c r="K2933">
        <v>116.96639354263201</v>
      </c>
      <c r="L2933">
        <v>117.818309056785</v>
      </c>
      <c r="M2933">
        <v>122.2906495</v>
      </c>
    </row>
    <row r="2934" spans="1:13" x14ac:dyDescent="0.3">
      <c r="A2934" s="3">
        <v>2015</v>
      </c>
      <c r="B2934" s="3">
        <v>10</v>
      </c>
      <c r="C2934" s="3" t="s">
        <v>117</v>
      </c>
      <c r="D2934" s="3">
        <v>22</v>
      </c>
      <c r="E2934" s="1">
        <v>42288</v>
      </c>
      <c r="F2934">
        <v>104.062256629158</v>
      </c>
      <c r="G2934">
        <v>111.786063570362</v>
      </c>
      <c r="H2934">
        <v>113.504925588067</v>
      </c>
      <c r="I2934">
        <v>116.128397558556</v>
      </c>
      <c r="J2934">
        <v>116.256004173622</v>
      </c>
      <c r="K2934">
        <v>116.538116935975</v>
      </c>
      <c r="L2934">
        <v>117.43848365048601</v>
      </c>
      <c r="M2934">
        <v>121.961783</v>
      </c>
    </row>
    <row r="2935" spans="1:13" x14ac:dyDescent="0.3">
      <c r="A2935" s="3">
        <v>2015</v>
      </c>
      <c r="B2935" s="3">
        <v>10</v>
      </c>
      <c r="C2935" s="3" t="s">
        <v>117</v>
      </c>
      <c r="D2935" s="3">
        <v>22</v>
      </c>
      <c r="E2935" s="1">
        <v>42289</v>
      </c>
      <c r="F2935">
        <v>104.195981705721</v>
      </c>
      <c r="G2935">
        <v>112.154948636584</v>
      </c>
      <c r="H2935">
        <v>113.875040533628</v>
      </c>
      <c r="I2935">
        <v>116.502041944852</v>
      </c>
      <c r="J2935">
        <v>116.647655349364</v>
      </c>
      <c r="K2935">
        <v>117.03410661840201</v>
      </c>
      <c r="L2935">
        <v>117.944671582932</v>
      </c>
      <c r="M2935">
        <v>122.6369785</v>
      </c>
    </row>
    <row r="2936" spans="1:13" x14ac:dyDescent="0.3">
      <c r="A2936" s="3">
        <v>2015</v>
      </c>
      <c r="B2936" s="3">
        <v>10</v>
      </c>
      <c r="C2936" s="3" t="s">
        <v>117</v>
      </c>
      <c r="D2936" s="3">
        <v>22</v>
      </c>
      <c r="E2936" s="1">
        <v>42290</v>
      </c>
      <c r="F2936">
        <v>104.586008646485</v>
      </c>
      <c r="G2936">
        <v>112.690130147236</v>
      </c>
      <c r="H2936">
        <v>114.32489491279399</v>
      </c>
      <c r="I2936">
        <v>116.901455917053</v>
      </c>
      <c r="J2936">
        <v>117.074291124365</v>
      </c>
      <c r="K2936">
        <v>117.54216110604899</v>
      </c>
      <c r="L2936">
        <v>118.419974984837</v>
      </c>
      <c r="M2936">
        <v>123.12491249999999</v>
      </c>
    </row>
    <row r="2937" spans="1:13" x14ac:dyDescent="0.3">
      <c r="A2937" s="3">
        <v>2015</v>
      </c>
      <c r="B2937" s="3">
        <v>10</v>
      </c>
      <c r="C2937" s="3" t="s">
        <v>117</v>
      </c>
      <c r="D2937" s="3">
        <v>22</v>
      </c>
      <c r="E2937" s="1">
        <v>42291</v>
      </c>
      <c r="F2937">
        <v>104.984322890846</v>
      </c>
      <c r="G2937">
        <v>113.41174303247401</v>
      </c>
      <c r="H2937">
        <v>114.985364531662</v>
      </c>
      <c r="I2937">
        <v>117.53191454450899</v>
      </c>
      <c r="J2937">
        <v>117.740565975303</v>
      </c>
      <c r="K2937">
        <v>118.36362155796699</v>
      </c>
      <c r="L2937">
        <v>119.227862134798</v>
      </c>
      <c r="M2937">
        <v>124.09252549999999</v>
      </c>
    </row>
    <row r="2938" spans="1:13" x14ac:dyDescent="0.3">
      <c r="A2938" s="3">
        <v>2015</v>
      </c>
      <c r="B2938" s="3">
        <v>10</v>
      </c>
      <c r="C2938" s="3" t="s">
        <v>117</v>
      </c>
      <c r="D2938" s="3">
        <v>22</v>
      </c>
      <c r="E2938" s="1">
        <v>42292</v>
      </c>
      <c r="F2938">
        <v>105.24537333588</v>
      </c>
      <c r="G2938">
        <v>113.46330116912399</v>
      </c>
      <c r="H2938">
        <v>114.907371890543</v>
      </c>
      <c r="I2938">
        <v>117.389050371281</v>
      </c>
      <c r="J2938">
        <v>117.601900018501</v>
      </c>
      <c r="K2938">
        <v>118.14841917063499</v>
      </c>
      <c r="L2938">
        <v>118.96977934322599</v>
      </c>
      <c r="M2938">
        <v>123.628277</v>
      </c>
    </row>
    <row r="2939" spans="1:13" x14ac:dyDescent="0.3">
      <c r="A2939" s="3">
        <v>2015</v>
      </c>
      <c r="B2939" s="3">
        <v>10</v>
      </c>
      <c r="C2939" s="3" t="s">
        <v>117</v>
      </c>
      <c r="D2939" s="3">
        <v>22</v>
      </c>
      <c r="E2939" s="1">
        <v>42293</v>
      </c>
      <c r="F2939">
        <v>104.91303180013</v>
      </c>
      <c r="G2939">
        <v>113.155424526495</v>
      </c>
      <c r="H2939">
        <v>114.711322499734</v>
      </c>
      <c r="I2939">
        <v>117.24880597977</v>
      </c>
      <c r="J2939">
        <v>117.445196295024</v>
      </c>
      <c r="K2939">
        <v>117.985790464323</v>
      </c>
      <c r="L2939">
        <v>118.842072233813</v>
      </c>
      <c r="M2939">
        <v>123.58354125</v>
      </c>
    </row>
    <row r="2940" spans="1:13" x14ac:dyDescent="0.3">
      <c r="A2940" s="3">
        <v>2015</v>
      </c>
      <c r="B2940" s="3">
        <v>10</v>
      </c>
      <c r="C2940" s="3" t="s">
        <v>117</v>
      </c>
      <c r="D2940" s="3">
        <v>22</v>
      </c>
      <c r="E2940" s="1">
        <v>42294</v>
      </c>
      <c r="F2940">
        <v>104.910388638402</v>
      </c>
      <c r="G2940">
        <v>113.133606973829</v>
      </c>
      <c r="H2940">
        <v>114.695688876701</v>
      </c>
      <c r="I2940">
        <v>117.238192189218</v>
      </c>
      <c r="J2940">
        <v>117.434323190071</v>
      </c>
      <c r="K2940">
        <v>117.972926530395</v>
      </c>
      <c r="L2940">
        <v>118.83297883197601</v>
      </c>
      <c r="M2940">
        <v>123.58284275</v>
      </c>
    </row>
    <row r="2941" spans="1:13" x14ac:dyDescent="0.3">
      <c r="A2941" s="3">
        <v>2015</v>
      </c>
      <c r="B2941" s="3">
        <v>10</v>
      </c>
      <c r="C2941" s="3" t="s">
        <v>117</v>
      </c>
      <c r="D2941" s="3">
        <v>22</v>
      </c>
      <c r="E2941" s="1">
        <v>42295</v>
      </c>
      <c r="F2941">
        <v>104.72349046418</v>
      </c>
      <c r="G2941">
        <v>112.694164742271</v>
      </c>
      <c r="H2941">
        <v>114.28361233321201</v>
      </c>
      <c r="I2941">
        <v>116.84618886657999</v>
      </c>
      <c r="J2941">
        <v>117.02245287756401</v>
      </c>
      <c r="K2941">
        <v>117.460053936419</v>
      </c>
      <c r="L2941">
        <v>118.329204227513</v>
      </c>
      <c r="M2941">
        <v>122.973592</v>
      </c>
    </row>
    <row r="2942" spans="1:13" x14ac:dyDescent="0.3">
      <c r="A2942" s="3">
        <v>2015</v>
      </c>
      <c r="B2942" s="3">
        <v>10</v>
      </c>
      <c r="C2942" s="3" t="s">
        <v>117</v>
      </c>
      <c r="D2942" s="3">
        <v>22</v>
      </c>
      <c r="E2942" s="1">
        <v>42296</v>
      </c>
      <c r="F2942">
        <v>104.46727906470601</v>
      </c>
      <c r="G2942">
        <v>112.493467065278</v>
      </c>
      <c r="H2942">
        <v>114.14620606289201</v>
      </c>
      <c r="I2942">
        <v>116.731342041388</v>
      </c>
      <c r="J2942">
        <v>116.894139621609</v>
      </c>
      <c r="K2942">
        <v>117.321058148061</v>
      </c>
      <c r="L2942">
        <v>118.202568543873</v>
      </c>
      <c r="M2942">
        <v>122.86094300000001</v>
      </c>
    </row>
    <row r="2943" spans="1:13" x14ac:dyDescent="0.3">
      <c r="A2943" s="3">
        <v>2015</v>
      </c>
      <c r="B2943" s="3">
        <v>10</v>
      </c>
      <c r="C2943" s="3" t="s">
        <v>117</v>
      </c>
      <c r="D2943" s="3">
        <v>22</v>
      </c>
      <c r="E2943" s="1">
        <v>42297</v>
      </c>
      <c r="F2943">
        <v>104.523158208377</v>
      </c>
      <c r="G2943">
        <v>112.48803018938401</v>
      </c>
      <c r="H2943">
        <v>114.125449703581</v>
      </c>
      <c r="I2943">
        <v>116.70739930696</v>
      </c>
      <c r="J2943">
        <v>116.87150330366801</v>
      </c>
      <c r="K2943">
        <v>117.286179869435</v>
      </c>
      <c r="L2943">
        <v>118.165784960183</v>
      </c>
      <c r="M2943">
        <v>122.80630125</v>
      </c>
    </row>
    <row r="2944" spans="1:13" x14ac:dyDescent="0.3">
      <c r="A2944" s="3">
        <v>2015</v>
      </c>
      <c r="B2944" s="3">
        <v>10</v>
      </c>
      <c r="C2944" s="3" t="s">
        <v>117</v>
      </c>
      <c r="D2944" s="3">
        <v>22</v>
      </c>
      <c r="E2944" s="1">
        <v>42298</v>
      </c>
      <c r="F2944">
        <v>104.73848532825799</v>
      </c>
      <c r="G2944">
        <v>112.92561854542301</v>
      </c>
      <c r="H2944">
        <v>114.510980873477</v>
      </c>
      <c r="I2944">
        <v>117.063773147505</v>
      </c>
      <c r="J2944">
        <v>117.24740237156099</v>
      </c>
      <c r="K2944">
        <v>117.74814055094301</v>
      </c>
      <c r="L2944">
        <v>118.61294168964901</v>
      </c>
      <c r="M2944">
        <v>123.32662025</v>
      </c>
    </row>
    <row r="2945" spans="1:13" x14ac:dyDescent="0.3">
      <c r="A2945" s="3">
        <v>2015</v>
      </c>
      <c r="B2945" s="3">
        <v>10</v>
      </c>
      <c r="C2945" s="3" t="s">
        <v>117</v>
      </c>
      <c r="D2945" s="3">
        <v>22</v>
      </c>
      <c r="E2945" s="1">
        <v>42299</v>
      </c>
      <c r="F2945">
        <v>104.807991269251</v>
      </c>
      <c r="G2945">
        <v>112.977247045989</v>
      </c>
      <c r="H2945">
        <v>114.55651407415</v>
      </c>
      <c r="I2945">
        <v>117.107129702663</v>
      </c>
      <c r="J2945">
        <v>117.295009618696</v>
      </c>
      <c r="K2945">
        <v>117.80319821646999</v>
      </c>
      <c r="L2945">
        <v>118.666836669525</v>
      </c>
      <c r="M2945">
        <v>123.3864055</v>
      </c>
    </row>
    <row r="2946" spans="1:13" x14ac:dyDescent="0.3">
      <c r="A2946" s="3">
        <v>2015</v>
      </c>
      <c r="B2946" s="3">
        <v>10</v>
      </c>
      <c r="C2946" s="3" t="s">
        <v>117</v>
      </c>
      <c r="D2946" s="3">
        <v>22</v>
      </c>
      <c r="E2946" s="1">
        <v>42300</v>
      </c>
      <c r="F2946">
        <v>104.84873482109499</v>
      </c>
      <c r="G2946">
        <v>113.04022133440699</v>
      </c>
      <c r="H2946">
        <v>114.612233573802</v>
      </c>
      <c r="I2946">
        <v>117.159682818588</v>
      </c>
      <c r="J2946">
        <v>117.35084713867199</v>
      </c>
      <c r="K2946">
        <v>117.871269322026</v>
      </c>
      <c r="L2946">
        <v>118.73357433390299</v>
      </c>
      <c r="M2946">
        <v>123.46578049999999</v>
      </c>
    </row>
    <row r="2947" spans="1:13" x14ac:dyDescent="0.3">
      <c r="A2947" s="3">
        <v>2015</v>
      </c>
      <c r="B2947" s="3">
        <v>10</v>
      </c>
      <c r="C2947" s="3" t="s">
        <v>117</v>
      </c>
      <c r="D2947" s="3">
        <v>22</v>
      </c>
      <c r="E2947" s="1">
        <v>42301</v>
      </c>
      <c r="F2947">
        <v>104.929764111384</v>
      </c>
      <c r="G2947">
        <v>113.192332208743</v>
      </c>
      <c r="H2947">
        <v>114.74579485980099</v>
      </c>
      <c r="I2947">
        <v>117.282810832726</v>
      </c>
      <c r="J2947">
        <v>117.48101867864</v>
      </c>
      <c r="K2947">
        <v>118.03059826595501</v>
      </c>
      <c r="L2947">
        <v>118.887552998066</v>
      </c>
      <c r="M2947">
        <v>123.643771</v>
      </c>
    </row>
    <row r="2948" spans="1:13" x14ac:dyDescent="0.3">
      <c r="A2948" s="3">
        <v>2015</v>
      </c>
      <c r="B2948" s="3">
        <v>10</v>
      </c>
      <c r="C2948" s="3" t="s">
        <v>117</v>
      </c>
      <c r="D2948" s="3">
        <v>22</v>
      </c>
      <c r="E2948" s="1">
        <v>42302</v>
      </c>
      <c r="F2948">
        <v>104.82400140426699</v>
      </c>
      <c r="G2948">
        <v>112.867105397782</v>
      </c>
      <c r="H2948">
        <v>114.43819557864001</v>
      </c>
      <c r="I2948">
        <v>116.99187863253999</v>
      </c>
      <c r="J2948">
        <v>117.176753300767</v>
      </c>
      <c r="K2948">
        <v>117.649206125899</v>
      </c>
      <c r="L2948">
        <v>118.514531474592</v>
      </c>
      <c r="M2948">
        <v>123.19473075000001</v>
      </c>
    </row>
    <row r="2949" spans="1:13" x14ac:dyDescent="0.3">
      <c r="A2949" s="3">
        <v>2015</v>
      </c>
      <c r="B2949" s="3">
        <v>10</v>
      </c>
      <c r="C2949" s="3" t="s">
        <v>117</v>
      </c>
      <c r="D2949" s="3">
        <v>22</v>
      </c>
      <c r="E2949" s="1">
        <v>42303</v>
      </c>
      <c r="F2949">
        <v>104.633668004611</v>
      </c>
      <c r="G2949">
        <v>112.764756904637</v>
      </c>
      <c r="H2949">
        <v>114.38310977654901</v>
      </c>
      <c r="I2949">
        <v>116.94868459443801</v>
      </c>
      <c r="J2949">
        <v>117.12474642516899</v>
      </c>
      <c r="K2949">
        <v>117.601135841868</v>
      </c>
      <c r="L2949">
        <v>118.471925263359</v>
      </c>
      <c r="M2949">
        <v>123.166743125</v>
      </c>
    </row>
    <row r="2950" spans="1:13" x14ac:dyDescent="0.3">
      <c r="A2950" s="3">
        <v>2015</v>
      </c>
      <c r="B2950" s="3">
        <v>10</v>
      </c>
      <c r="C2950" s="3" t="s">
        <v>117</v>
      </c>
      <c r="D2950" s="3">
        <v>22</v>
      </c>
      <c r="E2950" s="1">
        <v>42304</v>
      </c>
      <c r="F2950">
        <v>104.68690266926301</v>
      </c>
      <c r="G2950">
        <v>112.77580856785301</v>
      </c>
      <c r="H2950">
        <v>114.38083230346101</v>
      </c>
      <c r="I2950">
        <v>116.946291482609</v>
      </c>
      <c r="J2950">
        <v>117.12444612309901</v>
      </c>
      <c r="K2950">
        <v>117.595951562157</v>
      </c>
      <c r="L2950">
        <v>118.467901534349</v>
      </c>
      <c r="M2950">
        <v>123.16247275000001</v>
      </c>
    </row>
    <row r="2951" spans="1:13" x14ac:dyDescent="0.3">
      <c r="A2951" s="3">
        <v>2015</v>
      </c>
      <c r="B2951" s="3">
        <v>10</v>
      </c>
      <c r="C2951" s="3" t="s">
        <v>117</v>
      </c>
      <c r="D2951" s="3">
        <v>22</v>
      </c>
      <c r="E2951" s="1">
        <v>42305</v>
      </c>
      <c r="F2951">
        <v>104.93680493347</v>
      </c>
      <c r="G2951">
        <v>113.23530861764699</v>
      </c>
      <c r="H2951">
        <v>114.785588567734</v>
      </c>
      <c r="I2951">
        <v>117.32029099501</v>
      </c>
      <c r="J2951">
        <v>117.51989720524099</v>
      </c>
      <c r="K2951">
        <v>118.079874689923</v>
      </c>
      <c r="L2951">
        <v>118.93574296450601</v>
      </c>
      <c r="M2951">
        <v>123.70273075</v>
      </c>
    </row>
    <row r="2952" spans="1:13" x14ac:dyDescent="0.3">
      <c r="A2952" s="3">
        <v>2015</v>
      </c>
      <c r="B2952" s="3">
        <v>10</v>
      </c>
      <c r="C2952" s="3" t="s">
        <v>117</v>
      </c>
      <c r="D2952" s="3">
        <v>22</v>
      </c>
      <c r="E2952" s="1">
        <v>42306</v>
      </c>
      <c r="F2952">
        <v>104.992646375985</v>
      </c>
      <c r="G2952">
        <v>113.258415174262</v>
      </c>
      <c r="H2952">
        <v>114.803201496501</v>
      </c>
      <c r="I2952">
        <v>117.33609017099</v>
      </c>
      <c r="J2952">
        <v>117.538475778785</v>
      </c>
      <c r="K2952">
        <v>118.098625970436</v>
      </c>
      <c r="L2952">
        <v>118.953131731337</v>
      </c>
      <c r="M2952">
        <v>123.71578</v>
      </c>
    </row>
    <row r="2953" spans="1:13" x14ac:dyDescent="0.3">
      <c r="A2953" s="3">
        <v>2015</v>
      </c>
      <c r="B2953" s="3">
        <v>10</v>
      </c>
      <c r="C2953" s="3" t="s">
        <v>117</v>
      </c>
      <c r="D2953" s="3">
        <v>22</v>
      </c>
      <c r="E2953" s="1">
        <v>42307</v>
      </c>
      <c r="F2953">
        <v>104.74007427421201</v>
      </c>
      <c r="G2953">
        <v>112.779901339467</v>
      </c>
      <c r="H2953">
        <v>114.378176670516</v>
      </c>
      <c r="I2953">
        <v>116.941208639359</v>
      </c>
      <c r="J2953">
        <v>117.121345717601</v>
      </c>
      <c r="K2953">
        <v>117.586756519171</v>
      </c>
      <c r="L2953">
        <v>118.45675678971099</v>
      </c>
      <c r="M2953">
        <v>123.1376125</v>
      </c>
    </row>
    <row r="2954" spans="1:13" x14ac:dyDescent="0.3">
      <c r="A2954" s="3">
        <v>2015</v>
      </c>
      <c r="B2954" s="3">
        <v>10</v>
      </c>
      <c r="C2954" s="3" t="s">
        <v>117</v>
      </c>
      <c r="D2954" s="3">
        <v>22</v>
      </c>
      <c r="E2954" s="1">
        <v>42308</v>
      </c>
      <c r="F2954">
        <v>104.806011261631</v>
      </c>
      <c r="G2954">
        <v>113.00013704395499</v>
      </c>
      <c r="H2954">
        <v>114.57436577422401</v>
      </c>
      <c r="I2954">
        <v>117.122350606738</v>
      </c>
      <c r="J2954">
        <v>117.31055198659401</v>
      </c>
      <c r="K2954">
        <v>117.82298022780201</v>
      </c>
      <c r="L2954">
        <v>118.685377267609</v>
      </c>
      <c r="M2954">
        <v>123.407932</v>
      </c>
    </row>
    <row r="2955" spans="1:13" x14ac:dyDescent="0.3">
      <c r="A2955" s="3">
        <v>2015</v>
      </c>
      <c r="B2955" s="3">
        <v>11</v>
      </c>
      <c r="C2955" s="3" t="s">
        <v>118</v>
      </c>
      <c r="D2955" s="3">
        <v>23</v>
      </c>
      <c r="E2955" s="1">
        <v>42309</v>
      </c>
      <c r="F2955">
        <v>104.667381820335</v>
      </c>
      <c r="G2955">
        <v>112.70217562145601</v>
      </c>
      <c r="H2955">
        <v>114.30978226070999</v>
      </c>
      <c r="I2955">
        <v>116.87618124991</v>
      </c>
      <c r="J2955">
        <v>117.05128436495499</v>
      </c>
      <c r="K2955">
        <v>117.503138798403</v>
      </c>
      <c r="L2955">
        <v>118.374421776193</v>
      </c>
      <c r="M2955">
        <v>123.04042575</v>
      </c>
    </row>
    <row r="2956" spans="1:13" x14ac:dyDescent="0.3">
      <c r="A2956" s="3">
        <v>2015</v>
      </c>
      <c r="B2956" s="3">
        <v>11</v>
      </c>
      <c r="C2956" s="3" t="s">
        <v>118</v>
      </c>
      <c r="D2956" s="3">
        <v>23</v>
      </c>
      <c r="E2956" s="1">
        <v>42310</v>
      </c>
      <c r="F2956">
        <v>104.407101642613</v>
      </c>
      <c r="G2956">
        <v>112.333916952818</v>
      </c>
      <c r="H2956">
        <v>113.992197427748</v>
      </c>
      <c r="I2956">
        <v>116.58466619335699</v>
      </c>
      <c r="J2956">
        <v>116.740411762725</v>
      </c>
      <c r="K2956">
        <v>117.12873886044</v>
      </c>
      <c r="L2956">
        <v>118.01423931655999</v>
      </c>
      <c r="M2956">
        <v>122.63628</v>
      </c>
    </row>
    <row r="2957" spans="1:13" x14ac:dyDescent="0.3">
      <c r="A2957" s="3">
        <v>2015</v>
      </c>
      <c r="B2957" s="3">
        <v>11</v>
      </c>
      <c r="C2957" s="3" t="s">
        <v>118</v>
      </c>
      <c r="D2957" s="3">
        <v>23</v>
      </c>
      <c r="E2957" s="1">
        <v>42311</v>
      </c>
      <c r="F2957">
        <v>104.88751673433801</v>
      </c>
      <c r="G2957">
        <v>113.169050681081</v>
      </c>
      <c r="H2957">
        <v>114.726572814806</v>
      </c>
      <c r="I2957">
        <v>117.264778138941</v>
      </c>
      <c r="J2957">
        <v>117.46054984766</v>
      </c>
      <c r="K2957">
        <v>118.008100790049</v>
      </c>
      <c r="L2957">
        <v>118.865331085779</v>
      </c>
      <c r="M2957">
        <v>123.61948225</v>
      </c>
    </row>
    <row r="2958" spans="1:13" x14ac:dyDescent="0.3">
      <c r="A2958" s="3">
        <v>2015</v>
      </c>
      <c r="B2958" s="3">
        <v>11</v>
      </c>
      <c r="C2958" s="3" t="s">
        <v>118</v>
      </c>
      <c r="D2958" s="3">
        <v>23</v>
      </c>
      <c r="E2958" s="1">
        <v>42312</v>
      </c>
      <c r="F2958">
        <v>104.978951973797</v>
      </c>
      <c r="G2958">
        <v>113.23921573119399</v>
      </c>
      <c r="H2958">
        <v>114.78593064767701</v>
      </c>
      <c r="I2958">
        <v>117.320128751181</v>
      </c>
      <c r="J2958">
        <v>117.521472721069</v>
      </c>
      <c r="K2958">
        <v>118.07808483846</v>
      </c>
      <c r="L2958">
        <v>118.93349841581301</v>
      </c>
      <c r="M2958">
        <v>123.69453925000001</v>
      </c>
    </row>
    <row r="2959" spans="1:13" x14ac:dyDescent="0.3">
      <c r="A2959" s="3">
        <v>2015</v>
      </c>
      <c r="B2959" s="3">
        <v>11</v>
      </c>
      <c r="C2959" s="3" t="s">
        <v>118</v>
      </c>
      <c r="D2959" s="3">
        <v>23</v>
      </c>
      <c r="E2959" s="1">
        <v>42313</v>
      </c>
      <c r="F2959">
        <v>104.923344493043</v>
      </c>
      <c r="G2959">
        <v>113.14674349656801</v>
      </c>
      <c r="H2959">
        <v>114.710229444897</v>
      </c>
      <c r="I2959">
        <v>117.253780666444</v>
      </c>
      <c r="J2959">
        <v>117.451005968971</v>
      </c>
      <c r="K2959">
        <v>117.993577701779</v>
      </c>
      <c r="L2959">
        <v>118.85448759810301</v>
      </c>
      <c r="M2959">
        <v>123.61189400000001</v>
      </c>
    </row>
    <row r="2960" spans="1:13" x14ac:dyDescent="0.3">
      <c r="A2960" s="3">
        <v>2015</v>
      </c>
      <c r="B2960" s="3">
        <v>11</v>
      </c>
      <c r="C2960" s="3" t="s">
        <v>118</v>
      </c>
      <c r="D2960" s="3">
        <v>23</v>
      </c>
      <c r="E2960" s="1">
        <v>42314</v>
      </c>
      <c r="F2960">
        <v>104.98113961294</v>
      </c>
      <c r="G2960">
        <v>113.23439413944401</v>
      </c>
      <c r="H2960">
        <v>114.776620811448</v>
      </c>
      <c r="I2960">
        <v>117.308799230153</v>
      </c>
      <c r="J2960">
        <v>117.50978839798999</v>
      </c>
      <c r="K2960">
        <v>118.06236291024599</v>
      </c>
      <c r="L2960">
        <v>118.916359872691</v>
      </c>
      <c r="M2960">
        <v>123.6689805</v>
      </c>
    </row>
    <row r="2961" spans="1:13" x14ac:dyDescent="0.3">
      <c r="A2961" s="3">
        <v>2015</v>
      </c>
      <c r="B2961" s="3">
        <v>11</v>
      </c>
      <c r="C2961" s="3" t="s">
        <v>118</v>
      </c>
      <c r="D2961" s="3">
        <v>23</v>
      </c>
      <c r="E2961" s="1">
        <v>42315</v>
      </c>
      <c r="F2961">
        <v>105.07485648894701</v>
      </c>
      <c r="G2961">
        <v>113.432424615272</v>
      </c>
      <c r="H2961">
        <v>114.956526573744</v>
      </c>
      <c r="I2961">
        <v>117.477535919213</v>
      </c>
      <c r="J2961">
        <v>117.687548181352</v>
      </c>
      <c r="K2961">
        <v>118.28205227579301</v>
      </c>
      <c r="L2961">
        <v>119.130596014603</v>
      </c>
      <c r="M2961">
        <v>123.92253599999999</v>
      </c>
    </row>
    <row r="2962" spans="1:13" x14ac:dyDescent="0.3">
      <c r="A2962" s="3">
        <v>2015</v>
      </c>
      <c r="B2962" s="3">
        <v>11</v>
      </c>
      <c r="C2962" s="3" t="s">
        <v>118</v>
      </c>
      <c r="D2962" s="3">
        <v>23</v>
      </c>
      <c r="E2962" s="1">
        <v>42316</v>
      </c>
      <c r="F2962">
        <v>104.98866227999</v>
      </c>
      <c r="G2962">
        <v>113.214520181529</v>
      </c>
      <c r="H2962">
        <v>114.761579373855</v>
      </c>
      <c r="I2962">
        <v>117.297224111155</v>
      </c>
      <c r="J2962">
        <v>117.498290177935</v>
      </c>
      <c r="K2962">
        <v>118.047477654722</v>
      </c>
      <c r="L2962">
        <v>118.903612572797</v>
      </c>
      <c r="M2962">
        <v>123.65707424999999</v>
      </c>
    </row>
    <row r="2963" spans="1:13" x14ac:dyDescent="0.3">
      <c r="A2963" s="3">
        <v>2015</v>
      </c>
      <c r="B2963" s="3">
        <v>11</v>
      </c>
      <c r="C2963" s="3" t="s">
        <v>118</v>
      </c>
      <c r="D2963" s="3">
        <v>23</v>
      </c>
      <c r="E2963" s="1">
        <v>42317</v>
      </c>
      <c r="F2963">
        <v>105.01826981932101</v>
      </c>
      <c r="G2963">
        <v>113.338703134532</v>
      </c>
      <c r="H2963">
        <v>114.882101552215</v>
      </c>
      <c r="I2963">
        <v>117.414350181808</v>
      </c>
      <c r="J2963">
        <v>117.620333327008</v>
      </c>
      <c r="K2963">
        <v>118.20222228206499</v>
      </c>
      <c r="L2963">
        <v>119.057644478616</v>
      </c>
      <c r="M2963">
        <v>123.85201925</v>
      </c>
    </row>
    <row r="2964" spans="1:13" x14ac:dyDescent="0.3">
      <c r="A2964" s="3">
        <v>2015</v>
      </c>
      <c r="B2964" s="3">
        <v>11</v>
      </c>
      <c r="C2964" s="3" t="s">
        <v>118</v>
      </c>
      <c r="D2964" s="3">
        <v>23</v>
      </c>
      <c r="E2964" s="1">
        <v>42318</v>
      </c>
      <c r="F2964">
        <v>105.121506954536</v>
      </c>
      <c r="G2964">
        <v>113.45575883794</v>
      </c>
      <c r="H2964">
        <v>114.972211562677</v>
      </c>
      <c r="I2964">
        <v>117.490530821186</v>
      </c>
      <c r="J2964">
        <v>117.70280884048201</v>
      </c>
      <c r="K2964">
        <v>118.29716393148701</v>
      </c>
      <c r="L2964">
        <v>119.144172505158</v>
      </c>
      <c r="M2964">
        <v>123.9328865</v>
      </c>
    </row>
    <row r="2965" spans="1:13" x14ac:dyDescent="0.3">
      <c r="A2965" s="3">
        <v>2015</v>
      </c>
      <c r="B2965" s="3">
        <v>11</v>
      </c>
      <c r="C2965" s="3" t="s">
        <v>118</v>
      </c>
      <c r="D2965" s="3">
        <v>23</v>
      </c>
      <c r="E2965" s="1">
        <v>42319</v>
      </c>
      <c r="F2965">
        <v>105.03522759515</v>
      </c>
      <c r="G2965">
        <v>113.28564745282</v>
      </c>
      <c r="H2965">
        <v>114.823403432215</v>
      </c>
      <c r="I2965">
        <v>117.35443986510199</v>
      </c>
      <c r="J2965">
        <v>117.559135029994</v>
      </c>
      <c r="K2965">
        <v>118.121236570793</v>
      </c>
      <c r="L2965">
        <v>118.97502963804</v>
      </c>
      <c r="M2965">
        <v>123.739402</v>
      </c>
    </row>
    <row r="2966" spans="1:13" x14ac:dyDescent="0.3">
      <c r="A2966" s="3">
        <v>2015</v>
      </c>
      <c r="B2966" s="3">
        <v>11</v>
      </c>
      <c r="C2966" s="3" t="s">
        <v>118</v>
      </c>
      <c r="D2966" s="3">
        <v>23</v>
      </c>
      <c r="E2966" s="1">
        <v>42320</v>
      </c>
      <c r="F2966">
        <v>104.961796775011</v>
      </c>
      <c r="G2966">
        <v>113.229472318296</v>
      </c>
      <c r="H2966">
        <v>114.77974133234299</v>
      </c>
      <c r="I2966">
        <v>117.315839237003</v>
      </c>
      <c r="J2966">
        <v>117.516445898386</v>
      </c>
      <c r="K2966">
        <v>118.073455424047</v>
      </c>
      <c r="L2966">
        <v>118.93044620409199</v>
      </c>
      <c r="M2966">
        <v>123.69676174999999</v>
      </c>
    </row>
    <row r="2967" spans="1:13" x14ac:dyDescent="0.3">
      <c r="A2967" s="3">
        <v>2015</v>
      </c>
      <c r="B2967" s="3">
        <v>11</v>
      </c>
      <c r="C2967" s="3" t="s">
        <v>118</v>
      </c>
      <c r="D2967" s="3">
        <v>23</v>
      </c>
      <c r="E2967" s="1">
        <v>42321</v>
      </c>
      <c r="F2967">
        <v>105.049330782819</v>
      </c>
      <c r="G2967">
        <v>113.37045627099999</v>
      </c>
      <c r="H2967">
        <v>114.90701736134601</v>
      </c>
      <c r="I2967">
        <v>117.43600982116099</v>
      </c>
      <c r="J2967">
        <v>117.643868272362</v>
      </c>
      <c r="K2967">
        <v>118.22929310553999</v>
      </c>
      <c r="L2967">
        <v>119.08254545843801</v>
      </c>
      <c r="M2967">
        <v>123.8748475</v>
      </c>
    </row>
    <row r="2968" spans="1:13" x14ac:dyDescent="0.3">
      <c r="A2968" s="3">
        <v>2015</v>
      </c>
      <c r="B2968" s="3">
        <v>11</v>
      </c>
      <c r="C2968" s="3" t="s">
        <v>118</v>
      </c>
      <c r="D2968" s="3">
        <v>23</v>
      </c>
      <c r="E2968" s="1">
        <v>42322</v>
      </c>
      <c r="F2968">
        <v>105.093661996507</v>
      </c>
      <c r="G2968">
        <v>113.386144234995</v>
      </c>
      <c r="H2968">
        <v>114.91254250338</v>
      </c>
      <c r="I2968">
        <v>117.437766576705</v>
      </c>
      <c r="J2968">
        <v>117.647359360742</v>
      </c>
      <c r="K2968">
        <v>118.229176736499</v>
      </c>
      <c r="L2968">
        <v>119.080145839031</v>
      </c>
      <c r="M2968">
        <v>123.8629095</v>
      </c>
    </row>
    <row r="2969" spans="1:13" x14ac:dyDescent="0.3">
      <c r="A2969" s="3">
        <v>2015</v>
      </c>
      <c r="B2969" s="3">
        <v>11</v>
      </c>
      <c r="C2969" s="3" t="s">
        <v>118</v>
      </c>
      <c r="D2969" s="3">
        <v>23</v>
      </c>
      <c r="E2969" s="1">
        <v>42323</v>
      </c>
      <c r="F2969">
        <v>105.15206291068399</v>
      </c>
      <c r="G2969">
        <v>113.547645550979</v>
      </c>
      <c r="H2969">
        <v>115.059175245726</v>
      </c>
      <c r="I2969">
        <v>117.57400017453099</v>
      </c>
      <c r="J2969">
        <v>117.790154651622</v>
      </c>
      <c r="K2969">
        <v>118.406861694222</v>
      </c>
      <c r="L2969">
        <v>119.252519423335</v>
      </c>
      <c r="M2969">
        <v>124.0659825</v>
      </c>
    </row>
    <row r="2970" spans="1:13" x14ac:dyDescent="0.3">
      <c r="A2970" s="3">
        <v>2015</v>
      </c>
      <c r="B2970" s="3">
        <v>11</v>
      </c>
      <c r="C2970" s="3" t="s">
        <v>118</v>
      </c>
      <c r="D2970" s="3">
        <v>23</v>
      </c>
      <c r="E2970" s="1">
        <v>42324</v>
      </c>
      <c r="F2970">
        <v>105.16534631378001</v>
      </c>
      <c r="G2970">
        <v>113.53865162151401</v>
      </c>
      <c r="H2970">
        <v>115.05075995729401</v>
      </c>
      <c r="I2970">
        <v>117.565810159393</v>
      </c>
      <c r="J2970">
        <v>117.782239437122</v>
      </c>
      <c r="K2970">
        <v>118.395493139913</v>
      </c>
      <c r="L2970">
        <v>119.240872051002</v>
      </c>
      <c r="M2970">
        <v>124.04905975</v>
      </c>
    </row>
    <row r="2971" spans="1:13" x14ac:dyDescent="0.3">
      <c r="A2971" s="3">
        <v>2015</v>
      </c>
      <c r="B2971" s="3">
        <v>11</v>
      </c>
      <c r="C2971" s="3" t="s">
        <v>118</v>
      </c>
      <c r="D2971" s="3">
        <v>23</v>
      </c>
      <c r="E2971" s="1">
        <v>42325</v>
      </c>
      <c r="F2971">
        <v>105.131461064836</v>
      </c>
      <c r="G2971">
        <v>113.470631695725</v>
      </c>
      <c r="H2971">
        <v>114.98942008499699</v>
      </c>
      <c r="I2971">
        <v>117.51045429029401</v>
      </c>
      <c r="J2971">
        <v>117.723898346838</v>
      </c>
      <c r="K2971">
        <v>118.324081126045</v>
      </c>
      <c r="L2971">
        <v>119.17330895157301</v>
      </c>
      <c r="M2971">
        <v>123.97882875000001</v>
      </c>
    </row>
    <row r="2972" spans="1:13" x14ac:dyDescent="0.3">
      <c r="A2972" s="3">
        <v>2015</v>
      </c>
      <c r="B2972" s="3">
        <v>11</v>
      </c>
      <c r="C2972" s="3" t="s">
        <v>118</v>
      </c>
      <c r="D2972" s="3">
        <v>23</v>
      </c>
      <c r="E2972" s="1">
        <v>42326</v>
      </c>
      <c r="F2972">
        <v>105.2171975774</v>
      </c>
      <c r="G2972">
        <v>113.64612274308701</v>
      </c>
      <c r="H2972">
        <v>115.15367373095</v>
      </c>
      <c r="I2972">
        <v>117.66767490383</v>
      </c>
      <c r="J2972">
        <v>117.889527419237</v>
      </c>
      <c r="K2972">
        <v>118.52961180531101</v>
      </c>
      <c r="L2972">
        <v>119.375987283976</v>
      </c>
      <c r="M2972">
        <v>124.2183825</v>
      </c>
    </row>
    <row r="2973" spans="1:13" x14ac:dyDescent="0.3">
      <c r="A2973" s="3">
        <v>2015</v>
      </c>
      <c r="B2973" s="3">
        <v>11</v>
      </c>
      <c r="C2973" s="3" t="s">
        <v>118</v>
      </c>
      <c r="D2973" s="3">
        <v>23</v>
      </c>
      <c r="E2973" s="1">
        <v>42327</v>
      </c>
      <c r="F2973">
        <v>105.256572354181</v>
      </c>
      <c r="G2973">
        <v>113.658128245638</v>
      </c>
      <c r="H2973">
        <v>115.150069615959</v>
      </c>
      <c r="I2973">
        <v>117.656195629339</v>
      </c>
      <c r="J2973">
        <v>117.879042463074</v>
      </c>
      <c r="K2973">
        <v>118.511011389687</v>
      </c>
      <c r="L2973">
        <v>119.35189225935299</v>
      </c>
      <c r="M2973">
        <v>124.17298</v>
      </c>
    </row>
    <row r="2974" spans="1:13" x14ac:dyDescent="0.3">
      <c r="A2974" s="3">
        <v>2015</v>
      </c>
      <c r="B2974" s="3">
        <v>11</v>
      </c>
      <c r="C2974" s="3" t="s">
        <v>118</v>
      </c>
      <c r="D2974" s="3">
        <v>23</v>
      </c>
      <c r="E2974" s="1">
        <v>42328</v>
      </c>
      <c r="F2974">
        <v>105.144582504887</v>
      </c>
      <c r="G2974">
        <v>113.495050028357</v>
      </c>
      <c r="H2974">
        <v>115.013933642206</v>
      </c>
      <c r="I2974">
        <v>117.534190294038</v>
      </c>
      <c r="J2974">
        <v>117.748926523873</v>
      </c>
      <c r="K2974">
        <v>118.355189150418</v>
      </c>
      <c r="L2974">
        <v>119.203960128883</v>
      </c>
      <c r="M2974">
        <v>124.01210275</v>
      </c>
    </row>
    <row r="2975" spans="1:13" x14ac:dyDescent="0.3">
      <c r="A2975" s="3">
        <v>2015</v>
      </c>
      <c r="B2975" s="3">
        <v>11</v>
      </c>
      <c r="C2975" s="3" t="s">
        <v>118</v>
      </c>
      <c r="D2975" s="3">
        <v>23</v>
      </c>
      <c r="E2975" s="1">
        <v>42329</v>
      </c>
      <c r="F2975">
        <v>105.140996332895</v>
      </c>
      <c r="G2975">
        <v>113.47696374146901</v>
      </c>
      <c r="H2975">
        <v>114.990987744975</v>
      </c>
      <c r="I2975">
        <v>117.5090964085</v>
      </c>
      <c r="J2975">
        <v>117.72282650686</v>
      </c>
      <c r="K2975">
        <v>118.321309336353</v>
      </c>
      <c r="L2975">
        <v>119.168937214892</v>
      </c>
      <c r="M2975">
        <v>123.96631925</v>
      </c>
    </row>
    <row r="2976" spans="1:13" x14ac:dyDescent="0.3">
      <c r="A2976" s="3">
        <v>2015</v>
      </c>
      <c r="B2976" s="3">
        <v>11</v>
      </c>
      <c r="C2976" s="3" t="s">
        <v>118</v>
      </c>
      <c r="D2976" s="3">
        <v>23</v>
      </c>
      <c r="E2976" s="1">
        <v>42330</v>
      </c>
      <c r="F2976">
        <v>105.266732231897</v>
      </c>
      <c r="G2976">
        <v>113.65019765444799</v>
      </c>
      <c r="H2976">
        <v>115.134800094303</v>
      </c>
      <c r="I2976">
        <v>117.64303961124401</v>
      </c>
      <c r="J2976">
        <v>117.865950827386</v>
      </c>
      <c r="K2976">
        <v>118.493518721013</v>
      </c>
      <c r="L2976">
        <v>119.337282614552</v>
      </c>
      <c r="M2976">
        <v>124.16380425</v>
      </c>
    </row>
    <row r="2977" spans="1:13" x14ac:dyDescent="0.3">
      <c r="A2977" s="3">
        <v>2015</v>
      </c>
      <c r="B2977" s="3">
        <v>11</v>
      </c>
      <c r="C2977" s="3" t="s">
        <v>118</v>
      </c>
      <c r="D2977" s="3">
        <v>23</v>
      </c>
      <c r="E2977" s="1">
        <v>42331</v>
      </c>
      <c r="F2977">
        <v>105.19401309715499</v>
      </c>
      <c r="G2977">
        <v>113.81236897821501</v>
      </c>
      <c r="H2977">
        <v>115.400568254194</v>
      </c>
      <c r="I2977">
        <v>117.95378667781</v>
      </c>
      <c r="J2977">
        <v>118.185271454687</v>
      </c>
      <c r="K2977">
        <v>118.92225599664999</v>
      </c>
      <c r="L2977">
        <v>119.797117490676</v>
      </c>
      <c r="M2977">
        <v>124.84284150000001</v>
      </c>
    </row>
    <row r="2978" spans="1:13" x14ac:dyDescent="0.3">
      <c r="A2978" s="3">
        <v>2015</v>
      </c>
      <c r="B2978" s="3">
        <v>11</v>
      </c>
      <c r="C2978" s="3" t="s">
        <v>118</v>
      </c>
      <c r="D2978" s="3">
        <v>23</v>
      </c>
      <c r="E2978" s="1">
        <v>42332</v>
      </c>
      <c r="F2978">
        <v>105.51451961833</v>
      </c>
      <c r="G2978">
        <v>113.987450234926</v>
      </c>
      <c r="H2978">
        <v>115.391807985345</v>
      </c>
      <c r="I2978">
        <v>117.846219527543</v>
      </c>
      <c r="J2978">
        <v>118.084382149258</v>
      </c>
      <c r="K2978">
        <v>118.743994201164</v>
      </c>
      <c r="L2978">
        <v>119.55198529963199</v>
      </c>
      <c r="M2978">
        <v>124.32122074999999</v>
      </c>
    </row>
    <row r="2979" spans="1:13" x14ac:dyDescent="0.3">
      <c r="A2979" s="3">
        <v>2015</v>
      </c>
      <c r="B2979" s="3">
        <v>11</v>
      </c>
      <c r="C2979" s="3" t="s">
        <v>118</v>
      </c>
      <c r="D2979" s="3">
        <v>23</v>
      </c>
      <c r="E2979" s="1">
        <v>42333</v>
      </c>
      <c r="F2979">
        <v>105.14776433759199</v>
      </c>
      <c r="G2979">
        <v>113.390557659065</v>
      </c>
      <c r="H2979">
        <v>114.91610548848401</v>
      </c>
      <c r="I2979">
        <v>117.451783221526</v>
      </c>
      <c r="J2979">
        <v>117.664507593441</v>
      </c>
      <c r="K2979">
        <v>118.248596586464</v>
      </c>
      <c r="L2979">
        <v>119.110201986492</v>
      </c>
      <c r="M2979">
        <v>123.9325055</v>
      </c>
    </row>
    <row r="2980" spans="1:13" x14ac:dyDescent="0.3">
      <c r="A2980" s="3">
        <v>2015</v>
      </c>
      <c r="B2980" s="3">
        <v>11</v>
      </c>
      <c r="C2980" s="3" t="s">
        <v>118</v>
      </c>
      <c r="D2980" s="3">
        <v>23</v>
      </c>
      <c r="E2980" s="1">
        <v>42334</v>
      </c>
      <c r="F2980">
        <v>105.04109408033401</v>
      </c>
      <c r="G2980">
        <v>113.37573784964501</v>
      </c>
      <c r="H2980">
        <v>114.936248481551</v>
      </c>
      <c r="I2980">
        <v>117.473190901848</v>
      </c>
      <c r="J2980">
        <v>117.681982837004</v>
      </c>
      <c r="K2980">
        <v>118.280918869923</v>
      </c>
      <c r="L2980">
        <v>119.13662804217699</v>
      </c>
      <c r="M2980">
        <v>123.94733275</v>
      </c>
    </row>
    <row r="2981" spans="1:13" x14ac:dyDescent="0.3">
      <c r="A2981" s="3">
        <v>2015</v>
      </c>
      <c r="B2981" s="3">
        <v>11</v>
      </c>
      <c r="C2981" s="3" t="s">
        <v>118</v>
      </c>
      <c r="D2981" s="3">
        <v>23</v>
      </c>
      <c r="E2981" s="1">
        <v>42335</v>
      </c>
      <c r="F2981">
        <v>105.309344333664</v>
      </c>
      <c r="G2981">
        <v>113.817445671671</v>
      </c>
      <c r="H2981">
        <v>115.299837840045</v>
      </c>
      <c r="I2981">
        <v>117.798084386715</v>
      </c>
      <c r="J2981">
        <v>118.02744320392399</v>
      </c>
      <c r="K2981">
        <v>118.696924978933</v>
      </c>
      <c r="L2981">
        <v>119.533196936804</v>
      </c>
      <c r="M2981">
        <v>124.38586375</v>
      </c>
    </row>
    <row r="2982" spans="1:13" x14ac:dyDescent="0.3">
      <c r="A2982" s="3">
        <v>2015</v>
      </c>
      <c r="B2982" s="3">
        <v>11</v>
      </c>
      <c r="C2982" s="3" t="s">
        <v>118</v>
      </c>
      <c r="D2982" s="3">
        <v>23</v>
      </c>
      <c r="E2982" s="1">
        <v>42336</v>
      </c>
      <c r="F2982">
        <v>105.447666248776</v>
      </c>
      <c r="G2982">
        <v>113.960907815157</v>
      </c>
      <c r="H2982">
        <v>115.392547919319</v>
      </c>
      <c r="I2982">
        <v>117.86340987520001</v>
      </c>
      <c r="J2982">
        <v>118.099764534157</v>
      </c>
      <c r="K2982">
        <v>118.773041773344</v>
      </c>
      <c r="L2982">
        <v>119.592539171434</v>
      </c>
      <c r="M2982">
        <v>124.4073585</v>
      </c>
    </row>
    <row r="2983" spans="1:13" x14ac:dyDescent="0.3">
      <c r="A2983" s="3">
        <v>2015</v>
      </c>
      <c r="B2983" s="3">
        <v>11</v>
      </c>
      <c r="C2983" s="3" t="s">
        <v>118</v>
      </c>
      <c r="D2983" s="3">
        <v>23</v>
      </c>
      <c r="E2983" s="1">
        <v>42337</v>
      </c>
      <c r="F2983">
        <v>105.229622442576</v>
      </c>
      <c r="G2983">
        <v>113.750680563884</v>
      </c>
      <c r="H2983">
        <v>115.28517549038401</v>
      </c>
      <c r="I2983">
        <v>117.819734565787</v>
      </c>
      <c r="J2983">
        <v>118.047953329983</v>
      </c>
      <c r="K2983">
        <v>118.737592145577</v>
      </c>
      <c r="L2983">
        <v>119.602860914185</v>
      </c>
      <c r="M2983">
        <v>124.5730935</v>
      </c>
    </row>
    <row r="2984" spans="1:13" x14ac:dyDescent="0.3">
      <c r="A2984" s="3">
        <v>2015</v>
      </c>
      <c r="B2984" s="3">
        <v>11</v>
      </c>
      <c r="C2984" s="3" t="s">
        <v>118</v>
      </c>
      <c r="D2984" s="3">
        <v>23</v>
      </c>
      <c r="E2984" s="1">
        <v>42338</v>
      </c>
      <c r="F2984">
        <v>105.646544009159</v>
      </c>
      <c r="G2984">
        <v>114.219771198624</v>
      </c>
      <c r="H2984">
        <v>115.60932018046501</v>
      </c>
      <c r="I2984">
        <v>118.05839970260099</v>
      </c>
      <c r="J2984">
        <v>118.308653475558</v>
      </c>
      <c r="K2984">
        <v>119.021730676359</v>
      </c>
      <c r="L2984">
        <v>119.82994495908299</v>
      </c>
      <c r="M2984">
        <v>124.67301075</v>
      </c>
    </row>
    <row r="2985" spans="1:13" x14ac:dyDescent="0.3">
      <c r="A2985" s="3">
        <v>2015</v>
      </c>
      <c r="B2985" s="3">
        <v>12</v>
      </c>
      <c r="C2985" s="3" t="s">
        <v>119</v>
      </c>
      <c r="D2985" s="3">
        <v>24</v>
      </c>
      <c r="E2985" s="1">
        <v>42339</v>
      </c>
      <c r="F2985">
        <v>105.265410801215</v>
      </c>
      <c r="G2985">
        <v>113.649871755324</v>
      </c>
      <c r="H2985">
        <v>115.15258601998001</v>
      </c>
      <c r="I2985">
        <v>117.667148931561</v>
      </c>
      <c r="J2985">
        <v>117.891064994193</v>
      </c>
      <c r="K2985">
        <v>118.527384995033</v>
      </c>
      <c r="L2985">
        <v>119.374341956943</v>
      </c>
      <c r="M2985">
        <v>124.21771575</v>
      </c>
    </row>
    <row r="2986" spans="1:13" x14ac:dyDescent="0.3">
      <c r="A2986" s="3">
        <v>2015</v>
      </c>
      <c r="B2986" s="3">
        <v>12</v>
      </c>
      <c r="C2986" s="3" t="s">
        <v>119</v>
      </c>
      <c r="D2986" s="3">
        <v>24</v>
      </c>
      <c r="E2986" s="1">
        <v>42340</v>
      </c>
      <c r="F2986">
        <v>105.14839675770401</v>
      </c>
      <c r="G2986">
        <v>113.36505293606</v>
      </c>
      <c r="H2986">
        <v>114.869023239404</v>
      </c>
      <c r="I2986">
        <v>117.385164505144</v>
      </c>
      <c r="J2986">
        <v>117.594987130717</v>
      </c>
      <c r="K2986">
        <v>118.154752144844</v>
      </c>
      <c r="L2986">
        <v>118.99959088805301</v>
      </c>
      <c r="M2986">
        <v>123.743212</v>
      </c>
    </row>
    <row r="2987" spans="1:13" x14ac:dyDescent="0.3">
      <c r="A2987" s="3">
        <v>2015</v>
      </c>
      <c r="B2987" s="3">
        <v>12</v>
      </c>
      <c r="C2987" s="3" t="s">
        <v>119</v>
      </c>
      <c r="D2987" s="3">
        <v>24</v>
      </c>
      <c r="E2987" s="1">
        <v>42341</v>
      </c>
      <c r="F2987">
        <v>105.18319090321501</v>
      </c>
      <c r="G2987">
        <v>113.768442326883</v>
      </c>
      <c r="H2987">
        <v>115.312553629486</v>
      </c>
      <c r="I2987">
        <v>117.841954299389</v>
      </c>
      <c r="J2987">
        <v>118.06854570779301</v>
      </c>
      <c r="K2987">
        <v>118.767345673051</v>
      </c>
      <c r="L2987">
        <v>119.624230218539</v>
      </c>
      <c r="M2987">
        <v>124.56385425000001</v>
      </c>
    </row>
    <row r="2988" spans="1:13" x14ac:dyDescent="0.3">
      <c r="A2988" s="3">
        <v>2015</v>
      </c>
      <c r="B2988" s="3">
        <v>12</v>
      </c>
      <c r="C2988" s="3" t="s">
        <v>119</v>
      </c>
      <c r="D2988" s="3">
        <v>24</v>
      </c>
      <c r="E2988" s="1">
        <v>42342</v>
      </c>
      <c r="F2988">
        <v>105.319657339754</v>
      </c>
      <c r="G2988">
        <v>113.569279223473</v>
      </c>
      <c r="H2988">
        <v>115.017489144884</v>
      </c>
      <c r="I2988">
        <v>117.50231154752601</v>
      </c>
      <c r="J2988">
        <v>117.721952474266</v>
      </c>
      <c r="K2988">
        <v>118.297831418621</v>
      </c>
      <c r="L2988">
        <v>119.121226825511</v>
      </c>
      <c r="M2988">
        <v>123.81830075000001</v>
      </c>
    </row>
    <row r="2989" spans="1:13" x14ac:dyDescent="0.3">
      <c r="A2989" s="3">
        <v>2015</v>
      </c>
      <c r="B2989" s="3">
        <v>12</v>
      </c>
      <c r="C2989" s="3" t="s">
        <v>119</v>
      </c>
      <c r="D2989" s="3">
        <v>24</v>
      </c>
      <c r="E2989" s="1">
        <v>42343</v>
      </c>
      <c r="F2989">
        <v>104.829612206378</v>
      </c>
      <c r="G2989">
        <v>113.057269648218</v>
      </c>
      <c r="H2989">
        <v>114.654657474915</v>
      </c>
      <c r="I2989">
        <v>117.221885106874</v>
      </c>
      <c r="J2989">
        <v>117.415179463914</v>
      </c>
      <c r="K2989">
        <v>117.960122126771</v>
      </c>
      <c r="L2989">
        <v>118.840372296384</v>
      </c>
      <c r="M2989">
        <v>123.66380525</v>
      </c>
    </row>
    <row r="2990" spans="1:13" x14ac:dyDescent="0.3">
      <c r="A2990" s="3">
        <v>2015</v>
      </c>
      <c r="B2990" s="3">
        <v>12</v>
      </c>
      <c r="C2990" s="3" t="s">
        <v>119</v>
      </c>
      <c r="D2990" s="3">
        <v>24</v>
      </c>
      <c r="E2990" s="1">
        <v>42344</v>
      </c>
      <c r="F2990">
        <v>105.329275290098</v>
      </c>
      <c r="G2990">
        <v>113.900563708462</v>
      </c>
      <c r="H2990">
        <v>115.39663617744699</v>
      </c>
      <c r="I2990">
        <v>117.893962239432</v>
      </c>
      <c r="J2990">
        <v>118.126865745788</v>
      </c>
      <c r="K2990">
        <v>118.823693073405</v>
      </c>
      <c r="L2990">
        <v>119.65492931055201</v>
      </c>
      <c r="M2990">
        <v>124.5126415</v>
      </c>
    </row>
    <row r="2991" spans="1:13" x14ac:dyDescent="0.3">
      <c r="A2991" s="3">
        <v>2015</v>
      </c>
      <c r="B2991" s="3">
        <v>12</v>
      </c>
      <c r="C2991" s="3" t="s">
        <v>119</v>
      </c>
      <c r="D2991" s="3">
        <v>24</v>
      </c>
      <c r="E2991" s="1">
        <v>42345</v>
      </c>
      <c r="F2991">
        <v>105.18057990129</v>
      </c>
      <c r="G2991">
        <v>113.40907522573499</v>
      </c>
      <c r="H2991">
        <v>114.892591369134</v>
      </c>
      <c r="I2991">
        <v>117.401074869559</v>
      </c>
      <c r="J2991">
        <v>117.61270214560901</v>
      </c>
      <c r="K2991">
        <v>118.17328005314999</v>
      </c>
      <c r="L2991">
        <v>119.01495439892901</v>
      </c>
      <c r="M2991">
        <v>123.75299099999999</v>
      </c>
    </row>
    <row r="2992" spans="1:13" x14ac:dyDescent="0.3">
      <c r="A2992" s="3">
        <v>2015</v>
      </c>
      <c r="B2992" s="3">
        <v>12</v>
      </c>
      <c r="C2992" s="3" t="s">
        <v>119</v>
      </c>
      <c r="D2992" s="3">
        <v>24</v>
      </c>
      <c r="E2992" s="1">
        <v>42346</v>
      </c>
      <c r="F2992">
        <v>104.870601435458</v>
      </c>
      <c r="G2992">
        <v>113.03813123753299</v>
      </c>
      <c r="H2992">
        <v>114.595967768419</v>
      </c>
      <c r="I2992">
        <v>117.133905511547</v>
      </c>
      <c r="J2992">
        <v>117.324936329509</v>
      </c>
      <c r="K2992">
        <v>117.83399192915699</v>
      </c>
      <c r="L2992">
        <v>118.690180699598</v>
      </c>
      <c r="M2992">
        <v>123.3941525</v>
      </c>
    </row>
    <row r="2993" spans="1:13" x14ac:dyDescent="0.3">
      <c r="A2993" s="3">
        <v>2015</v>
      </c>
      <c r="B2993" s="3">
        <v>12</v>
      </c>
      <c r="C2993" s="3" t="s">
        <v>119</v>
      </c>
      <c r="D2993" s="3">
        <v>24</v>
      </c>
      <c r="E2993" s="1">
        <v>42347</v>
      </c>
      <c r="F2993">
        <v>104.946150841647</v>
      </c>
      <c r="G2993">
        <v>113.220353797958</v>
      </c>
      <c r="H2993">
        <v>114.774980107129</v>
      </c>
      <c r="I2993">
        <v>117.31216696705199</v>
      </c>
      <c r="J2993">
        <v>117.51197347445201</v>
      </c>
      <c r="K2993">
        <v>118.069283084441</v>
      </c>
      <c r="L2993">
        <v>118.92643009646</v>
      </c>
      <c r="M2993">
        <v>123.693555</v>
      </c>
    </row>
    <row r="2994" spans="1:13" x14ac:dyDescent="0.3">
      <c r="A2994" s="3">
        <v>2015</v>
      </c>
      <c r="B2994" s="3">
        <v>12</v>
      </c>
      <c r="C2994" s="3" t="s">
        <v>119</v>
      </c>
      <c r="D2994" s="3">
        <v>24</v>
      </c>
      <c r="E2994" s="1">
        <v>42348</v>
      </c>
      <c r="F2994">
        <v>105.234170026363</v>
      </c>
      <c r="G2994">
        <v>113.777536320992</v>
      </c>
      <c r="H2994">
        <v>115.28738590919799</v>
      </c>
      <c r="I2994">
        <v>117.804322921615</v>
      </c>
      <c r="J2994">
        <v>118.031523837595</v>
      </c>
      <c r="K2994">
        <v>118.71248368722399</v>
      </c>
      <c r="L2994">
        <v>119.563815363348</v>
      </c>
      <c r="M2994">
        <v>124.4736525</v>
      </c>
    </row>
    <row r="2995" spans="1:13" x14ac:dyDescent="0.3">
      <c r="A2995" s="3">
        <v>2015</v>
      </c>
      <c r="B2995" s="3">
        <v>12</v>
      </c>
      <c r="C2995" s="3" t="s">
        <v>119</v>
      </c>
      <c r="D2995" s="3">
        <v>24</v>
      </c>
      <c r="E2995" s="1">
        <v>42349</v>
      </c>
      <c r="F2995">
        <v>105.268203715635</v>
      </c>
      <c r="G2995">
        <v>113.663733836009</v>
      </c>
      <c r="H2995">
        <v>115.147087454779</v>
      </c>
      <c r="I2995">
        <v>117.643087160107</v>
      </c>
      <c r="J2995">
        <v>117.865696915615</v>
      </c>
      <c r="K2995">
        <v>118.49081245337</v>
      </c>
      <c r="L2995">
        <v>119.32424937171299</v>
      </c>
      <c r="M2995">
        <v>124.12478350000001</v>
      </c>
    </row>
    <row r="2996" spans="1:13" x14ac:dyDescent="0.3">
      <c r="A2996" s="3">
        <v>2015</v>
      </c>
      <c r="B2996" s="3">
        <v>12</v>
      </c>
      <c r="C2996" s="3" t="s">
        <v>119</v>
      </c>
      <c r="D2996" s="3">
        <v>24</v>
      </c>
      <c r="E2996" s="1">
        <v>42350</v>
      </c>
      <c r="F2996">
        <v>105.27949148306099</v>
      </c>
      <c r="G2996">
        <v>113.67477161686401</v>
      </c>
      <c r="H2996">
        <v>115.169204363882</v>
      </c>
      <c r="I2996">
        <v>117.68241097878099</v>
      </c>
      <c r="J2996">
        <v>117.907402365506</v>
      </c>
      <c r="K2996">
        <v>118.547113092139</v>
      </c>
      <c r="L2996">
        <v>119.395915803904</v>
      </c>
      <c r="M2996">
        <v>124.25622850000001</v>
      </c>
    </row>
    <row r="2997" spans="1:13" x14ac:dyDescent="0.3">
      <c r="A2997" s="3">
        <v>2015</v>
      </c>
      <c r="B2997" s="3">
        <v>12</v>
      </c>
      <c r="C2997" s="3" t="s">
        <v>119</v>
      </c>
      <c r="D2997" s="3">
        <v>24</v>
      </c>
      <c r="E2997" s="1">
        <v>42351</v>
      </c>
      <c r="F2997">
        <v>105.086450635215</v>
      </c>
      <c r="G2997">
        <v>113.284909603321</v>
      </c>
      <c r="H2997">
        <v>114.80772901355</v>
      </c>
      <c r="I2997">
        <v>117.32950947433</v>
      </c>
      <c r="J2997">
        <v>117.53499670237299</v>
      </c>
      <c r="K2997">
        <v>118.08354509573</v>
      </c>
      <c r="L2997">
        <v>118.927136317246</v>
      </c>
      <c r="M2997">
        <v>123.6320235</v>
      </c>
    </row>
    <row r="2998" spans="1:13" x14ac:dyDescent="0.3">
      <c r="A2998" s="3">
        <v>2015</v>
      </c>
      <c r="B2998" s="3">
        <v>12</v>
      </c>
      <c r="C2998" s="3" t="s">
        <v>119</v>
      </c>
      <c r="D2998" s="3">
        <v>24</v>
      </c>
      <c r="E2998" s="1">
        <v>42352</v>
      </c>
      <c r="F2998">
        <v>104.77036617201399</v>
      </c>
      <c r="G2998">
        <v>112.898936437164</v>
      </c>
      <c r="H2998">
        <v>114.48694309624899</v>
      </c>
      <c r="I2998">
        <v>117.043738900603</v>
      </c>
      <c r="J2998">
        <v>117.22822973203399</v>
      </c>
      <c r="K2998">
        <v>117.721253413409</v>
      </c>
      <c r="L2998">
        <v>118.588698881892</v>
      </c>
      <c r="M2998">
        <v>123.3019505</v>
      </c>
    </row>
    <row r="2999" spans="1:13" x14ac:dyDescent="0.3">
      <c r="A2999" s="3">
        <v>2015</v>
      </c>
      <c r="B2999" s="3">
        <v>12</v>
      </c>
      <c r="C2999" s="3" t="s">
        <v>119</v>
      </c>
      <c r="D2999" s="3">
        <v>24</v>
      </c>
      <c r="E2999" s="1">
        <v>42353</v>
      </c>
      <c r="F2999">
        <v>104.99860873954501</v>
      </c>
      <c r="G2999">
        <v>113.320001396877</v>
      </c>
      <c r="H2999">
        <v>114.863395515349</v>
      </c>
      <c r="I2999">
        <v>117.395709906554</v>
      </c>
      <c r="J2999">
        <v>117.600392934731</v>
      </c>
      <c r="K2999">
        <v>118.178248796372</v>
      </c>
      <c r="L2999">
        <v>119.035666854833</v>
      </c>
      <c r="M2999">
        <v>123.83900174999999</v>
      </c>
    </row>
    <row r="3000" spans="1:13" x14ac:dyDescent="0.3">
      <c r="A3000" s="3">
        <v>2015</v>
      </c>
      <c r="B3000" s="3">
        <v>12</v>
      </c>
      <c r="C3000" s="3" t="s">
        <v>119</v>
      </c>
      <c r="D3000" s="3">
        <v>24</v>
      </c>
      <c r="E3000" s="1">
        <v>42354</v>
      </c>
      <c r="F3000">
        <v>105.06735869931499</v>
      </c>
      <c r="G3000">
        <v>113.459425245815</v>
      </c>
      <c r="H3000">
        <v>115.02907519224</v>
      </c>
      <c r="I3000">
        <v>117.580119738162</v>
      </c>
      <c r="J3000">
        <v>117.794000957549</v>
      </c>
      <c r="K3000">
        <v>118.42626876480099</v>
      </c>
      <c r="L3000">
        <v>119.295041341943</v>
      </c>
      <c r="M3000">
        <v>124.18221925</v>
      </c>
    </row>
    <row r="3001" spans="1:13" x14ac:dyDescent="0.3">
      <c r="A3001" s="3">
        <v>2015</v>
      </c>
      <c r="B3001" s="3">
        <v>12</v>
      </c>
      <c r="C3001" s="3" t="s">
        <v>119</v>
      </c>
      <c r="D3001" s="3">
        <v>24</v>
      </c>
      <c r="E3001" s="1">
        <v>42355</v>
      </c>
      <c r="F3001">
        <v>105.469175041328</v>
      </c>
      <c r="G3001">
        <v>113.987000165024</v>
      </c>
      <c r="H3001">
        <v>115.40385766939001</v>
      </c>
      <c r="I3001">
        <v>117.871384097111</v>
      </c>
      <c r="J3001">
        <v>118.108945713691</v>
      </c>
      <c r="K3001">
        <v>118.782413371141</v>
      </c>
      <c r="L3001">
        <v>119.603232671302</v>
      </c>
      <c r="M3001">
        <v>124.43406025</v>
      </c>
    </row>
    <row r="3002" spans="1:13" x14ac:dyDescent="0.3">
      <c r="A3002" s="3">
        <v>2015</v>
      </c>
      <c r="B3002" s="3">
        <v>12</v>
      </c>
      <c r="C3002" s="3" t="s">
        <v>119</v>
      </c>
      <c r="D3002" s="3">
        <v>24</v>
      </c>
      <c r="E3002" s="1">
        <v>42356</v>
      </c>
      <c r="F3002">
        <v>105.297548028287</v>
      </c>
      <c r="G3002">
        <v>113.827336608217</v>
      </c>
      <c r="H3002">
        <v>115.342749024836</v>
      </c>
      <c r="I3002">
        <v>117.857540771553</v>
      </c>
      <c r="J3002">
        <v>118.08892893697301</v>
      </c>
      <c r="K3002">
        <v>118.780815041129</v>
      </c>
      <c r="L3002">
        <v>119.628391876127</v>
      </c>
      <c r="M3002">
        <v>124.5402005</v>
      </c>
    </row>
    <row r="3003" spans="1:13" x14ac:dyDescent="0.3">
      <c r="A3003" s="3">
        <v>2015</v>
      </c>
      <c r="B3003" s="3">
        <v>12</v>
      </c>
      <c r="C3003" s="3" t="s">
        <v>119</v>
      </c>
      <c r="D3003" s="3">
        <v>24</v>
      </c>
      <c r="E3003" s="1">
        <v>42357</v>
      </c>
      <c r="F3003">
        <v>105.54548402602801</v>
      </c>
      <c r="G3003">
        <v>114.180173954564</v>
      </c>
      <c r="H3003">
        <v>115.622319497574</v>
      </c>
      <c r="I3003">
        <v>118.09499058642101</v>
      </c>
      <c r="J3003">
        <v>118.342868478718</v>
      </c>
      <c r="K3003">
        <v>119.079529023501</v>
      </c>
      <c r="L3003">
        <v>119.90125444976201</v>
      </c>
      <c r="M3003">
        <v>124.80604325</v>
      </c>
    </row>
    <row r="3004" spans="1:13" x14ac:dyDescent="0.3">
      <c r="A3004" s="3">
        <v>2015</v>
      </c>
      <c r="B3004" s="3">
        <v>12</v>
      </c>
      <c r="C3004" s="3" t="s">
        <v>119</v>
      </c>
      <c r="D3004" s="3">
        <v>24</v>
      </c>
      <c r="E3004" s="1">
        <v>42358</v>
      </c>
      <c r="F3004">
        <v>105.423736098779</v>
      </c>
      <c r="G3004">
        <v>113.773889140337</v>
      </c>
      <c r="H3004">
        <v>115.22311416674</v>
      </c>
      <c r="I3004">
        <v>117.71882218668701</v>
      </c>
      <c r="J3004">
        <v>117.950370436009</v>
      </c>
      <c r="K3004">
        <v>118.586433394336</v>
      </c>
      <c r="L3004">
        <v>119.42399056948599</v>
      </c>
      <c r="M3004">
        <v>124.24705274999999</v>
      </c>
    </row>
    <row r="3005" spans="1:13" x14ac:dyDescent="0.3">
      <c r="A3005" s="3">
        <v>2015</v>
      </c>
      <c r="B3005" s="3">
        <v>12</v>
      </c>
      <c r="C3005" s="3" t="s">
        <v>119</v>
      </c>
      <c r="D3005" s="3">
        <v>24</v>
      </c>
      <c r="E3005" s="1">
        <v>42359</v>
      </c>
      <c r="F3005">
        <v>105.258330570466</v>
      </c>
      <c r="G3005">
        <v>113.78229122567301</v>
      </c>
      <c r="H3005">
        <v>115.307118739171</v>
      </c>
      <c r="I3005">
        <v>117.826624120871</v>
      </c>
      <c r="J3005">
        <v>118.055489494832</v>
      </c>
      <c r="K3005">
        <v>118.74191069763</v>
      </c>
      <c r="L3005">
        <v>119.591994818313</v>
      </c>
      <c r="M3005">
        <v>124.5010845</v>
      </c>
    </row>
    <row r="3006" spans="1:13" x14ac:dyDescent="0.3">
      <c r="A3006" s="3">
        <v>2015</v>
      </c>
      <c r="B3006" s="3">
        <v>12</v>
      </c>
      <c r="C3006" s="3" t="s">
        <v>119</v>
      </c>
      <c r="D3006" s="3">
        <v>24</v>
      </c>
      <c r="E3006" s="1">
        <v>42360</v>
      </c>
      <c r="F3006">
        <v>105.248214812898</v>
      </c>
      <c r="G3006">
        <v>113.474644941964</v>
      </c>
      <c r="H3006">
        <v>114.93221034427501</v>
      </c>
      <c r="I3006">
        <v>117.41986970764199</v>
      </c>
      <c r="J3006">
        <v>117.634036324671</v>
      </c>
      <c r="K3006">
        <v>118.19089441830199</v>
      </c>
      <c r="L3006">
        <v>119.015325874019</v>
      </c>
      <c r="M3006">
        <v>123.69171350000001</v>
      </c>
    </row>
    <row r="3007" spans="1:13" x14ac:dyDescent="0.3">
      <c r="A3007" s="3">
        <v>2015</v>
      </c>
      <c r="B3007" s="3">
        <v>12</v>
      </c>
      <c r="C3007" s="3" t="s">
        <v>119</v>
      </c>
      <c r="D3007" s="3">
        <v>24</v>
      </c>
      <c r="E3007" s="1">
        <v>42361</v>
      </c>
      <c r="F3007">
        <v>104.83752977813501</v>
      </c>
      <c r="G3007">
        <v>113.003233859673</v>
      </c>
      <c r="H3007">
        <v>114.57650433959699</v>
      </c>
      <c r="I3007">
        <v>117.124833405103</v>
      </c>
      <c r="J3007">
        <v>117.314440317473</v>
      </c>
      <c r="K3007">
        <v>117.825290513607</v>
      </c>
      <c r="L3007">
        <v>118.68773493756601</v>
      </c>
      <c r="M3007">
        <v>123.40790025</v>
      </c>
    </row>
    <row r="3008" spans="1:13" x14ac:dyDescent="0.3">
      <c r="A3008" s="3">
        <v>2015</v>
      </c>
      <c r="B3008" s="3">
        <v>12</v>
      </c>
      <c r="C3008" s="3" t="s">
        <v>119</v>
      </c>
      <c r="D3008" s="3">
        <v>24</v>
      </c>
      <c r="E3008" s="1">
        <v>42362</v>
      </c>
      <c r="F3008">
        <v>104.79165180368101</v>
      </c>
      <c r="G3008">
        <v>112.93689726538599</v>
      </c>
      <c r="H3008">
        <v>114.519247436393</v>
      </c>
      <c r="I3008">
        <v>117.072361597431</v>
      </c>
      <c r="J3008">
        <v>117.258539274261</v>
      </c>
      <c r="K3008">
        <v>117.75790044783901</v>
      </c>
      <c r="L3008">
        <v>118.623023588167</v>
      </c>
      <c r="M3008">
        <v>123.33573250000001</v>
      </c>
    </row>
    <row r="3009" spans="1:13" x14ac:dyDescent="0.3">
      <c r="A3009" s="3">
        <v>2015</v>
      </c>
      <c r="B3009" s="3">
        <v>12</v>
      </c>
      <c r="C3009" s="3" t="s">
        <v>119</v>
      </c>
      <c r="D3009" s="3">
        <v>24</v>
      </c>
      <c r="E3009" s="1">
        <v>42363</v>
      </c>
      <c r="F3009">
        <v>104.903028048362</v>
      </c>
      <c r="G3009">
        <v>113.15549654161801</v>
      </c>
      <c r="H3009">
        <v>114.728644118216</v>
      </c>
      <c r="I3009">
        <v>117.276124882188</v>
      </c>
      <c r="J3009">
        <v>117.473229422426</v>
      </c>
      <c r="K3009">
        <v>118.02492088525</v>
      </c>
      <c r="L3009">
        <v>118.88782785508199</v>
      </c>
      <c r="M3009">
        <v>123.6613605</v>
      </c>
    </row>
    <row r="3010" spans="1:13" x14ac:dyDescent="0.3">
      <c r="A3010" s="3">
        <v>2015</v>
      </c>
      <c r="B3010" s="3">
        <v>12</v>
      </c>
      <c r="C3010" s="3" t="s">
        <v>119</v>
      </c>
      <c r="D3010" s="3">
        <v>24</v>
      </c>
      <c r="E3010" s="1">
        <v>42364</v>
      </c>
      <c r="F3010">
        <v>105.031117872332</v>
      </c>
      <c r="G3010">
        <v>113.29650339244201</v>
      </c>
      <c r="H3010">
        <v>114.820922126124</v>
      </c>
      <c r="I3010">
        <v>117.34407480811301</v>
      </c>
      <c r="J3010">
        <v>117.548075697287</v>
      </c>
      <c r="K3010">
        <v>118.10576518555099</v>
      </c>
      <c r="L3010">
        <v>118.954947431463</v>
      </c>
      <c r="M3010">
        <v>123.70196875000001</v>
      </c>
    </row>
    <row r="3011" spans="1:13" x14ac:dyDescent="0.3">
      <c r="A3011" s="3">
        <v>2015</v>
      </c>
      <c r="B3011" s="3">
        <v>12</v>
      </c>
      <c r="C3011" s="3" t="s">
        <v>119</v>
      </c>
      <c r="D3011" s="3">
        <v>24</v>
      </c>
      <c r="E3011" s="1">
        <v>42365</v>
      </c>
      <c r="F3011">
        <v>104.790921207797</v>
      </c>
      <c r="G3011">
        <v>112.923756737877</v>
      </c>
      <c r="H3011">
        <v>114.508602034963</v>
      </c>
      <c r="I3011">
        <v>117.06426810777501</v>
      </c>
      <c r="J3011">
        <v>117.250367656045</v>
      </c>
      <c r="K3011">
        <v>117.74795708029001</v>
      </c>
      <c r="L3011">
        <v>118.61708766420701</v>
      </c>
      <c r="M3011">
        <v>123.35233775</v>
      </c>
    </row>
    <row r="3012" spans="1:13" x14ac:dyDescent="0.3">
      <c r="A3012" s="3">
        <v>2015</v>
      </c>
      <c r="B3012" s="3">
        <v>12</v>
      </c>
      <c r="C3012" s="3" t="s">
        <v>119</v>
      </c>
      <c r="D3012" s="3">
        <v>24</v>
      </c>
      <c r="E3012" s="1">
        <v>42366</v>
      </c>
      <c r="F3012">
        <v>105.001945138625</v>
      </c>
      <c r="G3012">
        <v>113.45145464167101</v>
      </c>
      <c r="H3012">
        <v>115.03284418573</v>
      </c>
      <c r="I3012">
        <v>117.58346328402401</v>
      </c>
      <c r="J3012">
        <v>117.79480956867501</v>
      </c>
      <c r="K3012">
        <v>118.43308145625601</v>
      </c>
      <c r="L3012">
        <v>119.30082245800099</v>
      </c>
      <c r="M3012">
        <v>124.18856925</v>
      </c>
    </row>
    <row r="3013" spans="1:13" x14ac:dyDescent="0.3">
      <c r="A3013" s="3">
        <v>2015</v>
      </c>
      <c r="B3013" s="3">
        <v>12</v>
      </c>
      <c r="C3013" s="3" t="s">
        <v>119</v>
      </c>
      <c r="D3013" s="3">
        <v>24</v>
      </c>
      <c r="E3013" s="1">
        <v>42367</v>
      </c>
      <c r="F3013">
        <v>105.289677279591</v>
      </c>
      <c r="G3013">
        <v>113.650896846921</v>
      </c>
      <c r="H3013">
        <v>115.133451203175</v>
      </c>
      <c r="I3013">
        <v>117.636112410381</v>
      </c>
      <c r="J3013">
        <v>117.859495328272</v>
      </c>
      <c r="K3013">
        <v>118.482112738784</v>
      </c>
      <c r="L3013">
        <v>119.320395987103</v>
      </c>
      <c r="M3013">
        <v>124.123704</v>
      </c>
    </row>
    <row r="3014" spans="1:13" x14ac:dyDescent="0.3">
      <c r="A3014" s="3">
        <v>2015</v>
      </c>
      <c r="B3014" s="3">
        <v>12</v>
      </c>
      <c r="C3014" s="3" t="s">
        <v>119</v>
      </c>
      <c r="D3014" s="3">
        <v>24</v>
      </c>
      <c r="E3014" s="1">
        <v>42368</v>
      </c>
      <c r="F3014">
        <v>105.274868851522</v>
      </c>
      <c r="G3014">
        <v>113.772023833601</v>
      </c>
      <c r="H3014">
        <v>115.266111657249</v>
      </c>
      <c r="I3014">
        <v>117.76676021847901</v>
      </c>
      <c r="J3014">
        <v>117.99372817216801</v>
      </c>
      <c r="K3014">
        <v>118.65680814235201</v>
      </c>
      <c r="L3014">
        <v>119.492896631474</v>
      </c>
      <c r="M3014">
        <v>124.3338255</v>
      </c>
    </row>
    <row r="3015" spans="1:13" x14ac:dyDescent="0.3">
      <c r="A3015" s="3">
        <v>2015</v>
      </c>
      <c r="B3015" s="3">
        <v>12</v>
      </c>
      <c r="C3015" s="3" t="s">
        <v>119</v>
      </c>
      <c r="D3015" s="3">
        <v>24</v>
      </c>
      <c r="E3015" s="1">
        <v>42369</v>
      </c>
      <c r="F3015">
        <v>105.422189327336</v>
      </c>
      <c r="G3015">
        <v>113.99425364109599</v>
      </c>
      <c r="H3015">
        <v>115.453036161002</v>
      </c>
      <c r="I3015">
        <v>117.938235875628</v>
      </c>
      <c r="J3015">
        <v>118.176485675232</v>
      </c>
      <c r="K3015">
        <v>118.877468614606</v>
      </c>
      <c r="L3015">
        <v>119.70844503178</v>
      </c>
      <c r="M3015">
        <v>124.59700125000001</v>
      </c>
    </row>
    <row r="3016" spans="1:13" x14ac:dyDescent="0.3">
      <c r="A3016" s="3">
        <v>2016</v>
      </c>
      <c r="B3016" s="3">
        <v>1</v>
      </c>
      <c r="C3016" s="3" t="s">
        <v>120</v>
      </c>
      <c r="D3016" s="3">
        <v>25</v>
      </c>
      <c r="E3016" s="1">
        <v>42370</v>
      </c>
      <c r="F3016">
        <v>105.47882102039399</v>
      </c>
      <c r="G3016">
        <v>114.011342395911</v>
      </c>
      <c r="H3016">
        <v>115.441948801048</v>
      </c>
      <c r="I3016">
        <v>117.914937543131</v>
      </c>
      <c r="J3016">
        <v>118.154436605138</v>
      </c>
      <c r="K3016">
        <v>118.84140316198901</v>
      </c>
      <c r="L3016">
        <v>119.66342169718401</v>
      </c>
      <c r="M3016">
        <v>124.50241800000001</v>
      </c>
    </row>
    <row r="3017" spans="1:13" x14ac:dyDescent="0.3">
      <c r="A3017" s="3">
        <v>2016</v>
      </c>
      <c r="B3017" s="3">
        <v>1</v>
      </c>
      <c r="C3017" s="3" t="s">
        <v>120</v>
      </c>
      <c r="D3017" s="3">
        <v>25</v>
      </c>
      <c r="E3017" s="1">
        <v>42371</v>
      </c>
      <c r="F3017">
        <v>105.309918628018</v>
      </c>
      <c r="G3017">
        <v>113.731123667639</v>
      </c>
      <c r="H3017">
        <v>115.23092554747301</v>
      </c>
      <c r="I3017">
        <v>117.74501752993299</v>
      </c>
      <c r="J3017">
        <v>117.973208572937</v>
      </c>
      <c r="K3017">
        <v>118.62975679797999</v>
      </c>
      <c r="L3017">
        <v>119.47792002066601</v>
      </c>
      <c r="M3017">
        <v>124.35614575</v>
      </c>
    </row>
    <row r="3018" spans="1:13" x14ac:dyDescent="0.3">
      <c r="A3018" s="3">
        <v>2016</v>
      </c>
      <c r="B3018" s="3">
        <v>1</v>
      </c>
      <c r="C3018" s="3" t="s">
        <v>120</v>
      </c>
      <c r="D3018" s="3">
        <v>25</v>
      </c>
      <c r="E3018" s="1">
        <v>42372</v>
      </c>
      <c r="F3018">
        <v>105.444287432366</v>
      </c>
      <c r="G3018">
        <v>114.02742742639801</v>
      </c>
      <c r="H3018">
        <v>115.487623084742</v>
      </c>
      <c r="I3018">
        <v>117.973054947709</v>
      </c>
      <c r="J3018">
        <v>118.213293276025</v>
      </c>
      <c r="K3018">
        <v>118.923160556536</v>
      </c>
      <c r="L3018">
        <v>119.75317554055501</v>
      </c>
      <c r="M3018">
        <v>124.643896</v>
      </c>
    </row>
    <row r="3019" spans="1:13" x14ac:dyDescent="0.3">
      <c r="A3019" s="3">
        <v>2016</v>
      </c>
      <c r="B3019" s="3">
        <v>1</v>
      </c>
      <c r="C3019" s="3" t="s">
        <v>120</v>
      </c>
      <c r="D3019" s="3">
        <v>25</v>
      </c>
      <c r="E3019" s="1">
        <v>42373</v>
      </c>
      <c r="F3019">
        <v>105.48131530339499</v>
      </c>
      <c r="G3019">
        <v>114.046782270894</v>
      </c>
      <c r="H3019">
        <v>115.520071011339</v>
      </c>
      <c r="I3019">
        <v>118.02276996195</v>
      </c>
      <c r="J3019">
        <v>118.26675189571699</v>
      </c>
      <c r="K3019">
        <v>118.992388831836</v>
      </c>
      <c r="L3019">
        <v>119.836991446277</v>
      </c>
      <c r="M3019">
        <v>124.79340675</v>
      </c>
    </row>
    <row r="3020" spans="1:13" x14ac:dyDescent="0.3">
      <c r="A3020" s="3">
        <v>2016</v>
      </c>
      <c r="B3020" s="3">
        <v>1</v>
      </c>
      <c r="C3020" s="3" t="s">
        <v>120</v>
      </c>
      <c r="D3020" s="3">
        <v>25</v>
      </c>
      <c r="E3020" s="1">
        <v>42374</v>
      </c>
      <c r="F3020">
        <v>105.438723517787</v>
      </c>
      <c r="G3020">
        <v>113.830188794432</v>
      </c>
      <c r="H3020">
        <v>115.296170912394</v>
      </c>
      <c r="I3020">
        <v>117.798163323464</v>
      </c>
      <c r="J3020">
        <v>118.033026417806</v>
      </c>
      <c r="K3020">
        <v>118.693405800923</v>
      </c>
      <c r="L3020">
        <v>119.53501000125399</v>
      </c>
      <c r="M3020">
        <v>124.39850025</v>
      </c>
    </row>
    <row r="3021" spans="1:13" x14ac:dyDescent="0.3">
      <c r="A3021" s="3">
        <v>2016</v>
      </c>
      <c r="B3021" s="3">
        <v>1</v>
      </c>
      <c r="C3021" s="3" t="s">
        <v>120</v>
      </c>
      <c r="D3021" s="3">
        <v>25</v>
      </c>
      <c r="E3021" s="1">
        <v>42375</v>
      </c>
      <c r="F3021">
        <v>105.426236957298</v>
      </c>
      <c r="G3021">
        <v>113.99197359607901</v>
      </c>
      <c r="H3021">
        <v>115.439086819374</v>
      </c>
      <c r="I3021">
        <v>117.914572664036</v>
      </c>
      <c r="J3021">
        <v>118.15197391599099</v>
      </c>
      <c r="K3021">
        <v>118.84350010658</v>
      </c>
      <c r="L3021">
        <v>119.66716677080601</v>
      </c>
      <c r="M3021">
        <v>124.5230555</v>
      </c>
    </row>
    <row r="3022" spans="1:13" x14ac:dyDescent="0.3">
      <c r="A3022" s="3">
        <v>2016</v>
      </c>
      <c r="B3022" s="3">
        <v>1</v>
      </c>
      <c r="C3022" s="3" t="s">
        <v>120</v>
      </c>
      <c r="D3022" s="3">
        <v>25</v>
      </c>
      <c r="E3022" s="1">
        <v>42376</v>
      </c>
      <c r="F3022">
        <v>105.42628732083</v>
      </c>
      <c r="G3022">
        <v>113.984243667526</v>
      </c>
      <c r="H3022">
        <v>115.460164923606</v>
      </c>
      <c r="I3022">
        <v>117.95806170109201</v>
      </c>
      <c r="J3022">
        <v>118.197443797026</v>
      </c>
      <c r="K3022">
        <v>118.906576472713</v>
      </c>
      <c r="L3022">
        <v>119.74471387866301</v>
      </c>
      <c r="M3022">
        <v>124.655072</v>
      </c>
    </row>
    <row r="3023" spans="1:13" x14ac:dyDescent="0.3">
      <c r="A3023" s="3">
        <v>2016</v>
      </c>
      <c r="B3023" s="3">
        <v>1</v>
      </c>
      <c r="C3023" s="3" t="s">
        <v>120</v>
      </c>
      <c r="D3023" s="3">
        <v>25</v>
      </c>
      <c r="E3023" s="1">
        <v>42377</v>
      </c>
      <c r="F3023">
        <v>105.53722510716</v>
      </c>
      <c r="G3023">
        <v>114.136152247862</v>
      </c>
      <c r="H3023">
        <v>115.576059508111</v>
      </c>
      <c r="I3023">
        <v>118.047463243324</v>
      </c>
      <c r="J3023">
        <v>118.293339119172</v>
      </c>
      <c r="K3023">
        <v>119.01581638269499</v>
      </c>
      <c r="L3023">
        <v>119.834546375812</v>
      </c>
      <c r="M3023">
        <v>124.705364</v>
      </c>
    </row>
    <row r="3024" spans="1:13" x14ac:dyDescent="0.3">
      <c r="A3024" s="3">
        <v>2016</v>
      </c>
      <c r="B3024" s="3">
        <v>1</v>
      </c>
      <c r="C3024" s="3" t="s">
        <v>120</v>
      </c>
      <c r="D3024" s="3">
        <v>25</v>
      </c>
      <c r="E3024" s="1">
        <v>42378</v>
      </c>
      <c r="F3024">
        <v>105.39208781407901</v>
      </c>
      <c r="G3024">
        <v>113.817501409998</v>
      </c>
      <c r="H3024">
        <v>115.28137656059199</v>
      </c>
      <c r="I3024">
        <v>117.78117393363399</v>
      </c>
      <c r="J3024">
        <v>118.01364332890699</v>
      </c>
      <c r="K3024">
        <v>118.672028521063</v>
      </c>
      <c r="L3024">
        <v>119.51369890818199</v>
      </c>
      <c r="M3024">
        <v>124.38230775</v>
      </c>
    </row>
    <row r="3025" spans="1:13" x14ac:dyDescent="0.3">
      <c r="A3025" s="3">
        <v>2016</v>
      </c>
      <c r="B3025" s="3">
        <v>1</v>
      </c>
      <c r="C3025" s="3" t="s">
        <v>120</v>
      </c>
      <c r="D3025" s="3">
        <v>25</v>
      </c>
      <c r="E3025" s="1">
        <v>42379</v>
      </c>
      <c r="F3025">
        <v>105.295940810335</v>
      </c>
      <c r="G3025">
        <v>113.62604562662899</v>
      </c>
      <c r="H3025">
        <v>115.103865445135</v>
      </c>
      <c r="I3025">
        <v>117.603049695197</v>
      </c>
      <c r="J3025">
        <v>117.8254638738</v>
      </c>
      <c r="K3025">
        <v>118.436766870613</v>
      </c>
      <c r="L3025">
        <v>119.270630890086</v>
      </c>
      <c r="M3025">
        <v>124.036455</v>
      </c>
    </row>
    <row r="3026" spans="1:13" x14ac:dyDescent="0.3">
      <c r="A3026" s="3">
        <v>2016</v>
      </c>
      <c r="B3026" s="3">
        <v>1</v>
      </c>
      <c r="C3026" s="3" t="s">
        <v>120</v>
      </c>
      <c r="D3026" s="3">
        <v>25</v>
      </c>
      <c r="E3026" s="1">
        <v>42380</v>
      </c>
      <c r="F3026">
        <v>105.207354448633</v>
      </c>
      <c r="G3026">
        <v>113.644444343437</v>
      </c>
      <c r="H3026">
        <v>115.142914384018</v>
      </c>
      <c r="I3026">
        <v>117.65457315458301</v>
      </c>
      <c r="J3026">
        <v>117.875614590593</v>
      </c>
      <c r="K3026">
        <v>118.51198467416199</v>
      </c>
      <c r="L3026">
        <v>119.35836555076401</v>
      </c>
      <c r="M3026">
        <v>124.20425375000001</v>
      </c>
    </row>
    <row r="3027" spans="1:13" x14ac:dyDescent="0.3">
      <c r="A3027" s="3">
        <v>2016</v>
      </c>
      <c r="B3027" s="3">
        <v>1</v>
      </c>
      <c r="C3027" s="3" t="s">
        <v>120</v>
      </c>
      <c r="D3027" s="3">
        <v>25</v>
      </c>
      <c r="E3027" s="1">
        <v>42381</v>
      </c>
      <c r="F3027">
        <v>105.141962529148</v>
      </c>
      <c r="G3027">
        <v>113.611485140341</v>
      </c>
      <c r="H3027">
        <v>115.174716787775</v>
      </c>
      <c r="I3027">
        <v>117.720155213575</v>
      </c>
      <c r="J3027">
        <v>117.94171752692399</v>
      </c>
      <c r="K3027">
        <v>118.609958291555</v>
      </c>
      <c r="L3027">
        <v>119.47888929132699</v>
      </c>
      <c r="M3027">
        <v>124.4247575</v>
      </c>
    </row>
    <row r="3028" spans="1:13" x14ac:dyDescent="0.3">
      <c r="A3028" s="3">
        <v>2016</v>
      </c>
      <c r="B3028" s="3">
        <v>1</v>
      </c>
      <c r="C3028" s="3" t="s">
        <v>120</v>
      </c>
      <c r="D3028" s="3">
        <v>25</v>
      </c>
      <c r="E3028" s="1">
        <v>42382</v>
      </c>
      <c r="F3028">
        <v>105.59990131836</v>
      </c>
      <c r="G3028">
        <v>114.206169348478</v>
      </c>
      <c r="H3028">
        <v>115.624029549372</v>
      </c>
      <c r="I3028">
        <v>118.08958865759401</v>
      </c>
      <c r="J3028">
        <v>118.339280754933</v>
      </c>
      <c r="K3028">
        <v>119.068529988194</v>
      </c>
      <c r="L3028">
        <v>119.88521969974499</v>
      </c>
      <c r="M3028">
        <v>124.7590215</v>
      </c>
    </row>
    <row r="3029" spans="1:13" x14ac:dyDescent="0.3">
      <c r="A3029" s="3">
        <v>2016</v>
      </c>
      <c r="B3029" s="3">
        <v>1</v>
      </c>
      <c r="C3029" s="3" t="s">
        <v>120</v>
      </c>
      <c r="D3029" s="3">
        <v>25</v>
      </c>
      <c r="E3029" s="1">
        <v>42383</v>
      </c>
      <c r="F3029">
        <v>105.19572826955699</v>
      </c>
      <c r="G3029">
        <v>113.396388441032</v>
      </c>
      <c r="H3029">
        <v>114.87858902516901</v>
      </c>
      <c r="I3029">
        <v>117.384983038728</v>
      </c>
      <c r="J3029">
        <v>117.596723675419</v>
      </c>
      <c r="K3029">
        <v>118.150996556184</v>
      </c>
      <c r="L3029">
        <v>118.99255541031</v>
      </c>
      <c r="M3029">
        <v>123.73000399999999</v>
      </c>
    </row>
    <row r="3030" spans="1:13" x14ac:dyDescent="0.3">
      <c r="A3030" s="3">
        <v>2016</v>
      </c>
      <c r="B3030" s="3">
        <v>1</v>
      </c>
      <c r="C3030" s="3" t="s">
        <v>120</v>
      </c>
      <c r="D3030" s="3">
        <v>25</v>
      </c>
      <c r="E3030" s="1">
        <v>42384</v>
      </c>
      <c r="F3030">
        <v>105.35480792970699</v>
      </c>
      <c r="G3030">
        <v>114.01661528302</v>
      </c>
      <c r="H3030">
        <v>115.508448314821</v>
      </c>
      <c r="I3030">
        <v>118.00719676525</v>
      </c>
      <c r="J3030">
        <v>118.245252319003</v>
      </c>
      <c r="K3030">
        <v>118.975055748749</v>
      </c>
      <c r="L3030">
        <v>119.81369328561399</v>
      </c>
      <c r="M3030">
        <v>124.75194125</v>
      </c>
    </row>
    <row r="3031" spans="1:13" x14ac:dyDescent="0.3">
      <c r="A3031" s="3">
        <v>2016</v>
      </c>
      <c r="B3031" s="3">
        <v>1</v>
      </c>
      <c r="C3031" s="3" t="s">
        <v>120</v>
      </c>
      <c r="D3031" s="3">
        <v>25</v>
      </c>
      <c r="E3031" s="1">
        <v>42385</v>
      </c>
      <c r="F3031">
        <v>105.643847436321</v>
      </c>
      <c r="G3031">
        <v>114.22095299381201</v>
      </c>
      <c r="H3031">
        <v>115.615305806119</v>
      </c>
      <c r="I3031">
        <v>118.06833870665</v>
      </c>
      <c r="J3031">
        <v>118.318790205477</v>
      </c>
      <c r="K3031">
        <v>119.035745973313</v>
      </c>
      <c r="L3031">
        <v>119.844900001249</v>
      </c>
      <c r="M3031">
        <v>124.68612349999999</v>
      </c>
    </row>
    <row r="3032" spans="1:13" x14ac:dyDescent="0.3">
      <c r="A3032" s="3">
        <v>2016</v>
      </c>
      <c r="B3032" s="3">
        <v>1</v>
      </c>
      <c r="C3032" s="3" t="s">
        <v>120</v>
      </c>
      <c r="D3032" s="3">
        <v>25</v>
      </c>
      <c r="E3032" s="1">
        <v>42386</v>
      </c>
      <c r="F3032">
        <v>105.12553738630901</v>
      </c>
      <c r="G3032">
        <v>113.34949456593201</v>
      </c>
      <c r="H3032">
        <v>114.86898904476701</v>
      </c>
      <c r="I3032">
        <v>117.39440102940399</v>
      </c>
      <c r="J3032">
        <v>117.604009667105</v>
      </c>
      <c r="K3032">
        <v>118.170208772744</v>
      </c>
      <c r="L3032">
        <v>119.021459480779</v>
      </c>
      <c r="M3032">
        <v>123.78569349999999</v>
      </c>
    </row>
    <row r="3033" spans="1:13" x14ac:dyDescent="0.3">
      <c r="A3033" s="3">
        <v>2016</v>
      </c>
      <c r="B3033" s="3">
        <v>1</v>
      </c>
      <c r="C3033" s="3" t="s">
        <v>120</v>
      </c>
      <c r="D3033" s="3">
        <v>25</v>
      </c>
      <c r="E3033" s="1">
        <v>42387</v>
      </c>
      <c r="F3033">
        <v>104.83268956667</v>
      </c>
      <c r="G3033">
        <v>112.925647325957</v>
      </c>
      <c r="H3033">
        <v>114.50473926135</v>
      </c>
      <c r="I3033">
        <v>117.06176454914601</v>
      </c>
      <c r="J3033">
        <v>117.249461960524</v>
      </c>
      <c r="K3033">
        <v>117.74328662574599</v>
      </c>
      <c r="L3033">
        <v>118.612609467868</v>
      </c>
      <c r="M3033">
        <v>123.3333195</v>
      </c>
    </row>
    <row r="3034" spans="1:13" x14ac:dyDescent="0.3">
      <c r="A3034" s="3">
        <v>2016</v>
      </c>
      <c r="B3034" s="3">
        <v>1</v>
      </c>
      <c r="C3034" s="3" t="s">
        <v>120</v>
      </c>
      <c r="D3034" s="3">
        <v>25</v>
      </c>
      <c r="E3034" s="1">
        <v>42388</v>
      </c>
      <c r="F3034">
        <v>104.95978903053501</v>
      </c>
      <c r="G3034">
        <v>113.235754864214</v>
      </c>
      <c r="H3034">
        <v>114.782043470117</v>
      </c>
      <c r="I3034">
        <v>117.31325629677301</v>
      </c>
      <c r="J3034">
        <v>117.513366704386</v>
      </c>
      <c r="K3034">
        <v>118.068681249932</v>
      </c>
      <c r="L3034">
        <v>118.92038470563401</v>
      </c>
      <c r="M3034">
        <v>123.666504</v>
      </c>
    </row>
    <row r="3035" spans="1:13" x14ac:dyDescent="0.3">
      <c r="A3035" s="3">
        <v>2016</v>
      </c>
      <c r="B3035" s="3">
        <v>1</v>
      </c>
      <c r="C3035" s="3" t="s">
        <v>120</v>
      </c>
      <c r="D3035" s="3">
        <v>25</v>
      </c>
      <c r="E3035" s="1">
        <v>42389</v>
      </c>
      <c r="F3035">
        <v>104.79157030343799</v>
      </c>
      <c r="G3035">
        <v>112.912014733969</v>
      </c>
      <c r="H3035">
        <v>114.497503822076</v>
      </c>
      <c r="I3035">
        <v>117.052619191372</v>
      </c>
      <c r="J3035">
        <v>117.238252955622</v>
      </c>
      <c r="K3035">
        <v>117.732020270034</v>
      </c>
      <c r="L3035">
        <v>118.59814558408399</v>
      </c>
      <c r="M3035">
        <v>123.30553825</v>
      </c>
    </row>
    <row r="3036" spans="1:13" x14ac:dyDescent="0.3">
      <c r="A3036" s="3">
        <v>2016</v>
      </c>
      <c r="B3036" s="3">
        <v>1</v>
      </c>
      <c r="C3036" s="3" t="s">
        <v>120</v>
      </c>
      <c r="D3036" s="3">
        <v>25</v>
      </c>
      <c r="E3036" s="1">
        <v>42390</v>
      </c>
      <c r="F3036">
        <v>104.77311368298299</v>
      </c>
      <c r="G3036">
        <v>112.91383267455301</v>
      </c>
      <c r="H3036">
        <v>114.499732958479</v>
      </c>
      <c r="I3036">
        <v>117.05442506256099</v>
      </c>
      <c r="J3036">
        <v>117.23929105680701</v>
      </c>
      <c r="K3036">
        <v>117.73492982175399</v>
      </c>
      <c r="L3036">
        <v>118.600793306043</v>
      </c>
      <c r="M3036">
        <v>123.31023725</v>
      </c>
    </row>
    <row r="3037" spans="1:13" x14ac:dyDescent="0.3">
      <c r="A3037" s="3">
        <v>2016</v>
      </c>
      <c r="B3037" s="3">
        <v>1</v>
      </c>
      <c r="C3037" s="3" t="s">
        <v>120</v>
      </c>
      <c r="D3037" s="3">
        <v>25</v>
      </c>
      <c r="E3037" s="1">
        <v>42391</v>
      </c>
      <c r="F3037">
        <v>104.77531216635801</v>
      </c>
      <c r="G3037">
        <v>112.916327151411</v>
      </c>
      <c r="H3037">
        <v>114.50196698984</v>
      </c>
      <c r="I3037">
        <v>117.05650091964699</v>
      </c>
      <c r="J3037">
        <v>117.241511713085</v>
      </c>
      <c r="K3037">
        <v>117.73757460047101</v>
      </c>
      <c r="L3037">
        <v>118.603228549603</v>
      </c>
      <c r="M3037">
        <v>123.31230100000001</v>
      </c>
    </row>
    <row r="3038" spans="1:13" x14ac:dyDescent="0.3">
      <c r="A3038" s="3">
        <v>2016</v>
      </c>
      <c r="B3038" s="3">
        <v>1</v>
      </c>
      <c r="C3038" s="3" t="s">
        <v>120</v>
      </c>
      <c r="D3038" s="3">
        <v>25</v>
      </c>
      <c r="E3038" s="1">
        <v>42392</v>
      </c>
      <c r="F3038">
        <v>104.85445686858399</v>
      </c>
      <c r="G3038">
        <v>113.092160160826</v>
      </c>
      <c r="H3038">
        <v>114.689018702509</v>
      </c>
      <c r="I3038">
        <v>117.252424509289</v>
      </c>
      <c r="J3038">
        <v>117.44727008653101</v>
      </c>
      <c r="K3038">
        <v>117.99868166029199</v>
      </c>
      <c r="L3038">
        <v>118.872586545038</v>
      </c>
      <c r="M3038">
        <v>123.67514</v>
      </c>
    </row>
    <row r="3039" spans="1:13" x14ac:dyDescent="0.3">
      <c r="A3039" s="3">
        <v>2016</v>
      </c>
      <c r="B3039" s="3">
        <v>1</v>
      </c>
      <c r="C3039" s="3" t="s">
        <v>120</v>
      </c>
      <c r="D3039" s="3">
        <v>25</v>
      </c>
      <c r="E3039" s="1">
        <v>42393</v>
      </c>
      <c r="F3039">
        <v>105.015640580069</v>
      </c>
      <c r="G3039">
        <v>113.25234112481</v>
      </c>
      <c r="H3039">
        <v>114.76471183275</v>
      </c>
      <c r="I3039">
        <v>117.27810086141599</v>
      </c>
      <c r="J3039">
        <v>117.479023040577</v>
      </c>
      <c r="K3039">
        <v>118.015857473534</v>
      </c>
      <c r="L3039">
        <v>118.85723265065199</v>
      </c>
      <c r="M3039">
        <v>123.5567125</v>
      </c>
    </row>
    <row r="3040" spans="1:13" x14ac:dyDescent="0.3">
      <c r="A3040" s="3">
        <v>2016</v>
      </c>
      <c r="B3040" s="3">
        <v>1</v>
      </c>
      <c r="C3040" s="3" t="s">
        <v>120</v>
      </c>
      <c r="D3040" s="3">
        <v>25</v>
      </c>
      <c r="E3040" s="1">
        <v>42394</v>
      </c>
      <c r="F3040">
        <v>104.841369176561</v>
      </c>
      <c r="G3040">
        <v>113.080425076997</v>
      </c>
      <c r="H3040">
        <v>114.670728009557</v>
      </c>
      <c r="I3040">
        <v>117.23045341250599</v>
      </c>
      <c r="J3040">
        <v>117.424185180864</v>
      </c>
      <c r="K3040">
        <v>117.969308093595</v>
      </c>
      <c r="L3040">
        <v>118.843218729987</v>
      </c>
      <c r="M3040">
        <v>123.64773975</v>
      </c>
    </row>
    <row r="3041" spans="1:13" x14ac:dyDescent="0.3">
      <c r="A3041" s="3">
        <v>2016</v>
      </c>
      <c r="B3041" s="3">
        <v>1</v>
      </c>
      <c r="C3041" s="3" t="s">
        <v>120</v>
      </c>
      <c r="D3041" s="3">
        <v>25</v>
      </c>
      <c r="E3041" s="1">
        <v>42395</v>
      </c>
      <c r="F3041">
        <v>105.295631298334</v>
      </c>
      <c r="G3041">
        <v>113.81975881368101</v>
      </c>
      <c r="H3041">
        <v>115.31523915991799</v>
      </c>
      <c r="I3041">
        <v>117.817165946766</v>
      </c>
      <c r="J3041">
        <v>118.046487279869</v>
      </c>
      <c r="K3041">
        <v>118.723495493084</v>
      </c>
      <c r="L3041">
        <v>119.55973047928801</v>
      </c>
      <c r="M3041">
        <v>124.413645</v>
      </c>
    </row>
    <row r="3042" spans="1:13" x14ac:dyDescent="0.3">
      <c r="A3042" s="3">
        <v>2016</v>
      </c>
      <c r="B3042" s="3">
        <v>1</v>
      </c>
      <c r="C3042" s="3" t="s">
        <v>120</v>
      </c>
      <c r="D3042" s="3">
        <v>25</v>
      </c>
      <c r="E3042" s="1">
        <v>42396</v>
      </c>
      <c r="F3042">
        <v>105.28006451148001</v>
      </c>
      <c r="G3042">
        <v>113.775243799496</v>
      </c>
      <c r="H3042">
        <v>115.260503657196</v>
      </c>
      <c r="I3042">
        <v>117.760607373658</v>
      </c>
      <c r="J3042">
        <v>117.987968835857</v>
      </c>
      <c r="K3042">
        <v>118.648903289212</v>
      </c>
      <c r="L3042">
        <v>119.49018001724301</v>
      </c>
      <c r="M3042">
        <v>124.36078125</v>
      </c>
    </row>
    <row r="3043" spans="1:13" x14ac:dyDescent="0.3">
      <c r="A3043" s="3">
        <v>2016</v>
      </c>
      <c r="B3043" s="3">
        <v>1</v>
      </c>
      <c r="C3043" s="3" t="s">
        <v>120</v>
      </c>
      <c r="D3043" s="3">
        <v>25</v>
      </c>
      <c r="E3043" s="1">
        <v>42397</v>
      </c>
      <c r="F3043">
        <v>105.491241075112</v>
      </c>
      <c r="G3043">
        <v>114.060396779844</v>
      </c>
      <c r="H3043">
        <v>115.532948200512</v>
      </c>
      <c r="I3043">
        <v>118.035387195471</v>
      </c>
      <c r="J3043">
        <v>118.279938934947</v>
      </c>
      <c r="K3043">
        <v>119.008434426492</v>
      </c>
      <c r="L3043">
        <v>119.850427619236</v>
      </c>
      <c r="M3043">
        <v>124.79537525000001</v>
      </c>
    </row>
    <row r="3044" spans="1:13" x14ac:dyDescent="0.3">
      <c r="A3044" s="3">
        <v>2016</v>
      </c>
      <c r="B3044" s="3">
        <v>1</v>
      </c>
      <c r="C3044" s="3" t="s">
        <v>120</v>
      </c>
      <c r="D3044" s="3">
        <v>25</v>
      </c>
      <c r="E3044" s="1">
        <v>42398</v>
      </c>
      <c r="F3044">
        <v>105.489450098208</v>
      </c>
      <c r="G3044">
        <v>114.03422413085499</v>
      </c>
      <c r="H3044">
        <v>115.48677415297099</v>
      </c>
      <c r="I3044">
        <v>117.970373586023</v>
      </c>
      <c r="J3044">
        <v>118.21238098942899</v>
      </c>
      <c r="K3044">
        <v>118.91762151878601</v>
      </c>
      <c r="L3044">
        <v>119.74683284746</v>
      </c>
      <c r="M3044">
        <v>124.63078324999999</v>
      </c>
    </row>
    <row r="3045" spans="1:13" x14ac:dyDescent="0.3">
      <c r="A3045" s="3">
        <v>2016</v>
      </c>
      <c r="B3045" s="3">
        <v>1</v>
      </c>
      <c r="C3045" s="3" t="s">
        <v>120</v>
      </c>
      <c r="D3045" s="3">
        <v>25</v>
      </c>
      <c r="E3045" s="1">
        <v>42399</v>
      </c>
      <c r="F3045">
        <v>105.57715190983799</v>
      </c>
      <c r="G3045">
        <v>114.270009429597</v>
      </c>
      <c r="H3045">
        <v>115.69736613187401</v>
      </c>
      <c r="I3045">
        <v>118.155971265727</v>
      </c>
      <c r="J3045">
        <v>118.40668745993101</v>
      </c>
      <c r="K3045">
        <v>119.156617081709</v>
      </c>
      <c r="L3045">
        <v>119.96765338894799</v>
      </c>
      <c r="M3045">
        <v>124.8523665</v>
      </c>
    </row>
    <row r="3046" spans="1:13" x14ac:dyDescent="0.3">
      <c r="A3046" s="3">
        <v>2016</v>
      </c>
      <c r="B3046" s="3">
        <v>1</v>
      </c>
      <c r="C3046" s="3" t="s">
        <v>120</v>
      </c>
      <c r="D3046" s="3">
        <v>25</v>
      </c>
      <c r="E3046" s="1">
        <v>42400</v>
      </c>
      <c r="F3046">
        <v>105.49988833012399</v>
      </c>
      <c r="G3046">
        <v>113.88832365967301</v>
      </c>
      <c r="H3046">
        <v>115.31654294886</v>
      </c>
      <c r="I3046">
        <v>117.798713999059</v>
      </c>
      <c r="J3046">
        <v>118.03557603778999</v>
      </c>
      <c r="K3046">
        <v>118.687474690957</v>
      </c>
      <c r="L3046">
        <v>119.517489566441</v>
      </c>
      <c r="M3046">
        <v>124.3488115</v>
      </c>
    </row>
    <row r="3047" spans="1:13" x14ac:dyDescent="0.3">
      <c r="A3047" s="3">
        <v>2016</v>
      </c>
      <c r="B3047" s="3">
        <v>2</v>
      </c>
      <c r="C3047" s="3" t="s">
        <v>121</v>
      </c>
      <c r="D3047" s="3">
        <v>26</v>
      </c>
      <c r="E3047" s="1">
        <v>42401</v>
      </c>
      <c r="F3047">
        <v>105.20499157227999</v>
      </c>
      <c r="G3047">
        <v>113.57031171408801</v>
      </c>
      <c r="H3047">
        <v>115.075274518501</v>
      </c>
      <c r="I3047">
        <v>117.59313131625601</v>
      </c>
      <c r="J3047">
        <v>117.81241710908201</v>
      </c>
      <c r="K3047">
        <v>118.43157558007999</v>
      </c>
      <c r="L3047">
        <v>119.282514589201</v>
      </c>
      <c r="M3047">
        <v>124.12081474999999</v>
      </c>
    </row>
    <row r="3048" spans="1:13" x14ac:dyDescent="0.3">
      <c r="A3048" s="3">
        <v>2016</v>
      </c>
      <c r="B3048" s="3">
        <v>2</v>
      </c>
      <c r="C3048" s="3" t="s">
        <v>121</v>
      </c>
      <c r="D3048" s="3">
        <v>26</v>
      </c>
      <c r="E3048" s="1">
        <v>42402</v>
      </c>
      <c r="F3048">
        <v>105.349354411993</v>
      </c>
      <c r="G3048">
        <v>113.910753832837</v>
      </c>
      <c r="H3048">
        <v>115.40947213149801</v>
      </c>
      <c r="I3048">
        <v>117.921315466314</v>
      </c>
      <c r="J3048">
        <v>118.156712899453</v>
      </c>
      <c r="K3048">
        <v>118.863340591997</v>
      </c>
      <c r="L3048">
        <v>119.710548180513</v>
      </c>
      <c r="M3048">
        <v>124.63926050000001</v>
      </c>
    </row>
    <row r="3049" spans="1:13" x14ac:dyDescent="0.3">
      <c r="A3049" s="3">
        <v>2016</v>
      </c>
      <c r="B3049" s="3">
        <v>2</v>
      </c>
      <c r="C3049" s="3" t="s">
        <v>121</v>
      </c>
      <c r="D3049" s="3">
        <v>26</v>
      </c>
      <c r="E3049" s="1">
        <v>42403</v>
      </c>
      <c r="F3049">
        <v>105.540951779019</v>
      </c>
      <c r="G3049">
        <v>114.180294771479</v>
      </c>
      <c r="H3049">
        <v>115.636833126423</v>
      </c>
      <c r="I3049">
        <v>118.123397295807</v>
      </c>
      <c r="J3049">
        <v>118.372583124296</v>
      </c>
      <c r="K3049">
        <v>119.121079276948</v>
      </c>
      <c r="L3049">
        <v>119.954740683606</v>
      </c>
      <c r="M3049">
        <v>124.91062775</v>
      </c>
    </row>
    <row r="3050" spans="1:13" x14ac:dyDescent="0.3">
      <c r="A3050" s="3">
        <v>2016</v>
      </c>
      <c r="B3050" s="3">
        <v>2</v>
      </c>
      <c r="C3050" s="3" t="s">
        <v>121</v>
      </c>
      <c r="D3050" s="3">
        <v>26</v>
      </c>
      <c r="E3050" s="1">
        <v>42404</v>
      </c>
      <c r="F3050">
        <v>105.508120418945</v>
      </c>
      <c r="G3050">
        <v>113.918811660898</v>
      </c>
      <c r="H3050">
        <v>115.32989919068</v>
      </c>
      <c r="I3050">
        <v>117.789797802251</v>
      </c>
      <c r="J3050">
        <v>118.02588854616801</v>
      </c>
      <c r="K3050">
        <v>118.669873613956</v>
      </c>
      <c r="L3050">
        <v>119.47966370723</v>
      </c>
      <c r="M3050">
        <v>124.22679625000001</v>
      </c>
    </row>
    <row r="3051" spans="1:13" x14ac:dyDescent="0.3">
      <c r="A3051" s="3">
        <v>2016</v>
      </c>
      <c r="B3051" s="3">
        <v>2</v>
      </c>
      <c r="C3051" s="3" t="s">
        <v>121</v>
      </c>
      <c r="D3051" s="3">
        <v>26</v>
      </c>
      <c r="E3051" s="1">
        <v>42405</v>
      </c>
      <c r="F3051">
        <v>104.95263011707399</v>
      </c>
      <c r="G3051">
        <v>113.109529636858</v>
      </c>
      <c r="H3051">
        <v>114.68188235148</v>
      </c>
      <c r="I3051">
        <v>117.23823656131</v>
      </c>
      <c r="J3051">
        <v>117.436387420282</v>
      </c>
      <c r="K3051">
        <v>117.97445860034</v>
      </c>
      <c r="L3051">
        <v>118.84359143162099</v>
      </c>
      <c r="M3051">
        <v>123.61732325</v>
      </c>
    </row>
    <row r="3052" spans="1:13" x14ac:dyDescent="0.3">
      <c r="A3052" s="3">
        <v>2016</v>
      </c>
      <c r="B3052" s="3">
        <v>2</v>
      </c>
      <c r="C3052" s="3" t="s">
        <v>121</v>
      </c>
      <c r="D3052" s="3">
        <v>26</v>
      </c>
      <c r="E3052" s="1">
        <v>42406</v>
      </c>
      <c r="F3052">
        <v>104.974988305523</v>
      </c>
      <c r="G3052">
        <v>113.18321457912</v>
      </c>
      <c r="H3052">
        <v>114.710130336028</v>
      </c>
      <c r="I3052">
        <v>117.233004929617</v>
      </c>
      <c r="J3052">
        <v>117.43109585305901</v>
      </c>
      <c r="K3052">
        <v>117.959251730246</v>
      </c>
      <c r="L3052">
        <v>118.806995287969</v>
      </c>
      <c r="M3052">
        <v>123.51337375</v>
      </c>
    </row>
    <row r="3053" spans="1:13" x14ac:dyDescent="0.3">
      <c r="A3053" s="3">
        <v>2016</v>
      </c>
      <c r="B3053" s="3">
        <v>2</v>
      </c>
      <c r="C3053" s="3" t="s">
        <v>121</v>
      </c>
      <c r="D3053" s="3">
        <v>26</v>
      </c>
      <c r="E3053" s="1">
        <v>42407</v>
      </c>
      <c r="F3053">
        <v>104.77986971934401</v>
      </c>
      <c r="G3053">
        <v>112.925777179679</v>
      </c>
      <c r="H3053">
        <v>114.529913465146</v>
      </c>
      <c r="I3053">
        <v>117.105053573465</v>
      </c>
      <c r="J3053">
        <v>117.29259978059601</v>
      </c>
      <c r="K3053">
        <v>117.80724512814101</v>
      </c>
      <c r="L3053">
        <v>118.690526265868</v>
      </c>
      <c r="M3053">
        <v>123.47997275</v>
      </c>
    </row>
    <row r="3054" spans="1:13" x14ac:dyDescent="0.3">
      <c r="A3054" s="3">
        <v>2016</v>
      </c>
      <c r="B3054" s="3">
        <v>2</v>
      </c>
      <c r="C3054" s="3" t="s">
        <v>121</v>
      </c>
      <c r="D3054" s="3">
        <v>26</v>
      </c>
      <c r="E3054" s="1">
        <v>42408</v>
      </c>
      <c r="F3054">
        <v>105.21686559685401</v>
      </c>
      <c r="G3054">
        <v>113.736426531216</v>
      </c>
      <c r="H3054">
        <v>115.223900460065</v>
      </c>
      <c r="I3054">
        <v>117.711375202277</v>
      </c>
      <c r="J3054">
        <v>117.93377198136599</v>
      </c>
      <c r="K3054">
        <v>118.581882571835</v>
      </c>
      <c r="L3054">
        <v>119.40773799915399</v>
      </c>
      <c r="M3054">
        <v>124.20212650000001</v>
      </c>
    </row>
    <row r="3055" spans="1:13" x14ac:dyDescent="0.3">
      <c r="A3055" s="3">
        <v>2016</v>
      </c>
      <c r="B3055" s="3">
        <v>2</v>
      </c>
      <c r="C3055" s="3" t="s">
        <v>121</v>
      </c>
      <c r="D3055" s="3">
        <v>26</v>
      </c>
      <c r="E3055" s="1">
        <v>42409</v>
      </c>
      <c r="F3055">
        <v>105.08494272807501</v>
      </c>
      <c r="G3055">
        <v>113.348379396468</v>
      </c>
      <c r="H3055">
        <v>114.89010298980099</v>
      </c>
      <c r="I3055">
        <v>117.434332812688</v>
      </c>
      <c r="J3055">
        <v>117.64419237608401</v>
      </c>
      <c r="K3055">
        <v>118.229491415219</v>
      </c>
      <c r="L3055">
        <v>119.09677784269201</v>
      </c>
      <c r="M3055">
        <v>123.93577575</v>
      </c>
    </row>
    <row r="3056" spans="1:13" x14ac:dyDescent="0.3">
      <c r="A3056" s="3">
        <v>2016</v>
      </c>
      <c r="B3056" s="3">
        <v>2</v>
      </c>
      <c r="C3056" s="3" t="s">
        <v>121</v>
      </c>
      <c r="D3056" s="3">
        <v>26</v>
      </c>
      <c r="E3056" s="1">
        <v>42410</v>
      </c>
      <c r="F3056">
        <v>105.313059919919</v>
      </c>
      <c r="G3056">
        <v>113.88921843516501</v>
      </c>
      <c r="H3056">
        <v>115.39047610279501</v>
      </c>
      <c r="I3056">
        <v>117.889820749121</v>
      </c>
      <c r="J3056">
        <v>118.12218368183601</v>
      </c>
      <c r="K3056">
        <v>118.819514335709</v>
      </c>
      <c r="L3056">
        <v>119.653805789258</v>
      </c>
      <c r="M3056">
        <v>124.52924675</v>
      </c>
    </row>
    <row r="3057" spans="1:13" x14ac:dyDescent="0.3">
      <c r="A3057" s="3">
        <v>2016</v>
      </c>
      <c r="B3057" s="3">
        <v>2</v>
      </c>
      <c r="C3057" s="3" t="s">
        <v>121</v>
      </c>
      <c r="D3057" s="3">
        <v>26</v>
      </c>
      <c r="E3057" s="1">
        <v>42411</v>
      </c>
      <c r="F3057">
        <v>105.577031450387</v>
      </c>
      <c r="G3057">
        <v>114.312513617162</v>
      </c>
      <c r="H3057">
        <v>115.76451704721801</v>
      </c>
      <c r="I3057">
        <v>118.250426996643</v>
      </c>
      <c r="J3057">
        <v>118.50528230135301</v>
      </c>
      <c r="K3057">
        <v>119.289543514195</v>
      </c>
      <c r="L3057">
        <v>120.125556943682</v>
      </c>
      <c r="M3057">
        <v>125.134497</v>
      </c>
    </row>
    <row r="3058" spans="1:13" x14ac:dyDescent="0.3">
      <c r="A3058" s="3">
        <v>2016</v>
      </c>
      <c r="B3058" s="3">
        <v>2</v>
      </c>
      <c r="C3058" s="3" t="s">
        <v>121</v>
      </c>
      <c r="D3058" s="3">
        <v>26</v>
      </c>
      <c r="E3058" s="1">
        <v>42412</v>
      </c>
      <c r="F3058">
        <v>105.612253792174</v>
      </c>
      <c r="G3058">
        <v>114.06742712851801</v>
      </c>
      <c r="H3058">
        <v>115.48956307306599</v>
      </c>
      <c r="I3058">
        <v>117.965328557905</v>
      </c>
      <c r="J3058">
        <v>118.211864259317</v>
      </c>
      <c r="K3058">
        <v>118.904486971016</v>
      </c>
      <c r="L3058">
        <v>119.728729064649</v>
      </c>
      <c r="M3058">
        <v>124.58138025</v>
      </c>
    </row>
    <row r="3059" spans="1:13" x14ac:dyDescent="0.3">
      <c r="A3059" s="3">
        <v>2016</v>
      </c>
      <c r="B3059" s="3">
        <v>2</v>
      </c>
      <c r="C3059" s="3" t="s">
        <v>121</v>
      </c>
      <c r="D3059" s="3">
        <v>26</v>
      </c>
      <c r="E3059" s="1">
        <v>42413</v>
      </c>
      <c r="F3059">
        <v>105.291372625866</v>
      </c>
      <c r="G3059">
        <v>113.60263912628101</v>
      </c>
      <c r="H3059">
        <v>115.079970811818</v>
      </c>
      <c r="I3059">
        <v>117.584894524644</v>
      </c>
      <c r="J3059">
        <v>117.806767902443</v>
      </c>
      <c r="K3059">
        <v>118.414012249759</v>
      </c>
      <c r="L3059">
        <v>119.25359789987699</v>
      </c>
      <c r="M3059">
        <v>124.042551</v>
      </c>
    </row>
    <row r="3060" spans="1:13" x14ac:dyDescent="0.3">
      <c r="A3060" s="3">
        <v>2016</v>
      </c>
      <c r="B3060" s="3">
        <v>2</v>
      </c>
      <c r="C3060" s="3" t="s">
        <v>121</v>
      </c>
      <c r="D3060" s="3">
        <v>26</v>
      </c>
      <c r="E3060" s="1">
        <v>42414</v>
      </c>
      <c r="F3060">
        <v>105.308886088733</v>
      </c>
      <c r="G3060">
        <v>113.88208337894</v>
      </c>
      <c r="H3060">
        <v>115.365577861378</v>
      </c>
      <c r="I3060">
        <v>117.856363083876</v>
      </c>
      <c r="J3060">
        <v>118.087372655135</v>
      </c>
      <c r="K3060">
        <v>118.773198928765</v>
      </c>
      <c r="L3060">
        <v>119.603891816201</v>
      </c>
      <c r="M3060">
        <v>124.46276225</v>
      </c>
    </row>
    <row r="3061" spans="1:13" x14ac:dyDescent="0.3">
      <c r="A3061" s="3">
        <v>2016</v>
      </c>
      <c r="B3061" s="3">
        <v>2</v>
      </c>
      <c r="C3061" s="3" t="s">
        <v>121</v>
      </c>
      <c r="D3061" s="3">
        <v>26</v>
      </c>
      <c r="E3061" s="1">
        <v>42415</v>
      </c>
      <c r="F3061">
        <v>105.327833432509</v>
      </c>
      <c r="G3061">
        <v>113.703855325196</v>
      </c>
      <c r="H3061">
        <v>115.169618313388</v>
      </c>
      <c r="I3061">
        <v>117.67059285564601</v>
      </c>
      <c r="J3061">
        <v>117.896916099224</v>
      </c>
      <c r="K3061">
        <v>118.526854822385</v>
      </c>
      <c r="L3061">
        <v>119.369202782074</v>
      </c>
      <c r="M3061">
        <v>124.20495225000001</v>
      </c>
    </row>
    <row r="3062" spans="1:13" x14ac:dyDescent="0.3">
      <c r="A3062" s="3">
        <v>2016</v>
      </c>
      <c r="B3062" s="3">
        <v>2</v>
      </c>
      <c r="C3062" s="3" t="s">
        <v>121</v>
      </c>
      <c r="D3062" s="3">
        <v>26</v>
      </c>
      <c r="E3062" s="1">
        <v>42416</v>
      </c>
      <c r="F3062">
        <v>105.202977748547</v>
      </c>
      <c r="G3062">
        <v>113.647208707381</v>
      </c>
      <c r="H3062">
        <v>115.151013960797</v>
      </c>
      <c r="I3062">
        <v>117.651333010252</v>
      </c>
      <c r="J3062">
        <v>117.871728260504</v>
      </c>
      <c r="K3062">
        <v>118.505289481497</v>
      </c>
      <c r="L3062">
        <v>119.340570336974</v>
      </c>
      <c r="M3062">
        <v>124.1514535</v>
      </c>
    </row>
    <row r="3063" spans="1:13" x14ac:dyDescent="0.3">
      <c r="A3063" s="3">
        <v>2016</v>
      </c>
      <c r="B3063" s="3">
        <v>2</v>
      </c>
      <c r="C3063" s="3" t="s">
        <v>121</v>
      </c>
      <c r="D3063" s="3">
        <v>26</v>
      </c>
      <c r="E3063" s="1">
        <v>42417</v>
      </c>
      <c r="F3063">
        <v>105.566038113966</v>
      </c>
      <c r="G3063">
        <v>114.274542374513</v>
      </c>
      <c r="H3063">
        <v>115.718628949533</v>
      </c>
      <c r="I3063">
        <v>118.201795163871</v>
      </c>
      <c r="J3063">
        <v>118.454282840548</v>
      </c>
      <c r="K3063">
        <v>119.223801062549</v>
      </c>
      <c r="L3063">
        <v>120.05450500033599</v>
      </c>
      <c r="M3063">
        <v>125.01286275</v>
      </c>
    </row>
    <row r="3064" spans="1:13" x14ac:dyDescent="0.3">
      <c r="A3064" s="3">
        <v>2016</v>
      </c>
      <c r="B3064" s="3">
        <v>2</v>
      </c>
      <c r="C3064" s="3" t="s">
        <v>121</v>
      </c>
      <c r="D3064" s="3">
        <v>26</v>
      </c>
      <c r="E3064" s="1">
        <v>42418</v>
      </c>
      <c r="F3064">
        <v>105.228931233917</v>
      </c>
      <c r="G3064">
        <v>113.3993208773</v>
      </c>
      <c r="H3064">
        <v>114.887195144939</v>
      </c>
      <c r="I3064">
        <v>117.396521951068</v>
      </c>
      <c r="J3064">
        <v>117.60995714435499</v>
      </c>
      <c r="K3064">
        <v>118.165675202415</v>
      </c>
      <c r="L3064">
        <v>119.006491905934</v>
      </c>
      <c r="M3064">
        <v>123.7323535</v>
      </c>
    </row>
    <row r="3065" spans="1:13" x14ac:dyDescent="0.3">
      <c r="A3065" s="3">
        <v>2016</v>
      </c>
      <c r="B3065" s="3">
        <v>2</v>
      </c>
      <c r="C3065" s="3" t="s">
        <v>121</v>
      </c>
      <c r="D3065" s="3">
        <v>26</v>
      </c>
      <c r="E3065" s="1">
        <v>42419</v>
      </c>
      <c r="F3065">
        <v>104.992002023487</v>
      </c>
      <c r="G3065">
        <v>113.320709678562</v>
      </c>
      <c r="H3065">
        <v>114.875426117507</v>
      </c>
      <c r="I3065">
        <v>117.409173552593</v>
      </c>
      <c r="J3065">
        <v>117.61392188098201</v>
      </c>
      <c r="K3065">
        <v>118.196585724714</v>
      </c>
      <c r="L3065">
        <v>119.05159695048199</v>
      </c>
      <c r="M3065">
        <v>123.8425895</v>
      </c>
    </row>
    <row r="3066" spans="1:13" x14ac:dyDescent="0.3">
      <c r="A3066" s="3">
        <v>2016</v>
      </c>
      <c r="B3066" s="3">
        <v>2</v>
      </c>
      <c r="C3066" s="3" t="s">
        <v>121</v>
      </c>
      <c r="D3066" s="3">
        <v>26</v>
      </c>
      <c r="E3066" s="1">
        <v>42420</v>
      </c>
      <c r="F3066">
        <v>104.997092640964</v>
      </c>
      <c r="G3066">
        <v>113.28368869813499</v>
      </c>
      <c r="H3066">
        <v>114.835528836227</v>
      </c>
      <c r="I3066">
        <v>117.381548032707</v>
      </c>
      <c r="J3066">
        <v>117.586306349051</v>
      </c>
      <c r="K3066">
        <v>118.162740444712</v>
      </c>
      <c r="L3066">
        <v>119.032271221397</v>
      </c>
      <c r="M3066">
        <v>123.874911</v>
      </c>
    </row>
    <row r="3067" spans="1:13" x14ac:dyDescent="0.3">
      <c r="A3067" s="3">
        <v>2016</v>
      </c>
      <c r="B3067" s="3">
        <v>2</v>
      </c>
      <c r="C3067" s="3" t="s">
        <v>121</v>
      </c>
      <c r="D3067" s="3">
        <v>26</v>
      </c>
      <c r="E3067" s="1">
        <v>42421</v>
      </c>
      <c r="F3067">
        <v>105.585282851063</v>
      </c>
      <c r="G3067">
        <v>114.424451045726</v>
      </c>
      <c r="H3067">
        <v>115.89223769189</v>
      </c>
      <c r="I3067">
        <v>118.379554281433</v>
      </c>
      <c r="J3067">
        <v>118.638696683026</v>
      </c>
      <c r="K3067">
        <v>119.46178511274501</v>
      </c>
      <c r="L3067">
        <v>120.295610760663</v>
      </c>
      <c r="M3067">
        <v>125.33417274999999</v>
      </c>
    </row>
    <row r="3068" spans="1:13" x14ac:dyDescent="0.3">
      <c r="A3068" s="3">
        <v>2016</v>
      </c>
      <c r="B3068" s="3">
        <v>2</v>
      </c>
      <c r="C3068" s="3" t="s">
        <v>121</v>
      </c>
      <c r="D3068" s="3">
        <v>26</v>
      </c>
      <c r="E3068" s="1">
        <v>42422</v>
      </c>
      <c r="F3068">
        <v>105.641996510553</v>
      </c>
      <c r="G3068">
        <v>114.04778652695801</v>
      </c>
      <c r="H3068">
        <v>115.41891202303</v>
      </c>
      <c r="I3068">
        <v>117.86320459273399</v>
      </c>
      <c r="J3068">
        <v>118.10674879555199</v>
      </c>
      <c r="K3068">
        <v>118.759652724646</v>
      </c>
      <c r="L3068">
        <v>119.561666732931</v>
      </c>
      <c r="M3068">
        <v>124.30537750000001</v>
      </c>
    </row>
    <row r="3069" spans="1:13" x14ac:dyDescent="0.3">
      <c r="A3069" s="3">
        <v>2016</v>
      </c>
      <c r="B3069" s="3">
        <v>2</v>
      </c>
      <c r="C3069" s="3" t="s">
        <v>121</v>
      </c>
      <c r="D3069" s="3">
        <v>26</v>
      </c>
      <c r="E3069" s="1">
        <v>42423</v>
      </c>
      <c r="F3069">
        <v>105.174714718095</v>
      </c>
      <c r="G3069">
        <v>113.63327627392999</v>
      </c>
      <c r="H3069">
        <v>115.181656964323</v>
      </c>
      <c r="I3069">
        <v>117.718658939026</v>
      </c>
      <c r="J3069">
        <v>117.941144343045</v>
      </c>
      <c r="K3069">
        <v>118.60468736287601</v>
      </c>
      <c r="L3069">
        <v>119.467308015966</v>
      </c>
      <c r="M3069">
        <v>124.391166</v>
      </c>
    </row>
    <row r="3070" spans="1:13" x14ac:dyDescent="0.3">
      <c r="A3070" s="3">
        <v>2016</v>
      </c>
      <c r="B3070" s="3">
        <v>2</v>
      </c>
      <c r="C3070" s="3" t="s">
        <v>121</v>
      </c>
      <c r="D3070" s="3">
        <v>26</v>
      </c>
      <c r="E3070" s="1">
        <v>42424</v>
      </c>
      <c r="F3070">
        <v>105.61320506740201</v>
      </c>
      <c r="G3070">
        <v>114.302481500987</v>
      </c>
      <c r="H3070">
        <v>115.740776032152</v>
      </c>
      <c r="I3070">
        <v>118.219808169345</v>
      </c>
      <c r="J3070">
        <v>118.474850436862</v>
      </c>
      <c r="K3070">
        <v>119.245560861885</v>
      </c>
      <c r="L3070">
        <v>120.075331044026</v>
      </c>
      <c r="M3070">
        <v>125.0460415</v>
      </c>
    </row>
    <row r="3071" spans="1:13" x14ac:dyDescent="0.3">
      <c r="A3071" s="3">
        <v>2016</v>
      </c>
      <c r="B3071" s="3">
        <v>2</v>
      </c>
      <c r="C3071" s="3" t="s">
        <v>121</v>
      </c>
      <c r="D3071" s="3">
        <v>26</v>
      </c>
      <c r="E3071" s="1">
        <v>42425</v>
      </c>
      <c r="F3071">
        <v>105.69323741818199</v>
      </c>
      <c r="G3071">
        <v>114.382659682685</v>
      </c>
      <c r="H3071">
        <v>115.80345282864999</v>
      </c>
      <c r="I3071">
        <v>118.27256868752301</v>
      </c>
      <c r="J3071">
        <v>118.532322784709</v>
      </c>
      <c r="K3071">
        <v>119.31097744175101</v>
      </c>
      <c r="L3071">
        <v>120.13446119221</v>
      </c>
      <c r="M3071">
        <v>125.09963550000001</v>
      </c>
    </row>
    <row r="3072" spans="1:13" x14ac:dyDescent="0.3">
      <c r="A3072" s="3">
        <v>2016</v>
      </c>
      <c r="B3072" s="3">
        <v>2</v>
      </c>
      <c r="C3072" s="3" t="s">
        <v>121</v>
      </c>
      <c r="D3072" s="3">
        <v>26</v>
      </c>
      <c r="E3072" s="1">
        <v>42426</v>
      </c>
      <c r="F3072">
        <v>105.694632408628</v>
      </c>
      <c r="G3072">
        <v>114.28657180264899</v>
      </c>
      <c r="H3072">
        <v>115.680599926395</v>
      </c>
      <c r="I3072">
        <v>118.13954696784999</v>
      </c>
      <c r="J3072">
        <v>118.39482970389101</v>
      </c>
      <c r="K3072">
        <v>119.13087169712399</v>
      </c>
      <c r="L3072">
        <v>119.94835954517799</v>
      </c>
      <c r="M3072">
        <v>124.849001</v>
      </c>
    </row>
    <row r="3073" spans="1:13" x14ac:dyDescent="0.3">
      <c r="A3073" s="3">
        <v>2016</v>
      </c>
      <c r="B3073" s="3">
        <v>2</v>
      </c>
      <c r="C3073" s="3" t="s">
        <v>121</v>
      </c>
      <c r="D3073" s="3">
        <v>26</v>
      </c>
      <c r="E3073" s="1">
        <v>42427</v>
      </c>
      <c r="F3073">
        <v>105.43735496499001</v>
      </c>
      <c r="G3073">
        <v>113.871249814685</v>
      </c>
      <c r="H3073">
        <v>115.31745932282701</v>
      </c>
      <c r="I3073">
        <v>117.79545372676</v>
      </c>
      <c r="J3073">
        <v>118.029303790231</v>
      </c>
      <c r="K3073">
        <v>118.684070989354</v>
      </c>
      <c r="L3073">
        <v>119.50526291137901</v>
      </c>
      <c r="M3073">
        <v>124.29645575000001</v>
      </c>
    </row>
    <row r="3074" spans="1:13" x14ac:dyDescent="0.3">
      <c r="A3074" s="3">
        <v>2016</v>
      </c>
      <c r="B3074" s="3">
        <v>2</v>
      </c>
      <c r="C3074" s="3" t="s">
        <v>121</v>
      </c>
      <c r="D3074" s="3">
        <v>26</v>
      </c>
      <c r="E3074" s="1">
        <v>42428</v>
      </c>
      <c r="F3074">
        <v>105.109349783196</v>
      </c>
      <c r="G3074">
        <v>113.427758247252</v>
      </c>
      <c r="H3074">
        <v>114.959509779355</v>
      </c>
      <c r="I3074">
        <v>117.49094779390001</v>
      </c>
      <c r="J3074">
        <v>117.703294569243</v>
      </c>
      <c r="K3074">
        <v>118.30141213523601</v>
      </c>
      <c r="L3074">
        <v>119.15930488988199</v>
      </c>
      <c r="M3074">
        <v>123.98714725000001</v>
      </c>
    </row>
    <row r="3075" spans="1:13" x14ac:dyDescent="0.3">
      <c r="A3075" s="3">
        <v>2016</v>
      </c>
      <c r="B3075" s="3">
        <v>2</v>
      </c>
      <c r="C3075" s="3" t="s">
        <v>121</v>
      </c>
      <c r="D3075" s="3">
        <v>26</v>
      </c>
      <c r="E3075" s="1">
        <v>42429</v>
      </c>
      <c r="F3075">
        <v>105.394292541702</v>
      </c>
      <c r="G3075">
        <v>114.04221815922401</v>
      </c>
      <c r="H3075">
        <v>115.532582450153</v>
      </c>
      <c r="I3075">
        <v>118.03493979626801</v>
      </c>
      <c r="J3075">
        <v>118.27561478613799</v>
      </c>
      <c r="K3075">
        <v>119.01154312645799</v>
      </c>
      <c r="L3075">
        <v>119.85360050867</v>
      </c>
      <c r="M3075">
        <v>124.81055175</v>
      </c>
    </row>
    <row r="3076" spans="1:13" x14ac:dyDescent="0.3">
      <c r="A3076" s="3">
        <v>2016</v>
      </c>
      <c r="B3076" s="3">
        <v>3</v>
      </c>
      <c r="C3076" s="3" t="s">
        <v>122</v>
      </c>
      <c r="D3076" s="3">
        <v>27</v>
      </c>
      <c r="E3076" s="1">
        <v>42430</v>
      </c>
      <c r="F3076">
        <v>105.668314138055</v>
      </c>
      <c r="G3076">
        <v>114.306008033285</v>
      </c>
      <c r="H3076">
        <v>115.728809488275</v>
      </c>
      <c r="I3076">
        <v>118.20129155658</v>
      </c>
      <c r="J3076">
        <v>118.457738887486</v>
      </c>
      <c r="K3076">
        <v>119.217255188992</v>
      </c>
      <c r="L3076">
        <v>120.042197012057</v>
      </c>
      <c r="M3076">
        <v>124.98597049999999</v>
      </c>
    </row>
    <row r="3077" spans="1:13" x14ac:dyDescent="0.3">
      <c r="A3077" s="3">
        <v>2016</v>
      </c>
      <c r="B3077" s="3">
        <v>3</v>
      </c>
      <c r="C3077" s="3" t="s">
        <v>122</v>
      </c>
      <c r="D3077" s="3">
        <v>27</v>
      </c>
      <c r="E3077" s="1">
        <v>42431</v>
      </c>
      <c r="F3077">
        <v>105.623056801223</v>
      </c>
      <c r="G3077">
        <v>114.26798527868399</v>
      </c>
      <c r="H3077">
        <v>115.69541085842999</v>
      </c>
      <c r="I3077">
        <v>118.167038983682</v>
      </c>
      <c r="J3077">
        <v>118.420625866412</v>
      </c>
      <c r="K3077">
        <v>119.173092756513</v>
      </c>
      <c r="L3077">
        <v>119.997720765924</v>
      </c>
      <c r="M3077">
        <v>124.93507525</v>
      </c>
    </row>
    <row r="3078" spans="1:13" x14ac:dyDescent="0.3">
      <c r="A3078" s="3">
        <v>2016</v>
      </c>
      <c r="B3078" s="3">
        <v>3</v>
      </c>
      <c r="C3078" s="3" t="s">
        <v>122</v>
      </c>
      <c r="D3078" s="3">
        <v>27</v>
      </c>
      <c r="E3078" s="1">
        <v>42432</v>
      </c>
      <c r="F3078">
        <v>105.73720422624</v>
      </c>
      <c r="G3078">
        <v>114.467849254954</v>
      </c>
      <c r="H3078">
        <v>115.871749059946</v>
      </c>
      <c r="I3078">
        <v>118.32854122440401</v>
      </c>
      <c r="J3078">
        <v>118.59150407070899</v>
      </c>
      <c r="K3078">
        <v>119.381325267271</v>
      </c>
      <c r="L3078">
        <v>120.196288070568</v>
      </c>
      <c r="M3078">
        <v>125.149991</v>
      </c>
    </row>
    <row r="3079" spans="1:13" x14ac:dyDescent="0.3">
      <c r="A3079" s="3">
        <v>2016</v>
      </c>
      <c r="B3079" s="3">
        <v>3</v>
      </c>
      <c r="C3079" s="3" t="s">
        <v>122</v>
      </c>
      <c r="D3079" s="3">
        <v>27</v>
      </c>
      <c r="E3079" s="1">
        <v>42433</v>
      </c>
      <c r="F3079">
        <v>105.747141443752</v>
      </c>
      <c r="G3079">
        <v>114.474888941058</v>
      </c>
      <c r="H3079">
        <v>115.889246927529</v>
      </c>
      <c r="I3079">
        <v>118.35824965118999</v>
      </c>
      <c r="J3079">
        <v>118.623047288713</v>
      </c>
      <c r="K3079">
        <v>119.423636907318</v>
      </c>
      <c r="L3079">
        <v>120.249290433488</v>
      </c>
      <c r="M3079">
        <v>125.25232124999999</v>
      </c>
    </row>
    <row r="3080" spans="1:13" x14ac:dyDescent="0.3">
      <c r="A3080" s="3">
        <v>2016</v>
      </c>
      <c r="B3080" s="3">
        <v>3</v>
      </c>
      <c r="C3080" s="3" t="s">
        <v>122</v>
      </c>
      <c r="D3080" s="3">
        <v>27</v>
      </c>
      <c r="E3080" s="1">
        <v>42434</v>
      </c>
      <c r="F3080">
        <v>105.818969299823</v>
      </c>
      <c r="G3080">
        <v>114.49643080299199</v>
      </c>
      <c r="H3080">
        <v>115.878820730171</v>
      </c>
      <c r="I3080">
        <v>118.32943155231</v>
      </c>
      <c r="J3080">
        <v>118.595630958786</v>
      </c>
      <c r="K3080">
        <v>119.378220748983</v>
      </c>
      <c r="L3080">
        <v>120.19040323293</v>
      </c>
      <c r="M3080">
        <v>125.13186175</v>
      </c>
    </row>
    <row r="3081" spans="1:13" x14ac:dyDescent="0.3">
      <c r="A3081" s="3">
        <v>2016</v>
      </c>
      <c r="B3081" s="3">
        <v>3</v>
      </c>
      <c r="C3081" s="3" t="s">
        <v>122</v>
      </c>
      <c r="D3081" s="3">
        <v>27</v>
      </c>
      <c r="E3081" s="1">
        <v>42435</v>
      </c>
      <c r="F3081">
        <v>105.625629858525</v>
      </c>
      <c r="G3081">
        <v>114.146200693751</v>
      </c>
      <c r="H3081">
        <v>115.549765316872</v>
      </c>
      <c r="I3081">
        <v>118.010041064502</v>
      </c>
      <c r="J3081">
        <v>118.258172096129</v>
      </c>
      <c r="K3081">
        <v>118.960290380205</v>
      </c>
      <c r="L3081">
        <v>119.774660209999</v>
      </c>
      <c r="M3081">
        <v>124.61624175</v>
      </c>
    </row>
    <row r="3082" spans="1:13" x14ac:dyDescent="0.3">
      <c r="A3082" s="3">
        <v>2016</v>
      </c>
      <c r="B3082" s="3">
        <v>3</v>
      </c>
      <c r="C3082" s="3" t="s">
        <v>122</v>
      </c>
      <c r="D3082" s="3">
        <v>27</v>
      </c>
      <c r="E3082" s="1">
        <v>42436</v>
      </c>
      <c r="F3082">
        <v>105.238944559834</v>
      </c>
      <c r="G3082">
        <v>113.564398299985</v>
      </c>
      <c r="H3082">
        <v>115.05605594757201</v>
      </c>
      <c r="I3082">
        <v>117.56404714406899</v>
      </c>
      <c r="J3082">
        <v>117.783273550115</v>
      </c>
      <c r="K3082">
        <v>118.388908557026</v>
      </c>
      <c r="L3082">
        <v>119.230176650743</v>
      </c>
      <c r="M3082">
        <v>124.01851625</v>
      </c>
    </row>
    <row r="3083" spans="1:13" x14ac:dyDescent="0.3">
      <c r="A3083" s="3">
        <v>2016</v>
      </c>
      <c r="B3083" s="3">
        <v>3</v>
      </c>
      <c r="C3083" s="3" t="s">
        <v>122</v>
      </c>
      <c r="D3083" s="3">
        <v>27</v>
      </c>
      <c r="E3083" s="1">
        <v>42437</v>
      </c>
      <c r="F3083">
        <v>105.31266458625301</v>
      </c>
      <c r="G3083">
        <v>113.895433364902</v>
      </c>
      <c r="H3083">
        <v>115.416032177715</v>
      </c>
      <c r="I3083">
        <v>117.938867092883</v>
      </c>
      <c r="J3083">
        <v>118.173748214715</v>
      </c>
      <c r="K3083">
        <v>118.890859905008</v>
      </c>
      <c r="L3083">
        <v>119.746808814215</v>
      </c>
      <c r="M3083">
        <v>124.72000075</v>
      </c>
    </row>
    <row r="3084" spans="1:13" x14ac:dyDescent="0.3">
      <c r="A3084" s="3">
        <v>2016</v>
      </c>
      <c r="B3084" s="3">
        <v>3</v>
      </c>
      <c r="C3084" s="3" t="s">
        <v>122</v>
      </c>
      <c r="D3084" s="3">
        <v>27</v>
      </c>
      <c r="E3084" s="1">
        <v>42438</v>
      </c>
      <c r="F3084">
        <v>105.73106240622199</v>
      </c>
      <c r="G3084">
        <v>114.530542641514</v>
      </c>
      <c r="H3084">
        <v>115.943464467056</v>
      </c>
      <c r="I3084">
        <v>118.40522368040899</v>
      </c>
      <c r="J3084">
        <v>118.670666939302</v>
      </c>
      <c r="K3084">
        <v>119.485346646186</v>
      </c>
      <c r="L3084">
        <v>120.305650397794</v>
      </c>
      <c r="M3084">
        <v>125.30940775000001</v>
      </c>
    </row>
    <row r="3085" spans="1:13" x14ac:dyDescent="0.3">
      <c r="A3085" s="3">
        <v>2016</v>
      </c>
      <c r="B3085" s="3">
        <v>3</v>
      </c>
      <c r="C3085" s="3" t="s">
        <v>122</v>
      </c>
      <c r="D3085" s="3">
        <v>27</v>
      </c>
      <c r="E3085" s="1">
        <v>42439</v>
      </c>
      <c r="F3085">
        <v>105.821657637193</v>
      </c>
      <c r="G3085">
        <v>114.484819832326</v>
      </c>
      <c r="H3085">
        <v>115.851158203382</v>
      </c>
      <c r="I3085">
        <v>118.292271761081</v>
      </c>
      <c r="J3085">
        <v>118.55711519680401</v>
      </c>
      <c r="K3085">
        <v>119.326261019976</v>
      </c>
      <c r="L3085">
        <v>120.131770112323</v>
      </c>
      <c r="M3085">
        <v>125.03696100000001</v>
      </c>
    </row>
    <row r="3086" spans="1:13" x14ac:dyDescent="0.3">
      <c r="A3086" s="3">
        <v>2016</v>
      </c>
      <c r="B3086" s="3">
        <v>3</v>
      </c>
      <c r="C3086" s="3" t="s">
        <v>122</v>
      </c>
      <c r="D3086" s="3">
        <v>27</v>
      </c>
      <c r="E3086" s="1">
        <v>42440</v>
      </c>
      <c r="F3086">
        <v>105.560800016236</v>
      </c>
      <c r="G3086">
        <v>114.14866479282099</v>
      </c>
      <c r="H3086">
        <v>115.59728069175</v>
      </c>
      <c r="I3086">
        <v>118.08533976429899</v>
      </c>
      <c r="J3086">
        <v>118.334206586043</v>
      </c>
      <c r="K3086">
        <v>119.06986615956301</v>
      </c>
      <c r="L3086">
        <v>119.90547196825899</v>
      </c>
      <c r="M3086">
        <v>124.85303325</v>
      </c>
    </row>
    <row r="3087" spans="1:13" x14ac:dyDescent="0.3">
      <c r="A3087" s="3">
        <v>2016</v>
      </c>
      <c r="B3087" s="3">
        <v>3</v>
      </c>
      <c r="C3087" s="3" t="s">
        <v>122</v>
      </c>
      <c r="D3087" s="3">
        <v>27</v>
      </c>
      <c r="E3087" s="1">
        <v>42441</v>
      </c>
      <c r="F3087">
        <v>105.664437038098</v>
      </c>
      <c r="G3087">
        <v>114.285739940227</v>
      </c>
      <c r="H3087">
        <v>115.702357647339</v>
      </c>
      <c r="I3087">
        <v>118.16608457219699</v>
      </c>
      <c r="J3087">
        <v>118.42086059060399</v>
      </c>
      <c r="K3087">
        <v>119.168154130483</v>
      </c>
      <c r="L3087">
        <v>119.984383301233</v>
      </c>
      <c r="M3087">
        <v>124.88338625</v>
      </c>
    </row>
    <row r="3088" spans="1:13" x14ac:dyDescent="0.3">
      <c r="A3088" s="3">
        <v>2016</v>
      </c>
      <c r="B3088" s="3">
        <v>3</v>
      </c>
      <c r="C3088" s="3" t="s">
        <v>122</v>
      </c>
      <c r="D3088" s="3">
        <v>27</v>
      </c>
      <c r="E3088" s="1">
        <v>42442</v>
      </c>
      <c r="F3088">
        <v>105.52066472400401</v>
      </c>
      <c r="G3088">
        <v>114.079504218528</v>
      </c>
      <c r="H3088">
        <v>115.51639832006801</v>
      </c>
      <c r="I3088">
        <v>117.992915721969</v>
      </c>
      <c r="J3088">
        <v>118.23678935566601</v>
      </c>
      <c r="K3088">
        <v>118.94509787347801</v>
      </c>
      <c r="L3088">
        <v>119.771206320555</v>
      </c>
      <c r="M3088">
        <v>124.65456399999999</v>
      </c>
    </row>
    <row r="3089" spans="1:13" x14ac:dyDescent="0.3">
      <c r="A3089" s="3">
        <v>2016</v>
      </c>
      <c r="B3089" s="3">
        <v>3</v>
      </c>
      <c r="C3089" s="3" t="s">
        <v>122</v>
      </c>
      <c r="D3089" s="3">
        <v>27</v>
      </c>
      <c r="E3089" s="1">
        <v>42443</v>
      </c>
      <c r="F3089">
        <v>105.480131389235</v>
      </c>
      <c r="G3089">
        <v>114.017996306889</v>
      </c>
      <c r="H3089">
        <v>115.48462367206901</v>
      </c>
      <c r="I3089">
        <v>117.986092073672</v>
      </c>
      <c r="J3089">
        <v>118.22878533444801</v>
      </c>
      <c r="K3089">
        <v>118.94307065124799</v>
      </c>
      <c r="L3089">
        <v>119.786978207473</v>
      </c>
      <c r="M3089">
        <v>124.72901775</v>
      </c>
    </row>
    <row r="3090" spans="1:13" x14ac:dyDescent="0.3">
      <c r="A3090" s="3">
        <v>2016</v>
      </c>
      <c r="B3090" s="3">
        <v>3</v>
      </c>
      <c r="C3090" s="3" t="s">
        <v>122</v>
      </c>
      <c r="D3090" s="3">
        <v>27</v>
      </c>
      <c r="E3090" s="1">
        <v>42444</v>
      </c>
      <c r="F3090">
        <v>105.672081991705</v>
      </c>
      <c r="G3090">
        <v>114.384727736145</v>
      </c>
      <c r="H3090">
        <v>115.795561939084</v>
      </c>
      <c r="I3090">
        <v>118.2506792424</v>
      </c>
      <c r="J3090">
        <v>118.50841265833699</v>
      </c>
      <c r="K3090">
        <v>119.279269186535</v>
      </c>
      <c r="L3090">
        <v>120.091781581432</v>
      </c>
      <c r="M3090">
        <v>125.01629174999999</v>
      </c>
    </row>
    <row r="3091" spans="1:13" x14ac:dyDescent="0.3">
      <c r="A3091" s="3">
        <v>2016</v>
      </c>
      <c r="B3091" s="3">
        <v>3</v>
      </c>
      <c r="C3091" s="3" t="s">
        <v>122</v>
      </c>
      <c r="D3091" s="3">
        <v>27</v>
      </c>
      <c r="E3091" s="1">
        <v>42445</v>
      </c>
      <c r="F3091">
        <v>105.63576007304199</v>
      </c>
      <c r="G3091">
        <v>114.291602688469</v>
      </c>
      <c r="H3091">
        <v>115.73118207257301</v>
      </c>
      <c r="I3091">
        <v>118.210637549647</v>
      </c>
      <c r="J3091">
        <v>118.46627487592799</v>
      </c>
      <c r="K3091">
        <v>119.23252075699401</v>
      </c>
      <c r="L3091">
        <v>120.06127000023599</v>
      </c>
      <c r="M3091">
        <v>125.02022875</v>
      </c>
    </row>
    <row r="3092" spans="1:13" x14ac:dyDescent="0.3">
      <c r="A3092" s="3">
        <v>2016</v>
      </c>
      <c r="B3092" s="3">
        <v>3</v>
      </c>
      <c r="C3092" s="3" t="s">
        <v>122</v>
      </c>
      <c r="D3092" s="3">
        <v>27</v>
      </c>
      <c r="E3092" s="1">
        <v>42446</v>
      </c>
      <c r="F3092">
        <v>105.589638785952</v>
      </c>
      <c r="G3092">
        <v>114.09524587092599</v>
      </c>
      <c r="H3092">
        <v>115.519377754424</v>
      </c>
      <c r="I3092">
        <v>117.99928544375101</v>
      </c>
      <c r="J3092">
        <v>118.246317548137</v>
      </c>
      <c r="K3092">
        <v>118.951911935684</v>
      </c>
      <c r="L3092">
        <v>119.782449269625</v>
      </c>
      <c r="M3092">
        <v>124.67891625</v>
      </c>
    </row>
    <row r="3093" spans="1:13" x14ac:dyDescent="0.3">
      <c r="A3093" s="3">
        <v>2016</v>
      </c>
      <c r="B3093" s="3">
        <v>3</v>
      </c>
      <c r="C3093" s="3" t="s">
        <v>122</v>
      </c>
      <c r="D3093" s="3">
        <v>27</v>
      </c>
      <c r="E3093" s="1">
        <v>42447</v>
      </c>
      <c r="F3093">
        <v>105.615935236219</v>
      </c>
      <c r="G3093">
        <v>114.330371772265</v>
      </c>
      <c r="H3093">
        <v>115.76957806762999</v>
      </c>
      <c r="I3093">
        <v>118.243445769955</v>
      </c>
      <c r="J3093">
        <v>118.499190463142</v>
      </c>
      <c r="K3093">
        <v>119.275897313955</v>
      </c>
      <c r="L3093">
        <v>120.10126541504</v>
      </c>
      <c r="M3093">
        <v>125.06696475</v>
      </c>
    </row>
    <row r="3094" spans="1:13" x14ac:dyDescent="0.3">
      <c r="A3094" s="3">
        <v>2016</v>
      </c>
      <c r="B3094" s="3">
        <v>3</v>
      </c>
      <c r="C3094" s="3" t="s">
        <v>122</v>
      </c>
      <c r="D3094" s="3">
        <v>27</v>
      </c>
      <c r="E3094" s="1">
        <v>42448</v>
      </c>
      <c r="F3094">
        <v>105.65316532081</v>
      </c>
      <c r="G3094">
        <v>114.22410434637101</v>
      </c>
      <c r="H3094">
        <v>115.631038992808</v>
      </c>
      <c r="I3094">
        <v>118.095056736432</v>
      </c>
      <c r="J3094">
        <v>118.34726141795601</v>
      </c>
      <c r="K3094">
        <v>119.07391568079601</v>
      </c>
      <c r="L3094">
        <v>119.892700018121</v>
      </c>
      <c r="M3094">
        <v>124.7799765</v>
      </c>
    </row>
    <row r="3095" spans="1:13" x14ac:dyDescent="0.3">
      <c r="A3095" s="3">
        <v>2016</v>
      </c>
      <c r="B3095" s="3">
        <v>3</v>
      </c>
      <c r="C3095" s="3" t="s">
        <v>122</v>
      </c>
      <c r="D3095" s="3">
        <v>27</v>
      </c>
      <c r="E3095" s="1">
        <v>42449</v>
      </c>
      <c r="F3095">
        <v>105.428681759632</v>
      </c>
      <c r="G3095">
        <v>113.921423013172</v>
      </c>
      <c r="H3095">
        <v>115.39319834334199</v>
      </c>
      <c r="I3095">
        <v>117.889180826941</v>
      </c>
      <c r="J3095">
        <v>118.12637215861901</v>
      </c>
      <c r="K3095">
        <v>118.814026546734</v>
      </c>
      <c r="L3095">
        <v>119.65044558503899</v>
      </c>
      <c r="M3095">
        <v>124.5309295</v>
      </c>
    </row>
    <row r="3096" spans="1:13" x14ac:dyDescent="0.3">
      <c r="A3096" s="3">
        <v>2016</v>
      </c>
      <c r="B3096" s="3">
        <v>3</v>
      </c>
      <c r="C3096" s="3" t="s">
        <v>122</v>
      </c>
      <c r="D3096" s="3">
        <v>27</v>
      </c>
      <c r="E3096" s="1">
        <v>42450</v>
      </c>
      <c r="F3096">
        <v>105.46941031681899</v>
      </c>
      <c r="G3096">
        <v>114.010982853738</v>
      </c>
      <c r="H3096">
        <v>115.46731496989401</v>
      </c>
      <c r="I3096">
        <v>117.956589266088</v>
      </c>
      <c r="J3096">
        <v>118.197441537272</v>
      </c>
      <c r="K3096">
        <v>118.901102250375</v>
      </c>
      <c r="L3096">
        <v>119.73444720594</v>
      </c>
      <c r="M3096">
        <v>124.62767175</v>
      </c>
    </row>
    <row r="3097" spans="1:13" x14ac:dyDescent="0.3">
      <c r="A3097" s="3">
        <v>2016</v>
      </c>
      <c r="B3097" s="3">
        <v>3</v>
      </c>
      <c r="C3097" s="3" t="s">
        <v>122</v>
      </c>
      <c r="D3097" s="3">
        <v>27</v>
      </c>
      <c r="E3097" s="1">
        <v>42451</v>
      </c>
      <c r="F3097">
        <v>105.40308250308</v>
      </c>
      <c r="G3097">
        <v>113.83389017642</v>
      </c>
      <c r="H3097">
        <v>115.289748040896</v>
      </c>
      <c r="I3097">
        <v>117.776399487652</v>
      </c>
      <c r="J3097">
        <v>118.00854356183601</v>
      </c>
      <c r="K3097">
        <v>118.661887936618</v>
      </c>
      <c r="L3097">
        <v>119.490160540931</v>
      </c>
      <c r="M3097">
        <v>124.3029645</v>
      </c>
    </row>
    <row r="3098" spans="1:13" x14ac:dyDescent="0.3">
      <c r="A3098" s="3">
        <v>2016</v>
      </c>
      <c r="B3098" s="3">
        <v>3</v>
      </c>
      <c r="C3098" s="3" t="s">
        <v>122</v>
      </c>
      <c r="D3098" s="3">
        <v>27</v>
      </c>
      <c r="E3098" s="1">
        <v>42452</v>
      </c>
      <c r="F3098">
        <v>105.290578861719</v>
      </c>
      <c r="G3098">
        <v>113.816389006395</v>
      </c>
      <c r="H3098">
        <v>115.32247890220501</v>
      </c>
      <c r="I3098">
        <v>117.83514714683101</v>
      </c>
      <c r="J3098">
        <v>118.06556597853201</v>
      </c>
      <c r="K3098">
        <v>118.750827172985</v>
      </c>
      <c r="L3098">
        <v>119.599539209978</v>
      </c>
      <c r="M3098">
        <v>124.51476875</v>
      </c>
    </row>
    <row r="3099" spans="1:13" x14ac:dyDescent="0.3">
      <c r="A3099" s="3">
        <v>2016</v>
      </c>
      <c r="B3099" s="3">
        <v>3</v>
      </c>
      <c r="C3099" s="3" t="s">
        <v>122</v>
      </c>
      <c r="D3099" s="3">
        <v>27</v>
      </c>
      <c r="E3099" s="1">
        <v>42453</v>
      </c>
      <c r="F3099">
        <v>105.36958531040899</v>
      </c>
      <c r="G3099">
        <v>113.786083867372</v>
      </c>
      <c r="H3099">
        <v>115.24599392951001</v>
      </c>
      <c r="I3099">
        <v>117.73674745355299</v>
      </c>
      <c r="J3099">
        <v>117.966439164788</v>
      </c>
      <c r="K3099">
        <v>118.611154966988</v>
      </c>
      <c r="L3099">
        <v>119.44325182455199</v>
      </c>
      <c r="M3099">
        <v>124.25886375</v>
      </c>
    </row>
    <row r="3100" spans="1:13" x14ac:dyDescent="0.3">
      <c r="A3100" s="3">
        <v>2016</v>
      </c>
      <c r="B3100" s="3">
        <v>3</v>
      </c>
      <c r="C3100" s="3" t="s">
        <v>122</v>
      </c>
      <c r="D3100" s="3">
        <v>27</v>
      </c>
      <c r="E3100" s="1">
        <v>42454</v>
      </c>
      <c r="F3100">
        <v>105.404631552159</v>
      </c>
      <c r="G3100">
        <v>113.993730107289</v>
      </c>
      <c r="H3100">
        <v>115.46988414096</v>
      </c>
      <c r="I3100">
        <v>117.966389959072</v>
      </c>
      <c r="J3100">
        <v>118.205165066932</v>
      </c>
      <c r="K3100">
        <v>118.918297820554</v>
      </c>
      <c r="L3100">
        <v>119.756834954325</v>
      </c>
      <c r="M3100">
        <v>124.67783675</v>
      </c>
    </row>
    <row r="3101" spans="1:13" x14ac:dyDescent="0.3">
      <c r="A3101" s="3">
        <v>2016</v>
      </c>
      <c r="B3101" s="3">
        <v>3</v>
      </c>
      <c r="C3101" s="3" t="s">
        <v>122</v>
      </c>
      <c r="D3101" s="3">
        <v>27</v>
      </c>
      <c r="E3101" s="1">
        <v>42455</v>
      </c>
      <c r="F3101">
        <v>105.445115159343</v>
      </c>
      <c r="G3101">
        <v>113.887114789413</v>
      </c>
      <c r="H3101">
        <v>115.340360697991</v>
      </c>
      <c r="I3101">
        <v>117.827794299809</v>
      </c>
      <c r="J3101">
        <v>118.06336693557</v>
      </c>
      <c r="K3101">
        <v>118.729315226989</v>
      </c>
      <c r="L3101">
        <v>119.559398362512</v>
      </c>
      <c r="M3101">
        <v>124.39573799999999</v>
      </c>
    </row>
    <row r="3102" spans="1:13" x14ac:dyDescent="0.3">
      <c r="A3102" s="3">
        <v>2016</v>
      </c>
      <c r="B3102" s="3">
        <v>3</v>
      </c>
      <c r="C3102" s="3" t="s">
        <v>122</v>
      </c>
      <c r="D3102" s="3">
        <v>27</v>
      </c>
      <c r="E3102" s="1">
        <v>42456</v>
      </c>
      <c r="F3102">
        <v>105.376582577702</v>
      </c>
      <c r="G3102">
        <v>113.899607332808</v>
      </c>
      <c r="H3102">
        <v>115.372562639611</v>
      </c>
      <c r="I3102">
        <v>117.866923651224</v>
      </c>
      <c r="J3102">
        <v>118.10126089473999</v>
      </c>
      <c r="K3102">
        <v>118.785849007422</v>
      </c>
      <c r="L3102">
        <v>119.621733947195</v>
      </c>
      <c r="M3102">
        <v>124.4989255</v>
      </c>
    </row>
    <row r="3103" spans="1:13" x14ac:dyDescent="0.3">
      <c r="A3103" s="3">
        <v>2016</v>
      </c>
      <c r="B3103" s="3">
        <v>3</v>
      </c>
      <c r="C3103" s="3" t="s">
        <v>122</v>
      </c>
      <c r="D3103" s="3">
        <v>27</v>
      </c>
      <c r="E3103" s="1">
        <v>42457</v>
      </c>
      <c r="F3103">
        <v>105.392585390327</v>
      </c>
      <c r="G3103">
        <v>113.881631005099</v>
      </c>
      <c r="H3103">
        <v>115.35745217963201</v>
      </c>
      <c r="I3103">
        <v>117.856794283639</v>
      </c>
      <c r="J3103">
        <v>118.091539107713</v>
      </c>
      <c r="K3103">
        <v>118.77272999397999</v>
      </c>
      <c r="L3103">
        <v>119.611110337645</v>
      </c>
      <c r="M3103">
        <v>124.4876225</v>
      </c>
    </row>
    <row r="3104" spans="1:13" x14ac:dyDescent="0.3">
      <c r="A3104" s="3">
        <v>2016</v>
      </c>
      <c r="B3104" s="3">
        <v>3</v>
      </c>
      <c r="C3104" s="3" t="s">
        <v>122</v>
      </c>
      <c r="D3104" s="3">
        <v>27</v>
      </c>
      <c r="E3104" s="1">
        <v>42458</v>
      </c>
      <c r="F3104">
        <v>105.44870509616</v>
      </c>
      <c r="G3104">
        <v>114.02081994471</v>
      </c>
      <c r="H3104">
        <v>115.48600808424</v>
      </c>
      <c r="I3104">
        <v>117.979697060237</v>
      </c>
      <c r="J3104">
        <v>118.220661575107</v>
      </c>
      <c r="K3104">
        <v>118.93386591753099</v>
      </c>
      <c r="L3104">
        <v>119.771059024623</v>
      </c>
      <c r="M3104">
        <v>124.68796500000001</v>
      </c>
    </row>
    <row r="3105" spans="1:13" x14ac:dyDescent="0.3">
      <c r="A3105" s="3">
        <v>2016</v>
      </c>
      <c r="B3105" s="3">
        <v>3</v>
      </c>
      <c r="C3105" s="3" t="s">
        <v>122</v>
      </c>
      <c r="D3105" s="3">
        <v>27</v>
      </c>
      <c r="E3105" s="1">
        <v>42459</v>
      </c>
      <c r="F3105">
        <v>105.58982429744501</v>
      </c>
      <c r="G3105">
        <v>114.21942083462901</v>
      </c>
      <c r="H3105">
        <v>115.659749335565</v>
      </c>
      <c r="I3105">
        <v>118.13772159539801</v>
      </c>
      <c r="J3105">
        <v>118.389073973305</v>
      </c>
      <c r="K3105">
        <v>119.136419497712</v>
      </c>
      <c r="L3105">
        <v>119.964004335208</v>
      </c>
      <c r="M3105">
        <v>124.90084874999999</v>
      </c>
    </row>
    <row r="3106" spans="1:13" x14ac:dyDescent="0.3">
      <c r="A3106" s="3">
        <v>2016</v>
      </c>
      <c r="B3106" s="3">
        <v>3</v>
      </c>
      <c r="C3106" s="3" t="s">
        <v>122</v>
      </c>
      <c r="D3106" s="3">
        <v>27</v>
      </c>
      <c r="E3106" s="1">
        <v>42460</v>
      </c>
      <c r="F3106">
        <v>105.63184633425401</v>
      </c>
      <c r="G3106">
        <v>114.25961792171201</v>
      </c>
      <c r="H3106">
        <v>115.683176830701</v>
      </c>
      <c r="I3106">
        <v>118.156459031631</v>
      </c>
      <c r="J3106">
        <v>118.410069682535</v>
      </c>
      <c r="K3106">
        <v>119.158920840227</v>
      </c>
      <c r="L3106">
        <v>119.984952588415</v>
      </c>
      <c r="M3106">
        <v>124.92129575</v>
      </c>
    </row>
    <row r="3107" spans="1:13" x14ac:dyDescent="0.3">
      <c r="A3107" s="3">
        <v>2016</v>
      </c>
      <c r="B3107" s="3">
        <v>4</v>
      </c>
      <c r="C3107" s="3" t="s">
        <v>123</v>
      </c>
      <c r="D3107" s="3">
        <v>28</v>
      </c>
      <c r="E3107" s="1">
        <v>42461</v>
      </c>
      <c r="F3107">
        <v>105.64261834899</v>
      </c>
      <c r="G3107">
        <v>114.234489369248</v>
      </c>
      <c r="H3107">
        <v>115.649672075175</v>
      </c>
      <c r="I3107">
        <v>118.116714166085</v>
      </c>
      <c r="J3107">
        <v>118.36924490344801</v>
      </c>
      <c r="K3107">
        <v>119.10394259850599</v>
      </c>
      <c r="L3107">
        <v>119.924821359989</v>
      </c>
      <c r="M3107">
        <v>124.82861749999999</v>
      </c>
    </row>
    <row r="3108" spans="1:13" x14ac:dyDescent="0.3">
      <c r="A3108" s="3">
        <v>2016</v>
      </c>
      <c r="B3108" s="3">
        <v>4</v>
      </c>
      <c r="C3108" s="3" t="s">
        <v>123</v>
      </c>
      <c r="D3108" s="3">
        <v>28</v>
      </c>
      <c r="E3108" s="1">
        <v>42462</v>
      </c>
      <c r="F3108">
        <v>105.42972352389199</v>
      </c>
      <c r="G3108">
        <v>113.888703376264</v>
      </c>
      <c r="H3108">
        <v>115.347644676965</v>
      </c>
      <c r="I3108">
        <v>117.83514958132901</v>
      </c>
      <c r="J3108">
        <v>118.070365936283</v>
      </c>
      <c r="K3108">
        <v>118.739753775423</v>
      </c>
      <c r="L3108">
        <v>119.569136490869</v>
      </c>
      <c r="M3108">
        <v>124.404374</v>
      </c>
    </row>
    <row r="3109" spans="1:13" x14ac:dyDescent="0.3">
      <c r="A3109" s="3">
        <v>2016</v>
      </c>
      <c r="B3109" s="3">
        <v>4</v>
      </c>
      <c r="C3109" s="3" t="s">
        <v>123</v>
      </c>
      <c r="D3109" s="3">
        <v>28</v>
      </c>
      <c r="E3109" s="1">
        <v>42463</v>
      </c>
      <c r="F3109">
        <v>105.15480040858699</v>
      </c>
      <c r="G3109">
        <v>113.393723829422</v>
      </c>
      <c r="H3109">
        <v>114.889406066079</v>
      </c>
      <c r="I3109">
        <v>117.399048475078</v>
      </c>
      <c r="J3109">
        <v>117.60947247527901</v>
      </c>
      <c r="K3109">
        <v>118.171661181467</v>
      </c>
      <c r="L3109">
        <v>119.011982273684</v>
      </c>
      <c r="M3109">
        <v>123.74102125</v>
      </c>
    </row>
    <row r="3110" spans="1:13" x14ac:dyDescent="0.3">
      <c r="A3110" s="3">
        <v>2016</v>
      </c>
      <c r="B3110" s="3">
        <v>4</v>
      </c>
      <c r="C3110" s="3" t="s">
        <v>123</v>
      </c>
      <c r="D3110" s="3">
        <v>28</v>
      </c>
      <c r="E3110" s="1">
        <v>42464</v>
      </c>
      <c r="F3110">
        <v>105.122977217395</v>
      </c>
      <c r="G3110">
        <v>113.55037134220601</v>
      </c>
      <c r="H3110">
        <v>115.071253890102</v>
      </c>
      <c r="I3110">
        <v>117.589999675481</v>
      </c>
      <c r="J3110">
        <v>117.80560439649599</v>
      </c>
      <c r="K3110">
        <v>118.43021167839299</v>
      </c>
      <c r="L3110">
        <v>119.278835146942</v>
      </c>
      <c r="M3110">
        <v>124.113417</v>
      </c>
    </row>
    <row r="3111" spans="1:13" x14ac:dyDescent="0.3">
      <c r="A3111" s="3">
        <v>2016</v>
      </c>
      <c r="B3111" s="3">
        <v>4</v>
      </c>
      <c r="C3111" s="3" t="s">
        <v>123</v>
      </c>
      <c r="D3111" s="3">
        <v>28</v>
      </c>
      <c r="E3111" s="1">
        <v>42465</v>
      </c>
      <c r="F3111">
        <v>105.41816847092799</v>
      </c>
      <c r="G3111">
        <v>114.131343918162</v>
      </c>
      <c r="H3111">
        <v>115.63538662000499</v>
      </c>
      <c r="I3111">
        <v>118.14705911527901</v>
      </c>
      <c r="J3111">
        <v>118.39277067505</v>
      </c>
      <c r="K3111">
        <v>119.162928912399</v>
      </c>
      <c r="L3111">
        <v>120.01361691035601</v>
      </c>
      <c r="M3111">
        <v>125.03807225</v>
      </c>
    </row>
    <row r="3112" spans="1:13" x14ac:dyDescent="0.3">
      <c r="A3112" s="3">
        <v>2016</v>
      </c>
      <c r="B3112" s="3">
        <v>4</v>
      </c>
      <c r="C3112" s="3" t="s">
        <v>123</v>
      </c>
      <c r="D3112" s="3">
        <v>28</v>
      </c>
      <c r="E3112" s="1">
        <v>42466</v>
      </c>
      <c r="F3112">
        <v>105.846475792373</v>
      </c>
      <c r="G3112">
        <v>114.630315504648</v>
      </c>
      <c r="H3112">
        <v>116.020028162713</v>
      </c>
      <c r="I3112">
        <v>118.47336152620601</v>
      </c>
      <c r="J3112">
        <v>118.745475042511</v>
      </c>
      <c r="K3112">
        <v>119.570355999489</v>
      </c>
      <c r="L3112">
        <v>120.386575373382</v>
      </c>
      <c r="M3112">
        <v>125.396117</v>
      </c>
    </row>
    <row r="3113" spans="1:13" x14ac:dyDescent="0.3">
      <c r="A3113" s="3">
        <v>2016</v>
      </c>
      <c r="B3113" s="3">
        <v>4</v>
      </c>
      <c r="C3113" s="3" t="s">
        <v>123</v>
      </c>
      <c r="D3113" s="3">
        <v>28</v>
      </c>
      <c r="E3113" s="1">
        <v>42467</v>
      </c>
      <c r="F3113">
        <v>105.938763519248</v>
      </c>
      <c r="G3113">
        <v>114.760354295371</v>
      </c>
      <c r="H3113">
        <v>116.134838272412</v>
      </c>
      <c r="I3113">
        <v>118.580357279963</v>
      </c>
      <c r="J3113">
        <v>118.85946499357</v>
      </c>
      <c r="K3113">
        <v>119.70821420333</v>
      </c>
      <c r="L3113">
        <v>120.519457420026</v>
      </c>
      <c r="M3113">
        <v>125.54245275</v>
      </c>
    </row>
    <row r="3114" spans="1:13" x14ac:dyDescent="0.3">
      <c r="A3114" s="3">
        <v>2016</v>
      </c>
      <c r="B3114" s="3">
        <v>4</v>
      </c>
      <c r="C3114" s="3" t="s">
        <v>123</v>
      </c>
      <c r="D3114" s="3">
        <v>28</v>
      </c>
      <c r="E3114" s="1">
        <v>42468</v>
      </c>
      <c r="F3114">
        <v>105.877072464675</v>
      </c>
      <c r="G3114">
        <v>114.57609706384299</v>
      </c>
      <c r="H3114">
        <v>115.945877201773</v>
      </c>
      <c r="I3114">
        <v>118.390316469019</v>
      </c>
      <c r="J3114">
        <v>118.66072571657701</v>
      </c>
      <c r="K3114">
        <v>119.45615097467901</v>
      </c>
      <c r="L3114">
        <v>120.26513474365299</v>
      </c>
      <c r="M3114">
        <v>125.21511025</v>
      </c>
    </row>
    <row r="3115" spans="1:13" x14ac:dyDescent="0.3">
      <c r="A3115" s="3">
        <v>2016</v>
      </c>
      <c r="B3115" s="3">
        <v>4</v>
      </c>
      <c r="C3115" s="3" t="s">
        <v>123</v>
      </c>
      <c r="D3115" s="3">
        <v>28</v>
      </c>
      <c r="E3115" s="1">
        <v>42469</v>
      </c>
      <c r="F3115">
        <v>105.681360137398</v>
      </c>
      <c r="G3115">
        <v>114.349580659222</v>
      </c>
      <c r="H3115">
        <v>115.780973469991</v>
      </c>
      <c r="I3115">
        <v>118.255627043899</v>
      </c>
      <c r="J3115">
        <v>118.514441125939</v>
      </c>
      <c r="K3115">
        <v>119.28990699878599</v>
      </c>
      <c r="L3115">
        <v>120.11541102500099</v>
      </c>
      <c r="M3115">
        <v>125.076331</v>
      </c>
    </row>
    <row r="3116" spans="1:13" x14ac:dyDescent="0.3">
      <c r="A3116" s="3">
        <v>2016</v>
      </c>
      <c r="B3116" s="3">
        <v>4</v>
      </c>
      <c r="C3116" s="3" t="s">
        <v>123</v>
      </c>
      <c r="D3116" s="3">
        <v>28</v>
      </c>
      <c r="E3116" s="1">
        <v>42470</v>
      </c>
      <c r="F3116">
        <v>105.67208506352</v>
      </c>
      <c r="G3116">
        <v>114.274669530019</v>
      </c>
      <c r="H3116">
        <v>115.68066457789099</v>
      </c>
      <c r="I3116">
        <v>118.145699549222</v>
      </c>
      <c r="J3116">
        <v>118.40041246794399</v>
      </c>
      <c r="K3116">
        <v>119.141274646094</v>
      </c>
      <c r="L3116">
        <v>119.96260023970601</v>
      </c>
      <c r="M3116">
        <v>124.88021125</v>
      </c>
    </row>
    <row r="3117" spans="1:13" x14ac:dyDescent="0.3">
      <c r="A3117" s="3">
        <v>2016</v>
      </c>
      <c r="B3117" s="3">
        <v>4</v>
      </c>
      <c r="C3117" s="3" t="s">
        <v>123</v>
      </c>
      <c r="D3117" s="3">
        <v>28</v>
      </c>
      <c r="E3117" s="1">
        <v>42471</v>
      </c>
      <c r="F3117">
        <v>105.709068428775</v>
      </c>
      <c r="G3117">
        <v>114.46733956768099</v>
      </c>
      <c r="H3117">
        <v>115.88528955834499</v>
      </c>
      <c r="I3117">
        <v>118.348429094027</v>
      </c>
      <c r="J3117">
        <v>118.611131553107</v>
      </c>
      <c r="K3117">
        <v>119.410511261257</v>
      </c>
      <c r="L3117">
        <v>120.230504336321</v>
      </c>
      <c r="M3117">
        <v>125.2124115</v>
      </c>
    </row>
    <row r="3118" spans="1:13" x14ac:dyDescent="0.3">
      <c r="A3118" s="3">
        <v>2016</v>
      </c>
      <c r="B3118" s="3">
        <v>4</v>
      </c>
      <c r="C3118" s="3" t="s">
        <v>123</v>
      </c>
      <c r="D3118" s="3">
        <v>28</v>
      </c>
      <c r="E3118" s="1">
        <v>42472</v>
      </c>
      <c r="F3118">
        <v>105.79210490549499</v>
      </c>
      <c r="G3118">
        <v>114.486828937933</v>
      </c>
      <c r="H3118">
        <v>115.879021659918</v>
      </c>
      <c r="I3118">
        <v>118.335543788431</v>
      </c>
      <c r="J3118">
        <v>118.601053193588</v>
      </c>
      <c r="K3118">
        <v>119.38876715837699</v>
      </c>
      <c r="L3118">
        <v>120.205585646279</v>
      </c>
      <c r="M3118">
        <v>125.1675805</v>
      </c>
    </row>
    <row r="3119" spans="1:13" x14ac:dyDescent="0.3">
      <c r="A3119" s="3">
        <v>2016</v>
      </c>
      <c r="B3119" s="3">
        <v>4</v>
      </c>
      <c r="C3119" s="3" t="s">
        <v>123</v>
      </c>
      <c r="D3119" s="3">
        <v>28</v>
      </c>
      <c r="E3119" s="1">
        <v>42473</v>
      </c>
      <c r="F3119">
        <v>105.785492635618</v>
      </c>
      <c r="G3119">
        <v>114.54700238572001</v>
      </c>
      <c r="H3119">
        <v>115.95275508369799</v>
      </c>
      <c r="I3119">
        <v>118.41576836302001</v>
      </c>
      <c r="J3119">
        <v>118.683830346851</v>
      </c>
      <c r="K3119">
        <v>119.497783280405</v>
      </c>
      <c r="L3119">
        <v>120.31982735454</v>
      </c>
      <c r="M3119">
        <v>125.32928325</v>
      </c>
    </row>
    <row r="3120" spans="1:13" x14ac:dyDescent="0.3">
      <c r="A3120" s="3">
        <v>2016</v>
      </c>
      <c r="B3120" s="3">
        <v>4</v>
      </c>
      <c r="C3120" s="3" t="s">
        <v>123</v>
      </c>
      <c r="D3120" s="3">
        <v>28</v>
      </c>
      <c r="E3120" s="1">
        <v>42474</v>
      </c>
      <c r="F3120">
        <v>106.080585571573</v>
      </c>
      <c r="G3120">
        <v>115.141892181801</v>
      </c>
      <c r="H3120">
        <v>116.50812417918701</v>
      </c>
      <c r="I3120">
        <v>118.945620234508</v>
      </c>
      <c r="J3120">
        <v>119.24224922924201</v>
      </c>
      <c r="K3120">
        <v>120.18973197748301</v>
      </c>
      <c r="L3120">
        <v>120.999860479172</v>
      </c>
      <c r="M3120">
        <v>126.14875075</v>
      </c>
    </row>
    <row r="3121" spans="1:13" x14ac:dyDescent="0.3">
      <c r="A3121" s="3">
        <v>2016</v>
      </c>
      <c r="B3121" s="3">
        <v>4</v>
      </c>
      <c r="C3121" s="3" t="s">
        <v>123</v>
      </c>
      <c r="D3121" s="3">
        <v>28</v>
      </c>
      <c r="E3121" s="1">
        <v>42475</v>
      </c>
      <c r="F3121">
        <v>106.394398385648</v>
      </c>
      <c r="G3121">
        <v>115.485048750874</v>
      </c>
      <c r="H3121">
        <v>116.775547009813</v>
      </c>
      <c r="I3121">
        <v>119.17939913503901</v>
      </c>
      <c r="J3121">
        <v>119.495514098421</v>
      </c>
      <c r="K3121">
        <v>120.48330587256299</v>
      </c>
      <c r="L3121">
        <v>121.27512421333699</v>
      </c>
      <c r="M3121">
        <v>126.4305955</v>
      </c>
    </row>
    <row r="3122" spans="1:13" x14ac:dyDescent="0.3">
      <c r="A3122" s="3">
        <v>2016</v>
      </c>
      <c r="B3122" s="3">
        <v>4</v>
      </c>
      <c r="C3122" s="3" t="s">
        <v>123</v>
      </c>
      <c r="D3122" s="3">
        <v>28</v>
      </c>
      <c r="E3122" s="1">
        <v>42476</v>
      </c>
      <c r="F3122">
        <v>106.482869765012</v>
      </c>
      <c r="G3122">
        <v>115.630486237122</v>
      </c>
      <c r="H3122">
        <v>116.904661803442</v>
      </c>
      <c r="I3122">
        <v>119.297553129577</v>
      </c>
      <c r="J3122">
        <v>119.620848785463</v>
      </c>
      <c r="K3122">
        <v>120.63564906440899</v>
      </c>
      <c r="L3122">
        <v>121.42120989187499</v>
      </c>
      <c r="M3122">
        <v>126.5948065</v>
      </c>
    </row>
    <row r="3123" spans="1:13" x14ac:dyDescent="0.3">
      <c r="A3123" s="3">
        <v>2016</v>
      </c>
      <c r="B3123" s="3">
        <v>4</v>
      </c>
      <c r="C3123" s="3" t="s">
        <v>123</v>
      </c>
      <c r="D3123" s="3">
        <v>28</v>
      </c>
      <c r="E3123" s="1">
        <v>42477</v>
      </c>
      <c r="F3123">
        <v>106.532340014108</v>
      </c>
      <c r="G3123">
        <v>115.66949276835101</v>
      </c>
      <c r="H3123">
        <v>116.92268012876799</v>
      </c>
      <c r="I3123">
        <v>119.307645617709</v>
      </c>
      <c r="J3123">
        <v>119.633148149671</v>
      </c>
      <c r="K3123">
        <v>120.645656271928</v>
      </c>
      <c r="L3123">
        <v>121.42784884657</v>
      </c>
      <c r="M3123">
        <v>126.59534625000001</v>
      </c>
    </row>
    <row r="3124" spans="1:13" x14ac:dyDescent="0.3">
      <c r="A3124" s="3">
        <v>2016</v>
      </c>
      <c r="B3124" s="3">
        <v>4</v>
      </c>
      <c r="C3124" s="3" t="s">
        <v>123</v>
      </c>
      <c r="D3124" s="3">
        <v>28</v>
      </c>
      <c r="E3124" s="1">
        <v>42478</v>
      </c>
      <c r="F3124">
        <v>106.63279509776299</v>
      </c>
      <c r="G3124">
        <v>115.85762421918</v>
      </c>
      <c r="H3124">
        <v>117.09358575972399</v>
      </c>
      <c r="I3124">
        <v>119.466228846333</v>
      </c>
      <c r="J3124">
        <v>119.80050318082</v>
      </c>
      <c r="K3124">
        <v>120.85100527926301</v>
      </c>
      <c r="L3124">
        <v>121.624434639713</v>
      </c>
      <c r="M3124">
        <v>126.80953175</v>
      </c>
    </row>
    <row r="3125" spans="1:13" x14ac:dyDescent="0.3">
      <c r="A3125" s="3">
        <v>2016</v>
      </c>
      <c r="B3125" s="3">
        <v>4</v>
      </c>
      <c r="C3125" s="3" t="s">
        <v>123</v>
      </c>
      <c r="D3125" s="3">
        <v>28</v>
      </c>
      <c r="E3125" s="1">
        <v>42479</v>
      </c>
      <c r="F3125">
        <v>106.469508246676</v>
      </c>
      <c r="G3125">
        <v>115.505720189717</v>
      </c>
      <c r="H3125">
        <v>116.77256744439499</v>
      </c>
      <c r="I3125">
        <v>119.16538571903</v>
      </c>
      <c r="J3125">
        <v>119.483826286631</v>
      </c>
      <c r="K3125">
        <v>120.459358901423</v>
      </c>
      <c r="L3125">
        <v>121.24356757836399</v>
      </c>
      <c r="M3125">
        <v>126.36299975</v>
      </c>
    </row>
    <row r="3126" spans="1:13" x14ac:dyDescent="0.3">
      <c r="A3126" s="3">
        <v>2016</v>
      </c>
      <c r="B3126" s="3">
        <v>4</v>
      </c>
      <c r="C3126" s="3" t="s">
        <v>123</v>
      </c>
      <c r="D3126" s="3">
        <v>28</v>
      </c>
      <c r="E3126" s="1">
        <v>42480</v>
      </c>
      <c r="F3126">
        <v>106.425900271342</v>
      </c>
      <c r="G3126">
        <v>115.556339507928</v>
      </c>
      <c r="H3126">
        <v>116.84192975259801</v>
      </c>
      <c r="I3126">
        <v>119.240974586425</v>
      </c>
      <c r="J3126">
        <v>119.56026855774201</v>
      </c>
      <c r="K3126">
        <v>120.56342303489799</v>
      </c>
      <c r="L3126">
        <v>121.352246296738</v>
      </c>
      <c r="M3126">
        <v>126.51920975</v>
      </c>
    </row>
    <row r="3127" spans="1:13" x14ac:dyDescent="0.3">
      <c r="A3127" s="3">
        <v>2016</v>
      </c>
      <c r="B3127" s="3">
        <v>4</v>
      </c>
      <c r="C3127" s="3" t="s">
        <v>123</v>
      </c>
      <c r="D3127" s="3">
        <v>28</v>
      </c>
      <c r="E3127" s="1">
        <v>42481</v>
      </c>
      <c r="F3127">
        <v>106.316228192888</v>
      </c>
      <c r="G3127">
        <v>115.210529456879</v>
      </c>
      <c r="H3127">
        <v>116.510686830407</v>
      </c>
      <c r="I3127">
        <v>118.92649202139501</v>
      </c>
      <c r="J3127">
        <v>119.231586528541</v>
      </c>
      <c r="K3127">
        <v>120.15079198240301</v>
      </c>
      <c r="L3127">
        <v>120.94891845753</v>
      </c>
      <c r="M3127">
        <v>126.03676849999999</v>
      </c>
    </row>
    <row r="3128" spans="1:13" x14ac:dyDescent="0.3">
      <c r="A3128" s="3">
        <v>2016</v>
      </c>
      <c r="B3128" s="3">
        <v>4</v>
      </c>
      <c r="C3128" s="3" t="s">
        <v>123</v>
      </c>
      <c r="D3128" s="3">
        <v>28</v>
      </c>
      <c r="E3128" s="1">
        <v>42482</v>
      </c>
      <c r="F3128">
        <v>106.56552059266799</v>
      </c>
      <c r="G3128">
        <v>115.962692640456</v>
      </c>
      <c r="H3128">
        <v>117.22125083535801</v>
      </c>
      <c r="I3128">
        <v>119.59611857212499</v>
      </c>
      <c r="J3128">
        <v>119.93194685933901</v>
      </c>
      <c r="K3128">
        <v>121.02765091771001</v>
      </c>
      <c r="L3128">
        <v>121.80302587452</v>
      </c>
      <c r="M3128">
        <v>127.05045075</v>
      </c>
    </row>
    <row r="3129" spans="1:13" x14ac:dyDescent="0.3">
      <c r="A3129" s="3">
        <v>2016</v>
      </c>
      <c r="B3129" s="3">
        <v>4</v>
      </c>
      <c r="C3129" s="3" t="s">
        <v>123</v>
      </c>
      <c r="D3129" s="3">
        <v>28</v>
      </c>
      <c r="E3129" s="1">
        <v>42483</v>
      </c>
      <c r="F3129">
        <v>106.70115037152399</v>
      </c>
      <c r="G3129">
        <v>115.798392141091</v>
      </c>
      <c r="H3129">
        <v>116.992928315401</v>
      </c>
      <c r="I3129">
        <v>119.347659421299</v>
      </c>
      <c r="J3129">
        <v>119.680366766224</v>
      </c>
      <c r="K3129">
        <v>120.685931360677</v>
      </c>
      <c r="L3129">
        <v>121.447185016291</v>
      </c>
      <c r="M3129">
        <v>126.543943</v>
      </c>
    </row>
    <row r="3130" spans="1:13" x14ac:dyDescent="0.3">
      <c r="A3130" s="3">
        <v>2016</v>
      </c>
      <c r="B3130" s="3">
        <v>4</v>
      </c>
      <c r="C3130" s="3" t="s">
        <v>123</v>
      </c>
      <c r="D3130" s="3">
        <v>28</v>
      </c>
      <c r="E3130" s="1">
        <v>42484</v>
      </c>
      <c r="F3130">
        <v>106.42878300668301</v>
      </c>
      <c r="G3130">
        <v>115.57297525964201</v>
      </c>
      <c r="H3130">
        <v>116.853111821615</v>
      </c>
      <c r="I3130">
        <v>119.247144360826</v>
      </c>
      <c r="J3130">
        <v>119.566692874645</v>
      </c>
      <c r="K3130">
        <v>120.57054154144799</v>
      </c>
      <c r="L3130">
        <v>121.35639537108101</v>
      </c>
      <c r="M3130">
        <v>126.5156855</v>
      </c>
    </row>
    <row r="3131" spans="1:13" x14ac:dyDescent="0.3">
      <c r="A3131" s="3">
        <v>2016</v>
      </c>
      <c r="B3131" s="3">
        <v>4</v>
      </c>
      <c r="C3131" s="3" t="s">
        <v>123</v>
      </c>
      <c r="D3131" s="3">
        <v>28</v>
      </c>
      <c r="E3131" s="1">
        <v>42485</v>
      </c>
      <c r="F3131">
        <v>106.442039196138</v>
      </c>
      <c r="G3131">
        <v>115.453869022256</v>
      </c>
      <c r="H3131">
        <v>116.730519764897</v>
      </c>
      <c r="I3131">
        <v>119.133525706565</v>
      </c>
      <c r="J3131">
        <v>119.450091570113</v>
      </c>
      <c r="K3131">
        <v>120.420080592456</v>
      </c>
      <c r="L3131">
        <v>121.212167465641</v>
      </c>
      <c r="M3131">
        <v>126.351411</v>
      </c>
    </row>
    <row r="3132" spans="1:13" x14ac:dyDescent="0.3">
      <c r="A3132" s="3">
        <v>2016</v>
      </c>
      <c r="B3132" s="3">
        <v>4</v>
      </c>
      <c r="C3132" s="3" t="s">
        <v>123</v>
      </c>
      <c r="D3132" s="3">
        <v>28</v>
      </c>
      <c r="E3132" s="1">
        <v>42486</v>
      </c>
      <c r="F3132">
        <v>106.337965181031</v>
      </c>
      <c r="G3132">
        <v>115.36862569509</v>
      </c>
      <c r="H3132">
        <v>116.668315219053</v>
      </c>
      <c r="I3132">
        <v>119.074040621685</v>
      </c>
      <c r="J3132">
        <v>119.384453760602</v>
      </c>
      <c r="K3132">
        <v>120.344848036272</v>
      </c>
      <c r="L3132">
        <v>121.13502435607499</v>
      </c>
      <c r="M3132">
        <v>126.24742974999999</v>
      </c>
    </row>
    <row r="3133" spans="1:13" x14ac:dyDescent="0.3">
      <c r="A3133" s="3">
        <v>2016</v>
      </c>
      <c r="B3133" s="3">
        <v>4</v>
      </c>
      <c r="C3133" s="3" t="s">
        <v>123</v>
      </c>
      <c r="D3133" s="3">
        <v>28</v>
      </c>
      <c r="E3133" s="1">
        <v>42487</v>
      </c>
      <c r="F3133">
        <v>106.31441805873899</v>
      </c>
      <c r="G3133">
        <v>115.35633690766301</v>
      </c>
      <c r="H3133">
        <v>116.660478305525</v>
      </c>
      <c r="I3133">
        <v>119.06667905083501</v>
      </c>
      <c r="J3133">
        <v>119.375934577035</v>
      </c>
      <c r="K3133">
        <v>120.33607867398599</v>
      </c>
      <c r="L3133">
        <v>121.12721711103499</v>
      </c>
      <c r="M3133">
        <v>126.243207</v>
      </c>
    </row>
    <row r="3134" spans="1:13" x14ac:dyDescent="0.3">
      <c r="A3134" s="3">
        <v>2016</v>
      </c>
      <c r="B3134" s="3">
        <v>4</v>
      </c>
      <c r="C3134" s="3" t="s">
        <v>123</v>
      </c>
      <c r="D3134" s="3">
        <v>28</v>
      </c>
      <c r="E3134" s="1">
        <v>42488</v>
      </c>
      <c r="F3134">
        <v>106.386099660485</v>
      </c>
      <c r="G3134">
        <v>115.487085646766</v>
      </c>
      <c r="H3134">
        <v>116.783011899922</v>
      </c>
      <c r="I3134">
        <v>119.189113292055</v>
      </c>
      <c r="J3134">
        <v>119.505248454125</v>
      </c>
      <c r="K3134">
        <v>120.497045907307</v>
      </c>
      <c r="L3134">
        <v>121.289587037435</v>
      </c>
      <c r="M3134">
        <v>126.4483755</v>
      </c>
    </row>
    <row r="3135" spans="1:13" x14ac:dyDescent="0.3">
      <c r="A3135" s="3">
        <v>2016</v>
      </c>
      <c r="B3135" s="3">
        <v>4</v>
      </c>
      <c r="C3135" s="3" t="s">
        <v>123</v>
      </c>
      <c r="D3135" s="3">
        <v>28</v>
      </c>
      <c r="E3135" s="1">
        <v>42489</v>
      </c>
      <c r="F3135">
        <v>106.357901249422</v>
      </c>
      <c r="G3135">
        <v>115.31850372143499</v>
      </c>
      <c r="H3135">
        <v>116.588374212133</v>
      </c>
      <c r="I3135">
        <v>118.982414898131</v>
      </c>
      <c r="J3135">
        <v>119.290378345207</v>
      </c>
      <c r="K3135">
        <v>120.21902747384</v>
      </c>
      <c r="L3135">
        <v>121.002705971954</v>
      </c>
      <c r="M3135">
        <v>126.06188275</v>
      </c>
    </row>
    <row r="3136" spans="1:13" x14ac:dyDescent="0.3">
      <c r="A3136" s="3">
        <v>2016</v>
      </c>
      <c r="B3136" s="3">
        <v>4</v>
      </c>
      <c r="C3136" s="3" t="s">
        <v>123</v>
      </c>
      <c r="D3136" s="3">
        <v>28</v>
      </c>
      <c r="E3136" s="1">
        <v>42490</v>
      </c>
      <c r="F3136">
        <v>106.13337050383601</v>
      </c>
      <c r="G3136">
        <v>115.03769745666899</v>
      </c>
      <c r="H3136">
        <v>116.37613734567699</v>
      </c>
      <c r="I3136">
        <v>118.803685724948</v>
      </c>
      <c r="J3136">
        <v>119.09760951817</v>
      </c>
      <c r="K3136">
        <v>119.99584521285399</v>
      </c>
      <c r="L3136">
        <v>120.798573257345</v>
      </c>
      <c r="M3136">
        <v>125.86592175</v>
      </c>
    </row>
    <row r="3137" spans="1:13" x14ac:dyDescent="0.3">
      <c r="A3137" s="3">
        <v>2016</v>
      </c>
      <c r="B3137" s="3">
        <v>5</v>
      </c>
      <c r="C3137" s="3" t="s">
        <v>124</v>
      </c>
      <c r="D3137" s="3">
        <v>29</v>
      </c>
      <c r="E3137" s="1">
        <v>42491</v>
      </c>
      <c r="F3137">
        <v>106.137830025786</v>
      </c>
      <c r="G3137">
        <v>115.044948134104</v>
      </c>
      <c r="H3137">
        <v>116.374742675381</v>
      </c>
      <c r="I3137">
        <v>118.798094500136</v>
      </c>
      <c r="J3137">
        <v>119.09187433422601</v>
      </c>
      <c r="K3137">
        <v>119.987211612723</v>
      </c>
      <c r="L3137">
        <v>120.787404417533</v>
      </c>
      <c r="M3137">
        <v>125.8458875</v>
      </c>
    </row>
    <row r="3138" spans="1:13" x14ac:dyDescent="0.3">
      <c r="A3138" s="3">
        <v>2016</v>
      </c>
      <c r="B3138" s="3">
        <v>5</v>
      </c>
      <c r="C3138" s="3" t="s">
        <v>124</v>
      </c>
      <c r="D3138" s="3">
        <v>29</v>
      </c>
      <c r="E3138" s="1">
        <v>42492</v>
      </c>
      <c r="F3138">
        <v>106.037877513064</v>
      </c>
      <c r="G3138">
        <v>114.819353472584</v>
      </c>
      <c r="H3138">
        <v>116.16050801779799</v>
      </c>
      <c r="I3138">
        <v>118.59143288030999</v>
      </c>
      <c r="J3138">
        <v>118.874594812884</v>
      </c>
      <c r="K3138">
        <v>119.716196233809</v>
      </c>
      <c r="L3138">
        <v>120.519066261636</v>
      </c>
      <c r="M3138">
        <v>125.51476675000001</v>
      </c>
    </row>
    <row r="3139" spans="1:13" x14ac:dyDescent="0.3">
      <c r="A3139" s="3">
        <v>2016</v>
      </c>
      <c r="B3139" s="3">
        <v>5</v>
      </c>
      <c r="C3139" s="3" t="s">
        <v>124</v>
      </c>
      <c r="D3139" s="3">
        <v>29</v>
      </c>
      <c r="E3139" s="1">
        <v>42493</v>
      </c>
      <c r="F3139">
        <v>106.01696166927</v>
      </c>
      <c r="G3139">
        <v>114.921920527377</v>
      </c>
      <c r="H3139">
        <v>116.27542815608901</v>
      </c>
      <c r="I3139">
        <v>118.70717024434499</v>
      </c>
      <c r="J3139">
        <v>118.993229484873</v>
      </c>
      <c r="K3139">
        <v>119.871811361589</v>
      </c>
      <c r="L3139">
        <v>120.67517773720201</v>
      </c>
      <c r="M3139">
        <v>125.71491875</v>
      </c>
    </row>
    <row r="3140" spans="1:13" x14ac:dyDescent="0.3">
      <c r="A3140" s="3">
        <v>2016</v>
      </c>
      <c r="B3140" s="3">
        <v>5</v>
      </c>
      <c r="C3140" s="3" t="s">
        <v>124</v>
      </c>
      <c r="D3140" s="3">
        <v>29</v>
      </c>
      <c r="E3140" s="1">
        <v>42494</v>
      </c>
      <c r="F3140">
        <v>106.091138085579</v>
      </c>
      <c r="G3140">
        <v>114.993773539266</v>
      </c>
      <c r="H3140">
        <v>116.321896136375</v>
      </c>
      <c r="I3140">
        <v>118.739291185681</v>
      </c>
      <c r="J3140">
        <v>119.029037332192</v>
      </c>
      <c r="K3140">
        <v>119.90885633272001</v>
      </c>
      <c r="L3140">
        <v>120.70334014728</v>
      </c>
      <c r="M3140">
        <v>125.725047</v>
      </c>
    </row>
    <row r="3141" spans="1:13" x14ac:dyDescent="0.3">
      <c r="A3141" s="3">
        <v>2016</v>
      </c>
      <c r="B3141" s="3">
        <v>5</v>
      </c>
      <c r="C3141" s="3" t="s">
        <v>124</v>
      </c>
      <c r="D3141" s="3">
        <v>29</v>
      </c>
      <c r="E3141" s="1">
        <v>42495</v>
      </c>
      <c r="F3141">
        <v>105.987905709743</v>
      </c>
      <c r="G3141">
        <v>114.806221868009</v>
      </c>
      <c r="H3141">
        <v>116.177462384283</v>
      </c>
      <c r="I3141">
        <v>118.631950153825</v>
      </c>
      <c r="J3141">
        <v>118.915268052412</v>
      </c>
      <c r="K3141">
        <v>119.77784881861</v>
      </c>
      <c r="L3141">
        <v>120.600437718225</v>
      </c>
      <c r="M3141">
        <v>125.6833275</v>
      </c>
    </row>
    <row r="3142" spans="1:13" x14ac:dyDescent="0.3">
      <c r="A3142" s="3">
        <v>2016</v>
      </c>
      <c r="B3142" s="3">
        <v>5</v>
      </c>
      <c r="C3142" s="3" t="s">
        <v>124</v>
      </c>
      <c r="D3142" s="3">
        <v>29</v>
      </c>
      <c r="E3142" s="1">
        <v>42496</v>
      </c>
      <c r="F3142">
        <v>106.196550575327</v>
      </c>
      <c r="G3142">
        <v>115.189125143045</v>
      </c>
      <c r="H3142">
        <v>116.51086336986999</v>
      </c>
      <c r="I3142">
        <v>118.923326075566</v>
      </c>
      <c r="J3142">
        <v>119.223077400473</v>
      </c>
      <c r="K3142">
        <v>120.149753721501</v>
      </c>
      <c r="L3142">
        <v>120.94072646848799</v>
      </c>
      <c r="M3142">
        <v>126.00457400000001</v>
      </c>
    </row>
    <row r="3143" spans="1:13" x14ac:dyDescent="0.3">
      <c r="A3143" s="3">
        <v>2016</v>
      </c>
      <c r="B3143" s="3">
        <v>5</v>
      </c>
      <c r="C3143" s="3" t="s">
        <v>124</v>
      </c>
      <c r="D3143" s="3">
        <v>29</v>
      </c>
      <c r="E3143" s="1">
        <v>42497</v>
      </c>
      <c r="F3143">
        <v>106.11827592532001</v>
      </c>
      <c r="G3143">
        <v>115.040716789629</v>
      </c>
      <c r="H3143">
        <v>116.382137034289</v>
      </c>
      <c r="I3143">
        <v>118.807940516619</v>
      </c>
      <c r="J3143">
        <v>119.10125975713601</v>
      </c>
      <c r="K3143">
        <v>120.001567086394</v>
      </c>
      <c r="L3143">
        <v>120.80174599369199</v>
      </c>
      <c r="M3143">
        <v>125.86119100000001</v>
      </c>
    </row>
    <row r="3144" spans="1:13" x14ac:dyDescent="0.3">
      <c r="A3144" s="3">
        <v>2016</v>
      </c>
      <c r="B3144" s="3">
        <v>5</v>
      </c>
      <c r="C3144" s="3" t="s">
        <v>124</v>
      </c>
      <c r="D3144" s="3">
        <v>29</v>
      </c>
      <c r="E3144" s="1">
        <v>42498</v>
      </c>
      <c r="F3144">
        <v>105.97796772500401</v>
      </c>
      <c r="G3144">
        <v>114.732126799163</v>
      </c>
      <c r="H3144">
        <v>116.083547988813</v>
      </c>
      <c r="I3144">
        <v>118.518556206634</v>
      </c>
      <c r="J3144">
        <v>118.79703099691601</v>
      </c>
      <c r="K3144">
        <v>119.621877851032</v>
      </c>
      <c r="L3144">
        <v>120.426436536586</v>
      </c>
      <c r="M3144">
        <v>125.404118</v>
      </c>
    </row>
    <row r="3145" spans="1:13" x14ac:dyDescent="0.3">
      <c r="A3145" s="3">
        <v>2016</v>
      </c>
      <c r="B3145" s="3">
        <v>5</v>
      </c>
      <c r="C3145" s="3" t="s">
        <v>124</v>
      </c>
      <c r="D3145" s="3">
        <v>29</v>
      </c>
      <c r="E3145" s="1">
        <v>42499</v>
      </c>
      <c r="F3145">
        <v>105.88979261372801</v>
      </c>
      <c r="G3145">
        <v>114.69025777415</v>
      </c>
      <c r="H3145">
        <v>116.07554124479201</v>
      </c>
      <c r="I3145">
        <v>118.531054812877</v>
      </c>
      <c r="J3145">
        <v>118.806943827957</v>
      </c>
      <c r="K3145">
        <v>119.64644349454601</v>
      </c>
      <c r="L3145">
        <v>120.46539356718201</v>
      </c>
      <c r="M3145">
        <v>125.50044750000001</v>
      </c>
    </row>
    <row r="3146" spans="1:13" x14ac:dyDescent="0.3">
      <c r="A3146" s="3">
        <v>2016</v>
      </c>
      <c r="B3146" s="3">
        <v>5</v>
      </c>
      <c r="C3146" s="3" t="s">
        <v>124</v>
      </c>
      <c r="D3146" s="3">
        <v>29</v>
      </c>
      <c r="E3146" s="1">
        <v>42500</v>
      </c>
      <c r="F3146">
        <v>105.961941014538</v>
      </c>
      <c r="G3146">
        <v>114.802443978526</v>
      </c>
      <c r="H3146">
        <v>116.18473631241601</v>
      </c>
      <c r="I3146">
        <v>118.635639976267</v>
      </c>
      <c r="J3146">
        <v>118.91771599032499</v>
      </c>
      <c r="K3146">
        <v>119.782663761534</v>
      </c>
      <c r="L3146">
        <v>120.59900082010201</v>
      </c>
      <c r="M3146">
        <v>125.660404</v>
      </c>
    </row>
    <row r="3147" spans="1:13" x14ac:dyDescent="0.3">
      <c r="A3147" s="3">
        <v>2016</v>
      </c>
      <c r="B3147" s="3">
        <v>5</v>
      </c>
      <c r="C3147" s="3" t="s">
        <v>124</v>
      </c>
      <c r="D3147" s="3">
        <v>29</v>
      </c>
      <c r="E3147" s="1">
        <v>42501</v>
      </c>
      <c r="F3147">
        <v>106.222372161968</v>
      </c>
      <c r="G3147">
        <v>115.24811259867001</v>
      </c>
      <c r="H3147">
        <v>116.552556134198</v>
      </c>
      <c r="I3147">
        <v>118.95783440022799</v>
      </c>
      <c r="J3147">
        <v>119.259725732492</v>
      </c>
      <c r="K3147">
        <v>120.19356095794799</v>
      </c>
      <c r="L3147">
        <v>120.983030319061</v>
      </c>
      <c r="M3147">
        <v>126.06181925</v>
      </c>
    </row>
    <row r="3148" spans="1:13" x14ac:dyDescent="0.3">
      <c r="A3148" s="3">
        <v>2016</v>
      </c>
      <c r="B3148" s="3">
        <v>5</v>
      </c>
      <c r="C3148" s="3" t="s">
        <v>124</v>
      </c>
      <c r="D3148" s="3">
        <v>29</v>
      </c>
      <c r="E3148" s="1">
        <v>42502</v>
      </c>
      <c r="F3148">
        <v>106.08385413513599</v>
      </c>
      <c r="G3148">
        <v>114.97358485569499</v>
      </c>
      <c r="H3148">
        <v>116.337679149724</v>
      </c>
      <c r="I3148">
        <v>118.780989822577</v>
      </c>
      <c r="J3148">
        <v>119.072592353103</v>
      </c>
      <c r="K3148">
        <v>119.970860387351</v>
      </c>
      <c r="L3148">
        <v>120.783436097928</v>
      </c>
      <c r="M3148">
        <v>125.87360525</v>
      </c>
    </row>
    <row r="3149" spans="1:13" x14ac:dyDescent="0.3">
      <c r="A3149" s="3">
        <v>2016</v>
      </c>
      <c r="B3149" s="3">
        <v>5</v>
      </c>
      <c r="C3149" s="3" t="s">
        <v>124</v>
      </c>
      <c r="D3149" s="3">
        <v>29</v>
      </c>
      <c r="E3149" s="1">
        <v>42503</v>
      </c>
      <c r="F3149">
        <v>106.205055503555</v>
      </c>
      <c r="G3149">
        <v>115.137672612242</v>
      </c>
      <c r="H3149">
        <v>116.45125869530099</v>
      </c>
      <c r="I3149">
        <v>118.86778753432699</v>
      </c>
      <c r="J3149">
        <v>119.16637039826701</v>
      </c>
      <c r="K3149">
        <v>120.07637401004899</v>
      </c>
      <c r="L3149">
        <v>120.873266443717</v>
      </c>
      <c r="M3149">
        <v>125.94288374999999</v>
      </c>
    </row>
    <row r="3150" spans="1:13" x14ac:dyDescent="0.3">
      <c r="A3150" s="3">
        <v>2016</v>
      </c>
      <c r="B3150" s="3">
        <v>5</v>
      </c>
      <c r="C3150" s="3" t="s">
        <v>124</v>
      </c>
      <c r="D3150" s="3">
        <v>29</v>
      </c>
      <c r="E3150" s="1">
        <v>42504</v>
      </c>
      <c r="F3150">
        <v>106.133380201443</v>
      </c>
      <c r="G3150">
        <v>115.01253160226</v>
      </c>
      <c r="H3150">
        <v>116.329333149763</v>
      </c>
      <c r="I3150">
        <v>118.743266014447</v>
      </c>
      <c r="J3150">
        <v>119.034824367599</v>
      </c>
      <c r="K3150">
        <v>119.911930792927</v>
      </c>
      <c r="L3150">
        <v>120.704950304416</v>
      </c>
      <c r="M3150">
        <v>125.71930025</v>
      </c>
    </row>
    <row r="3151" spans="1:13" x14ac:dyDescent="0.3">
      <c r="A3151" s="3">
        <v>2016</v>
      </c>
      <c r="B3151" s="3">
        <v>5</v>
      </c>
      <c r="C3151" s="3" t="s">
        <v>124</v>
      </c>
      <c r="D3151" s="3">
        <v>29</v>
      </c>
      <c r="E3151" s="1">
        <v>42505</v>
      </c>
      <c r="F3151">
        <v>105.931103776367</v>
      </c>
      <c r="G3151">
        <v>114.682734249893</v>
      </c>
      <c r="H3151">
        <v>116.044160703879</v>
      </c>
      <c r="I3151">
        <v>118.482994973212</v>
      </c>
      <c r="J3151">
        <v>118.758490887619</v>
      </c>
      <c r="K3151">
        <v>119.576878927905</v>
      </c>
      <c r="L3151">
        <v>120.383351010499</v>
      </c>
      <c r="M3151">
        <v>125.35979500000001</v>
      </c>
    </row>
    <row r="3152" spans="1:13" x14ac:dyDescent="0.3">
      <c r="A3152" s="3">
        <v>2016</v>
      </c>
      <c r="B3152" s="3">
        <v>5</v>
      </c>
      <c r="C3152" s="3" t="s">
        <v>124</v>
      </c>
      <c r="D3152" s="3">
        <v>29</v>
      </c>
      <c r="E3152" s="1">
        <v>42506</v>
      </c>
      <c r="F3152">
        <v>105.902390472908</v>
      </c>
      <c r="G3152">
        <v>114.714943816849</v>
      </c>
      <c r="H3152">
        <v>116.095442884419</v>
      </c>
      <c r="I3152">
        <v>118.544132509975</v>
      </c>
      <c r="J3152">
        <v>118.820682686284</v>
      </c>
      <c r="K3152">
        <v>119.661827100843</v>
      </c>
      <c r="L3152">
        <v>120.47486608404201</v>
      </c>
      <c r="M3152">
        <v>125.49133525000001</v>
      </c>
    </row>
    <row r="3153" spans="1:13" x14ac:dyDescent="0.3">
      <c r="A3153" s="3">
        <v>2016</v>
      </c>
      <c r="B3153" s="3">
        <v>5</v>
      </c>
      <c r="C3153" s="3" t="s">
        <v>124</v>
      </c>
      <c r="D3153" s="3">
        <v>29</v>
      </c>
      <c r="E3153" s="1">
        <v>42507</v>
      </c>
      <c r="F3153">
        <v>105.85320915048899</v>
      </c>
      <c r="G3153">
        <v>114.569466511995</v>
      </c>
      <c r="H3153">
        <v>115.958771004447</v>
      </c>
      <c r="I3153">
        <v>118.413312744634</v>
      </c>
      <c r="J3153">
        <v>118.68374534383101</v>
      </c>
      <c r="K3153">
        <v>119.490026732101</v>
      </c>
      <c r="L3153">
        <v>120.305343788651</v>
      </c>
      <c r="M3153">
        <v>125.28483325000001</v>
      </c>
    </row>
    <row r="3154" spans="1:13" x14ac:dyDescent="0.3">
      <c r="A3154" s="3">
        <v>2016</v>
      </c>
      <c r="B3154" s="3">
        <v>5</v>
      </c>
      <c r="C3154" s="3" t="s">
        <v>124</v>
      </c>
      <c r="D3154" s="3">
        <v>29</v>
      </c>
      <c r="E3154" s="1">
        <v>42508</v>
      </c>
      <c r="F3154">
        <v>105.847015626681</v>
      </c>
      <c r="G3154">
        <v>114.630142631761</v>
      </c>
      <c r="H3154">
        <v>116.01088006999601</v>
      </c>
      <c r="I3154">
        <v>118.458706710201</v>
      </c>
      <c r="J3154">
        <v>118.73029450478001</v>
      </c>
      <c r="K3154">
        <v>119.549593502203</v>
      </c>
      <c r="L3154">
        <v>120.362604235623</v>
      </c>
      <c r="M3154">
        <v>125.35773125</v>
      </c>
    </row>
    <row r="3155" spans="1:13" x14ac:dyDescent="0.3">
      <c r="A3155" s="3">
        <v>2016</v>
      </c>
      <c r="B3155" s="3">
        <v>5</v>
      </c>
      <c r="C3155" s="3" t="s">
        <v>124</v>
      </c>
      <c r="D3155" s="3">
        <v>29</v>
      </c>
      <c r="E3155" s="1">
        <v>42509</v>
      </c>
      <c r="F3155">
        <v>105.847499995156</v>
      </c>
      <c r="G3155">
        <v>114.547473232596</v>
      </c>
      <c r="H3155">
        <v>115.928418048701</v>
      </c>
      <c r="I3155">
        <v>118.37906486877201</v>
      </c>
      <c r="J3155">
        <v>118.647980272825</v>
      </c>
      <c r="K3155">
        <v>119.44342379001201</v>
      </c>
      <c r="L3155">
        <v>120.255228440793</v>
      </c>
      <c r="M3155">
        <v>125.207268</v>
      </c>
    </row>
    <row r="3156" spans="1:13" x14ac:dyDescent="0.3">
      <c r="A3156" s="3">
        <v>2016</v>
      </c>
      <c r="B3156" s="3">
        <v>5</v>
      </c>
      <c r="C3156" s="3" t="s">
        <v>124</v>
      </c>
      <c r="D3156" s="3">
        <v>29</v>
      </c>
      <c r="E3156" s="1">
        <v>42510</v>
      </c>
      <c r="F3156">
        <v>105.74808555859499</v>
      </c>
      <c r="G3156">
        <v>114.444281554268</v>
      </c>
      <c r="H3156">
        <v>115.838569171811</v>
      </c>
      <c r="I3156">
        <v>118.292157382583</v>
      </c>
      <c r="J3156">
        <v>118.55438926235</v>
      </c>
      <c r="K3156">
        <v>119.331718379848</v>
      </c>
      <c r="L3156">
        <v>120.145838191256</v>
      </c>
      <c r="M3156">
        <v>125.08947550000001</v>
      </c>
    </row>
    <row r="3157" spans="1:13" x14ac:dyDescent="0.3">
      <c r="A3157" s="3">
        <v>2016</v>
      </c>
      <c r="B3157" s="3">
        <v>5</v>
      </c>
      <c r="C3157" s="3" t="s">
        <v>124</v>
      </c>
      <c r="D3157" s="3">
        <v>29</v>
      </c>
      <c r="E3157" s="1">
        <v>42511</v>
      </c>
      <c r="F3157">
        <v>105.657403690579</v>
      </c>
      <c r="G3157">
        <v>114.25244857028</v>
      </c>
      <c r="H3157">
        <v>115.67026357244799</v>
      </c>
      <c r="I3157">
        <v>118.136077409691</v>
      </c>
      <c r="J3157">
        <v>118.389717449484</v>
      </c>
      <c r="K3157">
        <v>119.128854101973</v>
      </c>
      <c r="L3157">
        <v>119.94675987748499</v>
      </c>
      <c r="M3157">
        <v>124.83976174999999</v>
      </c>
    </row>
    <row r="3158" spans="1:13" x14ac:dyDescent="0.3">
      <c r="A3158" s="3">
        <v>2016</v>
      </c>
      <c r="B3158" s="3">
        <v>5</v>
      </c>
      <c r="C3158" s="3" t="s">
        <v>124</v>
      </c>
      <c r="D3158" s="3">
        <v>29</v>
      </c>
      <c r="E3158" s="1">
        <v>42512</v>
      </c>
      <c r="F3158">
        <v>105.378580939618</v>
      </c>
      <c r="G3158">
        <v>113.73167053324801</v>
      </c>
      <c r="H3158">
        <v>115.186100949071</v>
      </c>
      <c r="I3158">
        <v>117.678185111215</v>
      </c>
      <c r="J3158">
        <v>117.9064568477</v>
      </c>
      <c r="K3158">
        <v>118.532957840077</v>
      </c>
      <c r="L3158">
        <v>119.36681121452899</v>
      </c>
      <c r="M3158">
        <v>124.1677095</v>
      </c>
    </row>
    <row r="3159" spans="1:13" x14ac:dyDescent="0.3">
      <c r="A3159" s="3">
        <v>2016</v>
      </c>
      <c r="B3159" s="3">
        <v>5</v>
      </c>
      <c r="C3159" s="3" t="s">
        <v>124</v>
      </c>
      <c r="D3159" s="3">
        <v>29</v>
      </c>
      <c r="E3159" s="1">
        <v>42513</v>
      </c>
      <c r="F3159">
        <v>105.234707228117</v>
      </c>
      <c r="G3159">
        <v>113.753320439737</v>
      </c>
      <c r="H3159">
        <v>115.27218309011199</v>
      </c>
      <c r="I3159">
        <v>117.79117121890501</v>
      </c>
      <c r="J3159">
        <v>118.017959385183</v>
      </c>
      <c r="K3159">
        <v>118.69530285392401</v>
      </c>
      <c r="L3159">
        <v>119.54646990617501</v>
      </c>
      <c r="M3159">
        <v>124.4538405</v>
      </c>
    </row>
    <row r="3160" spans="1:13" x14ac:dyDescent="0.3">
      <c r="A3160" s="3">
        <v>2016</v>
      </c>
      <c r="B3160" s="3">
        <v>5</v>
      </c>
      <c r="C3160" s="3" t="s">
        <v>124</v>
      </c>
      <c r="D3160" s="3">
        <v>29</v>
      </c>
      <c r="E3160" s="1">
        <v>42514</v>
      </c>
      <c r="F3160">
        <v>105.505726936594</v>
      </c>
      <c r="G3160">
        <v>114.131453444266</v>
      </c>
      <c r="H3160">
        <v>115.60056860050599</v>
      </c>
      <c r="I3160">
        <v>118.09623166249</v>
      </c>
      <c r="J3160">
        <v>118.343391321219</v>
      </c>
      <c r="K3160">
        <v>119.088134923461</v>
      </c>
      <c r="L3160">
        <v>119.92801280099501</v>
      </c>
      <c r="M3160">
        <v>124.89510199999999</v>
      </c>
    </row>
    <row r="3161" spans="1:13" x14ac:dyDescent="0.3">
      <c r="A3161" s="3">
        <v>2016</v>
      </c>
      <c r="B3161" s="3">
        <v>5</v>
      </c>
      <c r="C3161" s="3" t="s">
        <v>124</v>
      </c>
      <c r="D3161" s="3">
        <v>29</v>
      </c>
      <c r="E3161" s="1">
        <v>42515</v>
      </c>
      <c r="F3161">
        <v>105.819654587294</v>
      </c>
      <c r="G3161">
        <v>114.60588586548199</v>
      </c>
      <c r="H3161">
        <v>115.996229998667</v>
      </c>
      <c r="I3161">
        <v>118.450357029513</v>
      </c>
      <c r="J3161">
        <v>118.720620005738</v>
      </c>
      <c r="K3161">
        <v>119.540665304773</v>
      </c>
      <c r="L3161">
        <v>120.35696407253199</v>
      </c>
      <c r="M3161">
        <v>125.35887425</v>
      </c>
    </row>
    <row r="3162" spans="1:13" x14ac:dyDescent="0.3">
      <c r="A3162" s="3">
        <v>2016</v>
      </c>
      <c r="B3162" s="3">
        <v>5</v>
      </c>
      <c r="C3162" s="3" t="s">
        <v>124</v>
      </c>
      <c r="D3162" s="3">
        <v>29</v>
      </c>
      <c r="E3162" s="1">
        <v>42516</v>
      </c>
      <c r="F3162">
        <v>105.876430718967</v>
      </c>
      <c r="G3162">
        <v>114.647753241289</v>
      </c>
      <c r="H3162">
        <v>116.028478508044</v>
      </c>
      <c r="I3162">
        <v>118.474288535637</v>
      </c>
      <c r="J3162">
        <v>118.747366232375</v>
      </c>
      <c r="K3162">
        <v>119.568658512166</v>
      </c>
      <c r="L3162">
        <v>120.377730127028</v>
      </c>
      <c r="M3162">
        <v>125.3556675</v>
      </c>
    </row>
    <row r="3163" spans="1:13" x14ac:dyDescent="0.3">
      <c r="A3163" s="3">
        <v>2016</v>
      </c>
      <c r="B3163" s="3">
        <v>5</v>
      </c>
      <c r="C3163" s="3" t="s">
        <v>124</v>
      </c>
      <c r="D3163" s="3">
        <v>29</v>
      </c>
      <c r="E3163" s="1">
        <v>42517</v>
      </c>
      <c r="F3163">
        <v>105.651593596526</v>
      </c>
      <c r="G3163">
        <v>114.19704742978099</v>
      </c>
      <c r="H3163">
        <v>115.605847061162</v>
      </c>
      <c r="I3163">
        <v>118.072133949457</v>
      </c>
      <c r="J3163">
        <v>118.323642072285</v>
      </c>
      <c r="K3163">
        <v>119.04393493481</v>
      </c>
      <c r="L3163">
        <v>119.864715215446</v>
      </c>
      <c r="M3163">
        <v>124.75200475</v>
      </c>
    </row>
    <row r="3164" spans="1:13" x14ac:dyDescent="0.3">
      <c r="A3164" s="3">
        <v>2016</v>
      </c>
      <c r="B3164" s="3">
        <v>5</v>
      </c>
      <c r="C3164" s="3" t="s">
        <v>124</v>
      </c>
      <c r="D3164" s="3">
        <v>29</v>
      </c>
      <c r="E3164" s="1">
        <v>42518</v>
      </c>
      <c r="F3164">
        <v>105.556004796346</v>
      </c>
      <c r="G3164">
        <v>114.178550413317</v>
      </c>
      <c r="H3164">
        <v>115.630767972705</v>
      </c>
      <c r="I3164">
        <v>118.118691566832</v>
      </c>
      <c r="J3164">
        <v>118.368413579387</v>
      </c>
      <c r="K3164">
        <v>119.11456028598001</v>
      </c>
      <c r="L3164">
        <v>119.94979133841299</v>
      </c>
      <c r="M3164">
        <v>124.906913</v>
      </c>
    </row>
    <row r="3165" spans="1:13" x14ac:dyDescent="0.3">
      <c r="A3165" s="3">
        <v>2016</v>
      </c>
      <c r="B3165" s="3">
        <v>5</v>
      </c>
      <c r="C3165" s="3" t="s">
        <v>124</v>
      </c>
      <c r="D3165" s="3">
        <v>29</v>
      </c>
      <c r="E3165" s="1">
        <v>42519</v>
      </c>
      <c r="F3165">
        <v>105.84954864935401</v>
      </c>
      <c r="G3165">
        <v>114.697448878882</v>
      </c>
      <c r="H3165">
        <v>116.088163572452</v>
      </c>
      <c r="I3165">
        <v>118.539373296345</v>
      </c>
      <c r="J3165">
        <v>118.813679847112</v>
      </c>
      <c r="K3165">
        <v>119.657979443511</v>
      </c>
      <c r="L3165">
        <v>120.472850272024</v>
      </c>
      <c r="M3165">
        <v>125.5010825</v>
      </c>
    </row>
    <row r="3166" spans="1:13" x14ac:dyDescent="0.3">
      <c r="A3166" s="3">
        <v>2016</v>
      </c>
      <c r="B3166" s="3">
        <v>5</v>
      </c>
      <c r="C3166" s="3" t="s">
        <v>124</v>
      </c>
      <c r="D3166" s="3">
        <v>29</v>
      </c>
      <c r="E3166" s="1">
        <v>42520</v>
      </c>
      <c r="F3166">
        <v>105.771187637034</v>
      </c>
      <c r="G3166">
        <v>114.348496200258</v>
      </c>
      <c r="H3166">
        <v>115.73073479062199</v>
      </c>
      <c r="I3166">
        <v>118.184016796622</v>
      </c>
      <c r="J3166">
        <v>118.443696423278</v>
      </c>
      <c r="K3166">
        <v>119.18626422305201</v>
      </c>
      <c r="L3166">
        <v>119.999970143482</v>
      </c>
      <c r="M3166">
        <v>124.89853100000001</v>
      </c>
    </row>
    <row r="3167" spans="1:13" x14ac:dyDescent="0.3">
      <c r="A3167" s="3">
        <v>2016</v>
      </c>
      <c r="B3167" s="3">
        <v>5</v>
      </c>
      <c r="C3167" s="3" t="s">
        <v>124</v>
      </c>
      <c r="D3167" s="3">
        <v>29</v>
      </c>
      <c r="E3167" s="1">
        <v>42521</v>
      </c>
      <c r="F3167">
        <v>105.69109625758701</v>
      </c>
      <c r="G3167">
        <v>114.430272975189</v>
      </c>
      <c r="H3167">
        <v>115.85635544039999</v>
      </c>
      <c r="I3167">
        <v>118.32582801302</v>
      </c>
      <c r="J3167">
        <v>118.587132705907</v>
      </c>
      <c r="K3167">
        <v>119.38214578922999</v>
      </c>
      <c r="L3167">
        <v>120.204520277784</v>
      </c>
      <c r="M3167">
        <v>125.18028049999999</v>
      </c>
    </row>
    <row r="3168" spans="1:13" x14ac:dyDescent="0.3">
      <c r="A3168" s="3">
        <v>2016</v>
      </c>
      <c r="B3168" s="3">
        <v>6</v>
      </c>
      <c r="C3168" s="3" t="s">
        <v>125</v>
      </c>
      <c r="D3168" s="3">
        <v>30</v>
      </c>
      <c r="E3168" s="1">
        <v>42522</v>
      </c>
      <c r="F3168">
        <v>105.749850914673</v>
      </c>
      <c r="G3168">
        <v>114.494612847216</v>
      </c>
      <c r="H3168">
        <v>115.909538120455</v>
      </c>
      <c r="I3168">
        <v>118.373748367579</v>
      </c>
      <c r="J3168">
        <v>118.638978365006</v>
      </c>
      <c r="K3168">
        <v>119.443123818462</v>
      </c>
      <c r="L3168">
        <v>120.264149902426</v>
      </c>
      <c r="M3168">
        <v>125.255528</v>
      </c>
    </row>
    <row r="3169" spans="1:13" x14ac:dyDescent="0.3">
      <c r="A3169" s="3">
        <v>2016</v>
      </c>
      <c r="B3169" s="3">
        <v>6</v>
      </c>
      <c r="C3169" s="3" t="s">
        <v>125</v>
      </c>
      <c r="D3169" s="3">
        <v>30</v>
      </c>
      <c r="E3169" s="1">
        <v>42523</v>
      </c>
      <c r="F3169">
        <v>105.873718807324</v>
      </c>
      <c r="G3169">
        <v>114.61545910124001</v>
      </c>
      <c r="H3169">
        <v>115.96963453826299</v>
      </c>
      <c r="I3169">
        <v>118.398901613658</v>
      </c>
      <c r="J3169">
        <v>118.66891500276201</v>
      </c>
      <c r="K3169">
        <v>119.46413053921501</v>
      </c>
      <c r="L3169">
        <v>120.261432466664</v>
      </c>
      <c r="M3169">
        <v>125.176407</v>
      </c>
    </row>
    <row r="3170" spans="1:13" x14ac:dyDescent="0.3">
      <c r="A3170" s="3">
        <v>2016</v>
      </c>
      <c r="B3170" s="3">
        <v>6</v>
      </c>
      <c r="C3170" s="3" t="s">
        <v>125</v>
      </c>
      <c r="D3170" s="3">
        <v>30</v>
      </c>
      <c r="E3170" s="1">
        <v>42524</v>
      </c>
      <c r="F3170">
        <v>105.622334732898</v>
      </c>
      <c r="G3170">
        <v>114.23083320969199</v>
      </c>
      <c r="H3170">
        <v>115.677454594257</v>
      </c>
      <c r="I3170">
        <v>118.168474148426</v>
      </c>
      <c r="J3170">
        <v>118.422695573719</v>
      </c>
      <c r="K3170">
        <v>119.179560547392</v>
      </c>
      <c r="L3170">
        <v>120.019061575949</v>
      </c>
      <c r="M3170">
        <v>125.00289325</v>
      </c>
    </row>
    <row r="3171" spans="1:13" x14ac:dyDescent="0.3">
      <c r="A3171" s="3">
        <v>2016</v>
      </c>
      <c r="B3171" s="3">
        <v>6</v>
      </c>
      <c r="C3171" s="3" t="s">
        <v>125</v>
      </c>
      <c r="D3171" s="3">
        <v>30</v>
      </c>
      <c r="E3171" s="1">
        <v>42525</v>
      </c>
      <c r="F3171">
        <v>105.813902191785</v>
      </c>
      <c r="G3171">
        <v>114.600280304881</v>
      </c>
      <c r="H3171">
        <v>115.992823314589</v>
      </c>
      <c r="I3171">
        <v>118.44684474564001</v>
      </c>
      <c r="J3171">
        <v>118.716803521329</v>
      </c>
      <c r="K3171">
        <v>119.536240191198</v>
      </c>
      <c r="L3171">
        <v>120.352636579186</v>
      </c>
      <c r="M3171">
        <v>125.35722325</v>
      </c>
    </row>
    <row r="3172" spans="1:13" x14ac:dyDescent="0.3">
      <c r="A3172" s="3">
        <v>2016</v>
      </c>
      <c r="B3172" s="3">
        <v>6</v>
      </c>
      <c r="C3172" s="3" t="s">
        <v>125</v>
      </c>
      <c r="D3172" s="3">
        <v>30</v>
      </c>
      <c r="E3172" s="1">
        <v>42526</v>
      </c>
      <c r="F3172">
        <v>105.944310228338</v>
      </c>
      <c r="G3172">
        <v>114.765245454739</v>
      </c>
      <c r="H3172">
        <v>116.133725066151</v>
      </c>
      <c r="I3172">
        <v>118.575827485283</v>
      </c>
      <c r="J3172">
        <v>118.854930956394</v>
      </c>
      <c r="K3172">
        <v>119.70119792302999</v>
      </c>
      <c r="L3172">
        <v>120.51037845407799</v>
      </c>
      <c r="M3172">
        <v>125.52499025</v>
      </c>
    </row>
    <row r="3173" spans="1:13" x14ac:dyDescent="0.3">
      <c r="A3173" s="3">
        <v>2016</v>
      </c>
      <c r="B3173" s="3">
        <v>6</v>
      </c>
      <c r="C3173" s="3" t="s">
        <v>125</v>
      </c>
      <c r="D3173" s="3">
        <v>30</v>
      </c>
      <c r="E3173" s="1">
        <v>42527</v>
      </c>
      <c r="F3173">
        <v>105.908600262256</v>
      </c>
      <c r="G3173">
        <v>114.689594287774</v>
      </c>
      <c r="H3173">
        <v>116.068655001979</v>
      </c>
      <c r="I3173">
        <v>118.518337652917</v>
      </c>
      <c r="J3173">
        <v>118.794426866656</v>
      </c>
      <c r="K3173">
        <v>119.627514047392</v>
      </c>
      <c r="L3173">
        <v>120.442345895362</v>
      </c>
      <c r="M3173">
        <v>125.459744</v>
      </c>
    </row>
    <row r="3174" spans="1:13" x14ac:dyDescent="0.3">
      <c r="A3174" s="3">
        <v>2016</v>
      </c>
      <c r="B3174" s="3">
        <v>6</v>
      </c>
      <c r="C3174" s="3" t="s">
        <v>125</v>
      </c>
      <c r="D3174" s="3">
        <v>30</v>
      </c>
      <c r="E3174" s="1">
        <v>42528</v>
      </c>
      <c r="F3174">
        <v>105.940185050282</v>
      </c>
      <c r="G3174">
        <v>114.763159699651</v>
      </c>
      <c r="H3174">
        <v>116.124846973106</v>
      </c>
      <c r="I3174">
        <v>118.561795075009</v>
      </c>
      <c r="J3174">
        <v>118.84012692950201</v>
      </c>
      <c r="K3174">
        <v>119.681363839209</v>
      </c>
      <c r="L3174">
        <v>120.48635227381899</v>
      </c>
      <c r="M3174">
        <v>125.482096</v>
      </c>
    </row>
    <row r="3175" spans="1:13" x14ac:dyDescent="0.3">
      <c r="A3175" s="3">
        <v>2016</v>
      </c>
      <c r="B3175" s="3">
        <v>6</v>
      </c>
      <c r="C3175" s="3" t="s">
        <v>125</v>
      </c>
      <c r="D3175" s="3">
        <v>30</v>
      </c>
      <c r="E3175" s="1">
        <v>42529</v>
      </c>
      <c r="F3175">
        <v>105.898433737861</v>
      </c>
      <c r="G3175">
        <v>114.659041305366</v>
      </c>
      <c r="H3175">
        <v>116.02800362561599</v>
      </c>
      <c r="I3175">
        <v>118.466789461413</v>
      </c>
      <c r="J3175">
        <v>118.740232618166</v>
      </c>
      <c r="K3175">
        <v>119.556070040634</v>
      </c>
      <c r="L3175">
        <v>120.359159274332</v>
      </c>
      <c r="M3175">
        <v>125.308868</v>
      </c>
    </row>
    <row r="3176" spans="1:13" x14ac:dyDescent="0.3">
      <c r="A3176" s="3">
        <v>2016</v>
      </c>
      <c r="B3176" s="3">
        <v>6</v>
      </c>
      <c r="C3176" s="3" t="s">
        <v>125</v>
      </c>
      <c r="D3176" s="3">
        <v>30</v>
      </c>
      <c r="E3176" s="1">
        <v>42530</v>
      </c>
      <c r="F3176">
        <v>105.678946572481</v>
      </c>
      <c r="G3176">
        <v>114.28963706374201</v>
      </c>
      <c r="H3176">
        <v>115.709895648911</v>
      </c>
      <c r="I3176">
        <v>118.183994749585</v>
      </c>
      <c r="J3176">
        <v>118.440627732091</v>
      </c>
      <c r="K3176">
        <v>119.194552800599</v>
      </c>
      <c r="L3176">
        <v>120.02370224374999</v>
      </c>
      <c r="M3176">
        <v>124.9836845</v>
      </c>
    </row>
    <row r="3177" spans="1:13" x14ac:dyDescent="0.3">
      <c r="A3177" s="3">
        <v>2016</v>
      </c>
      <c r="B3177" s="3">
        <v>6</v>
      </c>
      <c r="C3177" s="3" t="s">
        <v>125</v>
      </c>
      <c r="D3177" s="3">
        <v>30</v>
      </c>
      <c r="E3177" s="1">
        <v>42531</v>
      </c>
      <c r="F3177">
        <v>105.67020795657299</v>
      </c>
      <c r="G3177">
        <v>114.28975327911699</v>
      </c>
      <c r="H3177">
        <v>115.705251004955</v>
      </c>
      <c r="I3177">
        <v>118.17737808913</v>
      </c>
      <c r="J3177">
        <v>118.433248735609</v>
      </c>
      <c r="K3177">
        <v>119.185318567309</v>
      </c>
      <c r="L3177">
        <v>120.01209215994</v>
      </c>
      <c r="M3177">
        <v>124.9586655</v>
      </c>
    </row>
    <row r="3178" spans="1:13" x14ac:dyDescent="0.3">
      <c r="A3178" s="3">
        <v>2016</v>
      </c>
      <c r="B3178" s="3">
        <v>6</v>
      </c>
      <c r="C3178" s="3" t="s">
        <v>125</v>
      </c>
      <c r="D3178" s="3">
        <v>30</v>
      </c>
      <c r="E3178" s="1">
        <v>42532</v>
      </c>
      <c r="F3178">
        <v>105.62579875190001</v>
      </c>
      <c r="G3178">
        <v>114.23133892259099</v>
      </c>
      <c r="H3178">
        <v>115.65090711466701</v>
      </c>
      <c r="I3178">
        <v>118.118315960901</v>
      </c>
      <c r="J3178">
        <v>118.370326788836</v>
      </c>
      <c r="K3178">
        <v>119.10693635155</v>
      </c>
      <c r="L3178">
        <v>119.92862314840001</v>
      </c>
      <c r="M3178">
        <v>124.8403015</v>
      </c>
    </row>
    <row r="3179" spans="1:13" x14ac:dyDescent="0.3">
      <c r="A3179" s="3">
        <v>2016</v>
      </c>
      <c r="B3179" s="3">
        <v>6</v>
      </c>
      <c r="C3179" s="3" t="s">
        <v>125</v>
      </c>
      <c r="D3179" s="3">
        <v>30</v>
      </c>
      <c r="E3179" s="1">
        <v>42533</v>
      </c>
      <c r="F3179">
        <v>105.60511915364501</v>
      </c>
      <c r="G3179">
        <v>114.253174408802</v>
      </c>
      <c r="H3179">
        <v>115.70322479231</v>
      </c>
      <c r="I3179">
        <v>118.18640259214401</v>
      </c>
      <c r="J3179">
        <v>118.439966674091</v>
      </c>
      <c r="K3179">
        <v>119.20185930669101</v>
      </c>
      <c r="L3179">
        <v>120.030717361881</v>
      </c>
      <c r="M3179">
        <v>124.97717575</v>
      </c>
    </row>
    <row r="3180" spans="1:13" x14ac:dyDescent="0.3">
      <c r="A3180" s="3">
        <v>2016</v>
      </c>
      <c r="B3180" s="3">
        <v>6</v>
      </c>
      <c r="C3180" s="3" t="s">
        <v>125</v>
      </c>
      <c r="D3180" s="3">
        <v>30</v>
      </c>
      <c r="E3180" s="1">
        <v>42534</v>
      </c>
      <c r="F3180">
        <v>105.675659833471</v>
      </c>
      <c r="G3180">
        <v>114.33182936866901</v>
      </c>
      <c r="H3180">
        <v>115.75588817374999</v>
      </c>
      <c r="I3180">
        <v>118.231555690261</v>
      </c>
      <c r="J3180">
        <v>118.489482593378</v>
      </c>
      <c r="K3180">
        <v>119.258324284979</v>
      </c>
      <c r="L3180">
        <v>120.08732916969799</v>
      </c>
      <c r="M3180">
        <v>125.059567</v>
      </c>
    </row>
    <row r="3181" spans="1:13" x14ac:dyDescent="0.3">
      <c r="A3181" s="3">
        <v>2016</v>
      </c>
      <c r="B3181" s="3">
        <v>6</v>
      </c>
      <c r="C3181" s="3" t="s">
        <v>125</v>
      </c>
      <c r="D3181" s="3">
        <v>30</v>
      </c>
      <c r="E3181" s="1">
        <v>42535</v>
      </c>
      <c r="F3181">
        <v>105.747442487245</v>
      </c>
      <c r="G3181">
        <v>114.426191908596</v>
      </c>
      <c r="H3181">
        <v>115.795510133733</v>
      </c>
      <c r="I3181">
        <v>118.223613882354</v>
      </c>
      <c r="J3181">
        <v>118.482659866394</v>
      </c>
      <c r="K3181">
        <v>119.23399849928499</v>
      </c>
      <c r="L3181">
        <v>120.026037637138</v>
      </c>
      <c r="M3181">
        <v>124.86459025000001</v>
      </c>
    </row>
    <row r="3182" spans="1:13" x14ac:dyDescent="0.3">
      <c r="A3182" s="3">
        <v>2016</v>
      </c>
      <c r="B3182" s="3">
        <v>6</v>
      </c>
      <c r="C3182" s="3" t="s">
        <v>125</v>
      </c>
      <c r="D3182" s="3">
        <v>30</v>
      </c>
      <c r="E3182" s="1">
        <v>42536</v>
      </c>
      <c r="F3182">
        <v>105.4427439918</v>
      </c>
      <c r="G3182">
        <v>113.99557089727401</v>
      </c>
      <c r="H3182">
        <v>115.498456296624</v>
      </c>
      <c r="I3182">
        <v>118.02453421261799</v>
      </c>
      <c r="J3182">
        <v>118.267800130865</v>
      </c>
      <c r="K3182">
        <v>119.00167219713801</v>
      </c>
      <c r="L3182">
        <v>119.86424612928801</v>
      </c>
      <c r="M3182">
        <v>124.88446575</v>
      </c>
    </row>
    <row r="3183" spans="1:13" x14ac:dyDescent="0.3">
      <c r="A3183" s="3">
        <v>2016</v>
      </c>
      <c r="B3183" s="3">
        <v>6</v>
      </c>
      <c r="C3183" s="3" t="s">
        <v>125</v>
      </c>
      <c r="D3183" s="3">
        <v>30</v>
      </c>
      <c r="E3183" s="1">
        <v>42537</v>
      </c>
      <c r="F3183">
        <v>105.777946951695</v>
      </c>
      <c r="G3183">
        <v>114.476833239548</v>
      </c>
      <c r="H3183">
        <v>115.867887213174</v>
      </c>
      <c r="I3183">
        <v>118.322109386615</v>
      </c>
      <c r="J3183">
        <v>118.586442110967</v>
      </c>
      <c r="K3183">
        <v>119.370659396915</v>
      </c>
      <c r="L3183">
        <v>120.184958710845</v>
      </c>
      <c r="M3183">
        <v>125.1341795</v>
      </c>
    </row>
    <row r="3184" spans="1:13" x14ac:dyDescent="0.3">
      <c r="A3184" s="3">
        <v>2016</v>
      </c>
      <c r="B3184" s="3">
        <v>6</v>
      </c>
      <c r="C3184" s="3" t="s">
        <v>125</v>
      </c>
      <c r="D3184" s="3">
        <v>30</v>
      </c>
      <c r="E3184" s="1">
        <v>42538</v>
      </c>
      <c r="F3184">
        <v>105.79558815031599</v>
      </c>
      <c r="G3184">
        <v>114.56377681270099</v>
      </c>
      <c r="H3184">
        <v>115.957776391697</v>
      </c>
      <c r="I3184">
        <v>118.413299002462</v>
      </c>
      <c r="J3184">
        <v>118.681538545634</v>
      </c>
      <c r="K3184">
        <v>119.492499394403</v>
      </c>
      <c r="L3184">
        <v>120.310256252043</v>
      </c>
      <c r="M3184">
        <v>125.30731225</v>
      </c>
    </row>
    <row r="3185" spans="1:13" x14ac:dyDescent="0.3">
      <c r="A3185" s="3">
        <v>2016</v>
      </c>
      <c r="B3185" s="3">
        <v>6</v>
      </c>
      <c r="C3185" s="3" t="s">
        <v>125</v>
      </c>
      <c r="D3185" s="3">
        <v>30</v>
      </c>
      <c r="E3185" s="1">
        <v>42539</v>
      </c>
      <c r="F3185">
        <v>105.85372684710801</v>
      </c>
      <c r="G3185">
        <v>114.591711224132</v>
      </c>
      <c r="H3185">
        <v>115.966766340741</v>
      </c>
      <c r="I3185">
        <v>118.40651114485</v>
      </c>
      <c r="J3185">
        <v>118.676124830169</v>
      </c>
      <c r="K3185">
        <v>119.477202640217</v>
      </c>
      <c r="L3185">
        <v>120.278890834655</v>
      </c>
      <c r="M3185">
        <v>125.19955275</v>
      </c>
    </row>
    <row r="3186" spans="1:13" x14ac:dyDescent="0.3">
      <c r="A3186" s="3">
        <v>2016</v>
      </c>
      <c r="B3186" s="3">
        <v>6</v>
      </c>
      <c r="C3186" s="3" t="s">
        <v>125</v>
      </c>
      <c r="D3186" s="3">
        <v>30</v>
      </c>
      <c r="E3186" s="1">
        <v>42540</v>
      </c>
      <c r="F3186">
        <v>105.03786250248</v>
      </c>
      <c r="G3186">
        <v>113.06446672873599</v>
      </c>
      <c r="H3186">
        <v>114.595040348769</v>
      </c>
      <c r="I3186">
        <v>117.127999719095</v>
      </c>
      <c r="J3186">
        <v>117.325580816466</v>
      </c>
      <c r="K3186">
        <v>117.818963561564</v>
      </c>
      <c r="L3186">
        <v>118.67208812169299</v>
      </c>
      <c r="M3186">
        <v>123.34922625</v>
      </c>
    </row>
    <row r="3187" spans="1:13" x14ac:dyDescent="0.3">
      <c r="A3187" s="3">
        <v>2016</v>
      </c>
      <c r="B3187" s="3">
        <v>6</v>
      </c>
      <c r="C3187" s="3" t="s">
        <v>125</v>
      </c>
      <c r="D3187" s="3">
        <v>30</v>
      </c>
      <c r="E3187" s="1">
        <v>42541</v>
      </c>
      <c r="F3187">
        <v>105.334768016879</v>
      </c>
      <c r="G3187">
        <v>114.055639805586</v>
      </c>
      <c r="H3187">
        <v>115.540570924048</v>
      </c>
      <c r="I3187">
        <v>118.040966329421</v>
      </c>
      <c r="J3187">
        <v>118.279495426032</v>
      </c>
      <c r="K3187">
        <v>119.021493019622</v>
      </c>
      <c r="L3187">
        <v>119.865638658615</v>
      </c>
      <c r="M3187">
        <v>124.84617525</v>
      </c>
    </row>
    <row r="3188" spans="1:13" x14ac:dyDescent="0.3">
      <c r="A3188" s="3">
        <v>2016</v>
      </c>
      <c r="B3188" s="3">
        <v>6</v>
      </c>
      <c r="C3188" s="3" t="s">
        <v>125</v>
      </c>
      <c r="D3188" s="3">
        <v>30</v>
      </c>
      <c r="E3188" s="1">
        <v>42542</v>
      </c>
      <c r="F3188">
        <v>105.581764835466</v>
      </c>
      <c r="G3188">
        <v>114.130783061698</v>
      </c>
      <c r="H3188">
        <v>115.57861383189601</v>
      </c>
      <c r="I3188">
        <v>118.068042500468</v>
      </c>
      <c r="J3188">
        <v>118.31721034511401</v>
      </c>
      <c r="K3188">
        <v>119.046265968816</v>
      </c>
      <c r="L3188">
        <v>119.88239462549799</v>
      </c>
      <c r="M3188">
        <v>124.82236275</v>
      </c>
    </row>
    <row r="3189" spans="1:13" x14ac:dyDescent="0.3">
      <c r="A3189" s="3">
        <v>2016</v>
      </c>
      <c r="B3189" s="3">
        <v>6</v>
      </c>
      <c r="C3189" s="3" t="s">
        <v>125</v>
      </c>
      <c r="D3189" s="3">
        <v>30</v>
      </c>
      <c r="E3189" s="1">
        <v>42543</v>
      </c>
      <c r="F3189">
        <v>105.755922642638</v>
      </c>
      <c r="G3189">
        <v>114.54369823636701</v>
      </c>
      <c r="H3189">
        <v>115.947444934975</v>
      </c>
      <c r="I3189">
        <v>118.396199792574</v>
      </c>
      <c r="J3189">
        <v>118.66176702359201</v>
      </c>
      <c r="K3189">
        <v>119.46913740777499</v>
      </c>
      <c r="L3189">
        <v>120.276988296502</v>
      </c>
      <c r="M3189">
        <v>125.23473174999999</v>
      </c>
    </row>
    <row r="3190" spans="1:13" x14ac:dyDescent="0.3">
      <c r="A3190" s="3">
        <v>2016</v>
      </c>
      <c r="B3190" s="3">
        <v>6</v>
      </c>
      <c r="C3190" s="3" t="s">
        <v>125</v>
      </c>
      <c r="D3190" s="3">
        <v>30</v>
      </c>
      <c r="E3190" s="1">
        <v>42544</v>
      </c>
      <c r="F3190">
        <v>105.939623627933</v>
      </c>
      <c r="G3190">
        <v>114.76511869098201</v>
      </c>
      <c r="H3190">
        <v>116.131747476619</v>
      </c>
      <c r="I3190">
        <v>118.579524459631</v>
      </c>
      <c r="J3190">
        <v>118.858891059383</v>
      </c>
      <c r="K3190">
        <v>119.70785036682599</v>
      </c>
      <c r="L3190">
        <v>120.52449991674</v>
      </c>
      <c r="M3190">
        <v>125.56905925</v>
      </c>
    </row>
    <row r="3191" spans="1:13" x14ac:dyDescent="0.3">
      <c r="A3191" s="3">
        <v>2016</v>
      </c>
      <c r="B3191" s="3">
        <v>6</v>
      </c>
      <c r="C3191" s="3" t="s">
        <v>125</v>
      </c>
      <c r="D3191" s="3">
        <v>30</v>
      </c>
      <c r="E3191" s="1">
        <v>42545</v>
      </c>
      <c r="F3191">
        <v>105.86579794766099</v>
      </c>
      <c r="G3191">
        <v>114.62260310434699</v>
      </c>
      <c r="H3191">
        <v>116.009741866471</v>
      </c>
      <c r="I3191">
        <v>118.46077416928701</v>
      </c>
      <c r="J3191">
        <v>118.733195299652</v>
      </c>
      <c r="K3191">
        <v>119.552255515609</v>
      </c>
      <c r="L3191">
        <v>120.365289520039</v>
      </c>
      <c r="M3191">
        <v>125.35182575</v>
      </c>
    </row>
    <row r="3192" spans="1:13" x14ac:dyDescent="0.3">
      <c r="A3192" s="3">
        <v>2016</v>
      </c>
      <c r="B3192" s="3">
        <v>6</v>
      </c>
      <c r="C3192" s="3" t="s">
        <v>125</v>
      </c>
      <c r="D3192" s="3">
        <v>30</v>
      </c>
      <c r="E3192" s="1">
        <v>42546</v>
      </c>
      <c r="F3192">
        <v>105.85183316260201</v>
      </c>
      <c r="G3192">
        <v>114.63858726183901</v>
      </c>
      <c r="H3192">
        <v>116.026160684869</v>
      </c>
      <c r="I3192">
        <v>118.478682020918</v>
      </c>
      <c r="J3192">
        <v>118.751257038483</v>
      </c>
      <c r="K3192">
        <v>119.577201221368</v>
      </c>
      <c r="L3192">
        <v>120.393366872546</v>
      </c>
      <c r="M3192">
        <v>125.4034195</v>
      </c>
    </row>
    <row r="3193" spans="1:13" x14ac:dyDescent="0.3">
      <c r="A3193" s="3">
        <v>2016</v>
      </c>
      <c r="B3193" s="3">
        <v>6</v>
      </c>
      <c r="C3193" s="3" t="s">
        <v>125</v>
      </c>
      <c r="D3193" s="3">
        <v>30</v>
      </c>
      <c r="E3193" s="1">
        <v>42547</v>
      </c>
      <c r="F3193">
        <v>105.965154295229</v>
      </c>
      <c r="G3193">
        <v>114.805695779999</v>
      </c>
      <c r="H3193">
        <v>116.165103199676</v>
      </c>
      <c r="I3193">
        <v>118.602885576478</v>
      </c>
      <c r="J3193">
        <v>118.883627147902</v>
      </c>
      <c r="K3193">
        <v>119.735656695763</v>
      </c>
      <c r="L3193">
        <v>120.542742783772</v>
      </c>
      <c r="M3193">
        <v>125.56023275</v>
      </c>
    </row>
    <row r="3194" spans="1:13" x14ac:dyDescent="0.3">
      <c r="A3194" s="3">
        <v>2016</v>
      </c>
      <c r="B3194" s="3">
        <v>6</v>
      </c>
      <c r="C3194" s="3" t="s">
        <v>125</v>
      </c>
      <c r="D3194" s="3">
        <v>30</v>
      </c>
      <c r="E3194" s="1">
        <v>42548</v>
      </c>
      <c r="F3194">
        <v>105.908118921171</v>
      </c>
      <c r="G3194">
        <v>114.68234606809099</v>
      </c>
      <c r="H3194">
        <v>116.064795581627</v>
      </c>
      <c r="I3194">
        <v>118.51623976799399</v>
      </c>
      <c r="J3194">
        <v>118.79224146297</v>
      </c>
      <c r="K3194">
        <v>119.625062490776</v>
      </c>
      <c r="L3194">
        <v>120.440606735004</v>
      </c>
      <c r="M3194">
        <v>125.46091875</v>
      </c>
    </row>
    <row r="3195" spans="1:13" x14ac:dyDescent="0.3">
      <c r="A3195" s="3">
        <v>2016</v>
      </c>
      <c r="B3195" s="3">
        <v>6</v>
      </c>
      <c r="C3195" s="3" t="s">
        <v>125</v>
      </c>
      <c r="D3195" s="3">
        <v>30</v>
      </c>
      <c r="E3195" s="1">
        <v>42549</v>
      </c>
      <c r="F3195">
        <v>105.867179995253</v>
      </c>
      <c r="G3195">
        <v>114.584749672974</v>
      </c>
      <c r="H3195">
        <v>115.95909698745299</v>
      </c>
      <c r="I3195">
        <v>118.404392539553</v>
      </c>
      <c r="J3195">
        <v>118.674874431598</v>
      </c>
      <c r="K3195">
        <v>119.475499857792</v>
      </c>
      <c r="L3195">
        <v>120.28456937540101</v>
      </c>
      <c r="M3195">
        <v>125.24073249999999</v>
      </c>
    </row>
    <row r="3196" spans="1:13" x14ac:dyDescent="0.3">
      <c r="A3196" s="3">
        <v>2016</v>
      </c>
      <c r="B3196" s="3">
        <v>6</v>
      </c>
      <c r="C3196" s="3" t="s">
        <v>125</v>
      </c>
      <c r="D3196" s="3">
        <v>30</v>
      </c>
      <c r="E3196" s="1">
        <v>42550</v>
      </c>
      <c r="F3196">
        <v>105.827942434413</v>
      </c>
      <c r="G3196">
        <v>114.59593331505501</v>
      </c>
      <c r="H3196">
        <v>115.988681693148</v>
      </c>
      <c r="I3196">
        <v>118.44425694279801</v>
      </c>
      <c r="J3196">
        <v>118.714725504192</v>
      </c>
      <c r="K3196">
        <v>119.53259184208</v>
      </c>
      <c r="L3196">
        <v>120.349710256245</v>
      </c>
      <c r="M3196">
        <v>125.3484285</v>
      </c>
    </row>
    <row r="3197" spans="1:13" x14ac:dyDescent="0.3">
      <c r="A3197" s="3">
        <v>2016</v>
      </c>
      <c r="B3197" s="3">
        <v>6</v>
      </c>
      <c r="C3197" s="3" t="s">
        <v>125</v>
      </c>
      <c r="D3197" s="3">
        <v>30</v>
      </c>
      <c r="E3197" s="1">
        <v>42551</v>
      </c>
      <c r="F3197">
        <v>105.69576964524801</v>
      </c>
      <c r="G3197">
        <v>114.286787555055</v>
      </c>
      <c r="H3197">
        <v>115.697284262784</v>
      </c>
      <c r="I3197">
        <v>118.163412055956</v>
      </c>
      <c r="J3197">
        <v>118.419671547843</v>
      </c>
      <c r="K3197">
        <v>119.164326660791</v>
      </c>
      <c r="L3197">
        <v>119.98529370529199</v>
      </c>
      <c r="M3197">
        <v>124.90294425</v>
      </c>
    </row>
    <row r="3198" spans="1:13" x14ac:dyDescent="0.3">
      <c r="A3198" s="3">
        <v>2016</v>
      </c>
      <c r="B3198" s="3">
        <v>7</v>
      </c>
      <c r="C3198" s="3" t="s">
        <v>126</v>
      </c>
      <c r="D3198" s="3">
        <v>31</v>
      </c>
      <c r="E3198" s="1">
        <v>42552</v>
      </c>
      <c r="F3198">
        <v>105.78276679955999</v>
      </c>
      <c r="G3198">
        <v>114.544237333178</v>
      </c>
      <c r="H3198">
        <v>115.93759309199901</v>
      </c>
      <c r="I3198">
        <v>118.391668439789</v>
      </c>
      <c r="J3198">
        <v>118.65845738473</v>
      </c>
      <c r="K3198">
        <v>119.463431943638</v>
      </c>
      <c r="L3198">
        <v>120.278162641275</v>
      </c>
      <c r="M3198">
        <v>125.25428975</v>
      </c>
    </row>
    <row r="3199" spans="1:13" x14ac:dyDescent="0.3">
      <c r="A3199" s="3">
        <v>2016</v>
      </c>
      <c r="B3199" s="3">
        <v>7</v>
      </c>
      <c r="C3199" s="3" t="s">
        <v>126</v>
      </c>
      <c r="D3199" s="3">
        <v>31</v>
      </c>
      <c r="E3199" s="1">
        <v>42553</v>
      </c>
      <c r="F3199">
        <v>105.88709191723601</v>
      </c>
      <c r="G3199">
        <v>114.73551626294601</v>
      </c>
      <c r="H3199">
        <v>116.108677182976</v>
      </c>
      <c r="I3199">
        <v>118.542999222856</v>
      </c>
      <c r="J3199">
        <v>118.818327879206</v>
      </c>
      <c r="K3199">
        <v>119.657353000049</v>
      </c>
      <c r="L3199">
        <v>120.456914722275</v>
      </c>
      <c r="M3199">
        <v>125.4215805</v>
      </c>
    </row>
    <row r="3200" spans="1:13" x14ac:dyDescent="0.3">
      <c r="A3200" s="3">
        <v>2016</v>
      </c>
      <c r="B3200" s="3">
        <v>7</v>
      </c>
      <c r="C3200" s="3" t="s">
        <v>126</v>
      </c>
      <c r="D3200" s="3">
        <v>31</v>
      </c>
      <c r="E3200" s="1">
        <v>42554</v>
      </c>
      <c r="F3200">
        <v>105.49292235062499</v>
      </c>
      <c r="G3200">
        <v>113.848666163201</v>
      </c>
      <c r="H3200">
        <v>115.290439865935</v>
      </c>
      <c r="I3200">
        <v>117.78037664946299</v>
      </c>
      <c r="J3200">
        <v>118.016705406271</v>
      </c>
      <c r="K3200">
        <v>118.665195772541</v>
      </c>
      <c r="L3200">
        <v>119.50066602269899</v>
      </c>
      <c r="M3200">
        <v>124.3418265</v>
      </c>
    </row>
    <row r="3201" spans="1:13" x14ac:dyDescent="0.3">
      <c r="A3201" s="3">
        <v>2016</v>
      </c>
      <c r="B3201" s="3">
        <v>7</v>
      </c>
      <c r="C3201" s="3" t="s">
        <v>126</v>
      </c>
      <c r="D3201" s="3">
        <v>31</v>
      </c>
      <c r="E3201" s="1">
        <v>42555</v>
      </c>
      <c r="F3201">
        <v>105.546814799746</v>
      </c>
      <c r="G3201">
        <v>114.264862979464</v>
      </c>
      <c r="H3201">
        <v>115.72363733743801</v>
      </c>
      <c r="I3201">
        <v>118.209006743297</v>
      </c>
      <c r="J3201">
        <v>118.46105180195001</v>
      </c>
      <c r="K3201">
        <v>119.234780273751</v>
      </c>
      <c r="L3201">
        <v>120.06643861349001</v>
      </c>
      <c r="M3201">
        <v>125.04121550000001</v>
      </c>
    </row>
    <row r="3202" spans="1:13" x14ac:dyDescent="0.3">
      <c r="A3202" s="3">
        <v>2016</v>
      </c>
      <c r="B3202" s="3">
        <v>7</v>
      </c>
      <c r="C3202" s="3" t="s">
        <v>126</v>
      </c>
      <c r="D3202" s="3">
        <v>31</v>
      </c>
      <c r="E3202" s="1">
        <v>42556</v>
      </c>
      <c r="F3202">
        <v>105.623511050088</v>
      </c>
      <c r="G3202">
        <v>114.233486160946</v>
      </c>
      <c r="H3202">
        <v>115.66419853558401</v>
      </c>
      <c r="I3202">
        <v>118.136693025474</v>
      </c>
      <c r="J3202">
        <v>118.389286950844</v>
      </c>
      <c r="K3202">
        <v>119.132723378272</v>
      </c>
      <c r="L3202">
        <v>119.95768214507</v>
      </c>
      <c r="M3202">
        <v>124.88935524999999</v>
      </c>
    </row>
    <row r="3203" spans="1:13" x14ac:dyDescent="0.3">
      <c r="A3203" s="3">
        <v>2016</v>
      </c>
      <c r="B3203" s="3">
        <v>7</v>
      </c>
      <c r="C3203" s="3" t="s">
        <v>126</v>
      </c>
      <c r="D3203" s="3">
        <v>31</v>
      </c>
      <c r="E3203" s="1">
        <v>42557</v>
      </c>
      <c r="F3203">
        <v>105.646051036743</v>
      </c>
      <c r="G3203">
        <v>114.262443738879</v>
      </c>
      <c r="H3203">
        <v>115.667904936691</v>
      </c>
      <c r="I3203">
        <v>118.13465072048299</v>
      </c>
      <c r="J3203">
        <v>118.388086786505</v>
      </c>
      <c r="K3203">
        <v>119.12790006408601</v>
      </c>
      <c r="L3203">
        <v>119.95116265359199</v>
      </c>
      <c r="M3203">
        <v>124.87017825</v>
      </c>
    </row>
    <row r="3204" spans="1:13" x14ac:dyDescent="0.3">
      <c r="A3204" s="3">
        <v>2016</v>
      </c>
      <c r="B3204" s="3">
        <v>7</v>
      </c>
      <c r="C3204" s="3" t="s">
        <v>126</v>
      </c>
      <c r="D3204" s="3">
        <v>31</v>
      </c>
      <c r="E3204" s="1">
        <v>42558</v>
      </c>
      <c r="F3204">
        <v>105.69595875927401</v>
      </c>
      <c r="G3204">
        <v>114.377919129221</v>
      </c>
      <c r="H3204">
        <v>115.807206421217</v>
      </c>
      <c r="I3204">
        <v>118.28191238744201</v>
      </c>
      <c r="J3204">
        <v>118.54215217425001</v>
      </c>
      <c r="K3204">
        <v>119.324544571098</v>
      </c>
      <c r="L3204">
        <v>120.151308279745</v>
      </c>
      <c r="M3204">
        <v>125.13078225</v>
      </c>
    </row>
    <row r="3205" spans="1:13" x14ac:dyDescent="0.3">
      <c r="A3205" s="3">
        <v>2016</v>
      </c>
      <c r="B3205" s="3">
        <v>7</v>
      </c>
      <c r="C3205" s="3" t="s">
        <v>126</v>
      </c>
      <c r="D3205" s="3">
        <v>31</v>
      </c>
      <c r="E3205" s="1">
        <v>42559</v>
      </c>
      <c r="F3205">
        <v>105.791677164969</v>
      </c>
      <c r="G3205">
        <v>114.586182645344</v>
      </c>
      <c r="H3205">
        <v>115.998771753569</v>
      </c>
      <c r="I3205">
        <v>118.46109555633301</v>
      </c>
      <c r="J3205">
        <v>118.730758242707</v>
      </c>
      <c r="K3205">
        <v>119.557855478055</v>
      </c>
      <c r="L3205">
        <v>120.377552060959</v>
      </c>
      <c r="M3205">
        <v>125.38941775000001</v>
      </c>
    </row>
    <row r="3206" spans="1:13" x14ac:dyDescent="0.3">
      <c r="A3206" s="3">
        <v>2016</v>
      </c>
      <c r="B3206" s="3">
        <v>7</v>
      </c>
      <c r="C3206" s="3" t="s">
        <v>126</v>
      </c>
      <c r="D3206" s="3">
        <v>31</v>
      </c>
      <c r="E3206" s="1">
        <v>42560</v>
      </c>
      <c r="F3206">
        <v>105.762137061383</v>
      </c>
      <c r="G3206">
        <v>114.338582126533</v>
      </c>
      <c r="H3206">
        <v>115.71778905385401</v>
      </c>
      <c r="I3206">
        <v>118.16956285267</v>
      </c>
      <c r="J3206">
        <v>118.428254065996</v>
      </c>
      <c r="K3206">
        <v>119.16670779665</v>
      </c>
      <c r="L3206">
        <v>119.977859836446</v>
      </c>
      <c r="M3206">
        <v>124.85474775</v>
      </c>
    </row>
    <row r="3207" spans="1:13" x14ac:dyDescent="0.3">
      <c r="A3207" s="3">
        <v>2016</v>
      </c>
      <c r="B3207" s="3">
        <v>7</v>
      </c>
      <c r="C3207" s="3" t="s">
        <v>126</v>
      </c>
      <c r="D3207" s="3">
        <v>31</v>
      </c>
      <c r="E3207" s="1">
        <v>42561</v>
      </c>
      <c r="F3207">
        <v>105.23288440822</v>
      </c>
      <c r="G3207">
        <v>113.53078035132501</v>
      </c>
      <c r="H3207">
        <v>115.003202564362</v>
      </c>
      <c r="I3207">
        <v>117.499895474894</v>
      </c>
      <c r="J3207">
        <v>117.71654911368501</v>
      </c>
      <c r="K3207">
        <v>118.300885329232</v>
      </c>
      <c r="L3207">
        <v>119.13486627997599</v>
      </c>
      <c r="M3207">
        <v>123.878086</v>
      </c>
    </row>
    <row r="3208" spans="1:13" x14ac:dyDescent="0.3">
      <c r="A3208" s="3">
        <v>2016</v>
      </c>
      <c r="B3208" s="3">
        <v>7</v>
      </c>
      <c r="C3208" s="3" t="s">
        <v>126</v>
      </c>
      <c r="D3208" s="3">
        <v>31</v>
      </c>
      <c r="E3208" s="1">
        <v>42562</v>
      </c>
      <c r="F3208">
        <v>104.814478552577</v>
      </c>
      <c r="G3208">
        <v>112.956998917935</v>
      </c>
      <c r="H3208">
        <v>114.565053571815</v>
      </c>
      <c r="I3208">
        <v>117.134710743716</v>
      </c>
      <c r="J3208">
        <v>117.324432972639</v>
      </c>
      <c r="K3208">
        <v>117.84443734275099</v>
      </c>
      <c r="L3208">
        <v>118.722136815073</v>
      </c>
      <c r="M3208">
        <v>123.502166</v>
      </c>
    </row>
    <row r="3209" spans="1:13" x14ac:dyDescent="0.3">
      <c r="A3209" s="3">
        <v>2016</v>
      </c>
      <c r="B3209" s="3">
        <v>7</v>
      </c>
      <c r="C3209" s="3" t="s">
        <v>126</v>
      </c>
      <c r="D3209" s="3">
        <v>31</v>
      </c>
      <c r="E3209" s="1">
        <v>42563</v>
      </c>
      <c r="F3209">
        <v>105.421240996894</v>
      </c>
      <c r="G3209">
        <v>114.025627539482</v>
      </c>
      <c r="H3209">
        <v>115.476115736884</v>
      </c>
      <c r="I3209">
        <v>117.954689584595</v>
      </c>
      <c r="J3209">
        <v>118.19303330225399</v>
      </c>
      <c r="K3209">
        <v>118.897625034149</v>
      </c>
      <c r="L3209">
        <v>119.72214066432601</v>
      </c>
      <c r="M3209">
        <v>124.59128625</v>
      </c>
    </row>
    <row r="3210" spans="1:13" x14ac:dyDescent="0.3">
      <c r="A3210" s="3">
        <v>2016</v>
      </c>
      <c r="B3210" s="3">
        <v>7</v>
      </c>
      <c r="C3210" s="3" t="s">
        <v>126</v>
      </c>
      <c r="D3210" s="3">
        <v>31</v>
      </c>
      <c r="E3210" s="1">
        <v>42564</v>
      </c>
      <c r="F3210">
        <v>105.36812388428</v>
      </c>
      <c r="G3210">
        <v>113.83878086736399</v>
      </c>
      <c r="H3210">
        <v>115.314850675363</v>
      </c>
      <c r="I3210">
        <v>117.81710990173499</v>
      </c>
      <c r="J3210">
        <v>118.049897101699</v>
      </c>
      <c r="K3210">
        <v>118.72165266550201</v>
      </c>
      <c r="L3210">
        <v>119.565360321471</v>
      </c>
      <c r="M3210">
        <v>124.45539625000001</v>
      </c>
    </row>
    <row r="3211" spans="1:13" x14ac:dyDescent="0.3">
      <c r="A3211" s="3">
        <v>2016</v>
      </c>
      <c r="B3211" s="3">
        <v>7</v>
      </c>
      <c r="C3211" s="3" t="s">
        <v>126</v>
      </c>
      <c r="D3211" s="3">
        <v>31</v>
      </c>
      <c r="E3211" s="1">
        <v>42565</v>
      </c>
      <c r="F3211">
        <v>105.418774388118</v>
      </c>
      <c r="G3211">
        <v>113.923864919194</v>
      </c>
      <c r="H3211">
        <v>115.38396687106901</v>
      </c>
      <c r="I3211">
        <v>117.870323214072</v>
      </c>
      <c r="J3211">
        <v>118.106155614442</v>
      </c>
      <c r="K3211">
        <v>118.78683081036201</v>
      </c>
      <c r="L3211">
        <v>119.61547620898899</v>
      </c>
      <c r="M3211">
        <v>124.46361949999999</v>
      </c>
    </row>
    <row r="3212" spans="1:13" x14ac:dyDescent="0.3">
      <c r="A3212" s="3">
        <v>2016</v>
      </c>
      <c r="B3212" s="3">
        <v>7</v>
      </c>
      <c r="C3212" s="3" t="s">
        <v>126</v>
      </c>
      <c r="D3212" s="3">
        <v>31</v>
      </c>
      <c r="E3212" s="1">
        <v>42566</v>
      </c>
      <c r="F3212">
        <v>105.406753907904</v>
      </c>
      <c r="G3212">
        <v>113.90148665102301</v>
      </c>
      <c r="H3212">
        <v>115.378149809859</v>
      </c>
      <c r="I3212">
        <v>117.877103043522</v>
      </c>
      <c r="J3212">
        <v>118.112890288285</v>
      </c>
      <c r="K3212">
        <v>118.799021511324</v>
      </c>
      <c r="L3212">
        <v>119.6354155432</v>
      </c>
      <c r="M3212">
        <v>124.50511675</v>
      </c>
    </row>
    <row r="3213" spans="1:13" x14ac:dyDescent="0.3">
      <c r="A3213" s="3">
        <v>2016</v>
      </c>
      <c r="B3213" s="3">
        <v>7</v>
      </c>
      <c r="C3213" s="3" t="s">
        <v>126</v>
      </c>
      <c r="D3213" s="3">
        <v>31</v>
      </c>
      <c r="E3213" s="1">
        <v>42567</v>
      </c>
      <c r="F3213">
        <v>105.583529073381</v>
      </c>
      <c r="G3213">
        <v>114.253082717955</v>
      </c>
      <c r="H3213">
        <v>115.688763792686</v>
      </c>
      <c r="I3213">
        <v>118.16876275149301</v>
      </c>
      <c r="J3213">
        <v>118.421056088247</v>
      </c>
      <c r="K3213">
        <v>119.178775179928</v>
      </c>
      <c r="L3213">
        <v>120.011096464516</v>
      </c>
      <c r="M3213">
        <v>124.98206525000001</v>
      </c>
    </row>
    <row r="3214" spans="1:13" x14ac:dyDescent="0.3">
      <c r="A3214" s="3">
        <v>2016</v>
      </c>
      <c r="B3214" s="3">
        <v>7</v>
      </c>
      <c r="C3214" s="3" t="s">
        <v>126</v>
      </c>
      <c r="D3214" s="3">
        <v>31</v>
      </c>
      <c r="E3214" s="1">
        <v>42568</v>
      </c>
      <c r="F3214">
        <v>105.482035881502</v>
      </c>
      <c r="G3214">
        <v>113.873225112201</v>
      </c>
      <c r="H3214">
        <v>115.32336543806601</v>
      </c>
      <c r="I3214">
        <v>117.81845877668199</v>
      </c>
      <c r="J3214">
        <v>118.055622498674</v>
      </c>
      <c r="K3214">
        <v>118.71748198804001</v>
      </c>
      <c r="L3214">
        <v>119.55581972766601</v>
      </c>
      <c r="M3214">
        <v>124.418598</v>
      </c>
    </row>
    <row r="3215" spans="1:13" x14ac:dyDescent="0.3">
      <c r="A3215" s="3">
        <v>2016</v>
      </c>
      <c r="B3215" s="3">
        <v>7</v>
      </c>
      <c r="C3215" s="3" t="s">
        <v>126</v>
      </c>
      <c r="D3215" s="3">
        <v>31</v>
      </c>
      <c r="E3215" s="1">
        <v>42569</v>
      </c>
      <c r="F3215">
        <v>105.555765599849</v>
      </c>
      <c r="G3215">
        <v>114.35082780488</v>
      </c>
      <c r="H3215">
        <v>115.801370522182</v>
      </c>
      <c r="I3215">
        <v>118.272577226552</v>
      </c>
      <c r="J3215">
        <v>118.526742838617</v>
      </c>
      <c r="K3215">
        <v>119.31640089869001</v>
      </c>
      <c r="L3215">
        <v>120.138480720476</v>
      </c>
      <c r="M3215">
        <v>125.10512825000001</v>
      </c>
    </row>
    <row r="3216" spans="1:13" x14ac:dyDescent="0.3">
      <c r="A3216" s="3">
        <v>2016</v>
      </c>
      <c r="B3216" s="3">
        <v>7</v>
      </c>
      <c r="C3216" s="3" t="s">
        <v>126</v>
      </c>
      <c r="D3216" s="3">
        <v>31</v>
      </c>
      <c r="E3216" s="1">
        <v>42570</v>
      </c>
      <c r="F3216">
        <v>105.63627232248</v>
      </c>
      <c r="G3216">
        <v>114.20905774029001</v>
      </c>
      <c r="H3216">
        <v>115.614417100181</v>
      </c>
      <c r="I3216">
        <v>118.07881392786599</v>
      </c>
      <c r="J3216">
        <v>118.329889803245</v>
      </c>
      <c r="K3216">
        <v>119.05296563841399</v>
      </c>
      <c r="L3216">
        <v>119.872498953719</v>
      </c>
      <c r="M3216">
        <v>124.7545765</v>
      </c>
    </row>
    <row r="3217" spans="1:13" x14ac:dyDescent="0.3">
      <c r="A3217" s="3">
        <v>2016</v>
      </c>
      <c r="B3217" s="3">
        <v>7</v>
      </c>
      <c r="C3217" s="3" t="s">
        <v>126</v>
      </c>
      <c r="D3217" s="3">
        <v>31</v>
      </c>
      <c r="E3217" s="1">
        <v>42571</v>
      </c>
      <c r="F3217">
        <v>105.327261273348</v>
      </c>
      <c r="G3217">
        <v>113.73242682441899</v>
      </c>
      <c r="H3217">
        <v>115.23784892884601</v>
      </c>
      <c r="I3217">
        <v>117.755014579917</v>
      </c>
      <c r="J3217">
        <v>117.98430937753901</v>
      </c>
      <c r="K3217">
        <v>118.64321766306099</v>
      </c>
      <c r="L3217">
        <v>119.493227050001</v>
      </c>
      <c r="M3217">
        <v>124.3791645</v>
      </c>
    </row>
    <row r="3218" spans="1:13" x14ac:dyDescent="0.3">
      <c r="A3218" s="3">
        <v>2016</v>
      </c>
      <c r="B3218" s="3">
        <v>7</v>
      </c>
      <c r="C3218" s="3" t="s">
        <v>126</v>
      </c>
      <c r="D3218" s="3">
        <v>31</v>
      </c>
      <c r="E3218" s="1">
        <v>42572</v>
      </c>
      <c r="F3218">
        <v>105.52573831540499</v>
      </c>
      <c r="G3218">
        <v>114.198172196638</v>
      </c>
      <c r="H3218">
        <v>115.64657893194</v>
      </c>
      <c r="I3218">
        <v>118.122748166474</v>
      </c>
      <c r="J3218">
        <v>118.371023665102</v>
      </c>
      <c r="K3218">
        <v>119.11842463314601</v>
      </c>
      <c r="L3218">
        <v>119.944139114233</v>
      </c>
      <c r="M3218">
        <v>124.87119425</v>
      </c>
    </row>
    <row r="3219" spans="1:13" x14ac:dyDescent="0.3">
      <c r="A3219" s="3">
        <v>2016</v>
      </c>
      <c r="B3219" s="3">
        <v>7</v>
      </c>
      <c r="C3219" s="3" t="s">
        <v>126</v>
      </c>
      <c r="D3219" s="3">
        <v>31</v>
      </c>
      <c r="E3219" s="1">
        <v>42573</v>
      </c>
      <c r="F3219">
        <v>105.40464115152</v>
      </c>
      <c r="G3219">
        <v>113.767924922201</v>
      </c>
      <c r="H3219">
        <v>115.225177931424</v>
      </c>
      <c r="I3219">
        <v>117.71921559291501</v>
      </c>
      <c r="J3219">
        <v>117.949710818952</v>
      </c>
      <c r="K3219">
        <v>118.58688529976401</v>
      </c>
      <c r="L3219">
        <v>119.419295695888</v>
      </c>
      <c r="M3219">
        <v>124.21904925</v>
      </c>
    </row>
    <row r="3220" spans="1:13" x14ac:dyDescent="0.3">
      <c r="A3220" s="3">
        <v>2016</v>
      </c>
      <c r="B3220" s="3">
        <v>7</v>
      </c>
      <c r="C3220" s="3" t="s">
        <v>126</v>
      </c>
      <c r="D3220" s="3">
        <v>31</v>
      </c>
      <c r="E3220" s="1">
        <v>42574</v>
      </c>
      <c r="F3220">
        <v>105.10642161750501</v>
      </c>
      <c r="G3220">
        <v>113.325606030618</v>
      </c>
      <c r="H3220">
        <v>114.834093463754</v>
      </c>
      <c r="I3220">
        <v>117.352850799314</v>
      </c>
      <c r="J3220">
        <v>117.560129662588</v>
      </c>
      <c r="K3220">
        <v>118.11391937331</v>
      </c>
      <c r="L3220">
        <v>118.962257023901</v>
      </c>
      <c r="M3220">
        <v>123.71428775</v>
      </c>
    </row>
    <row r="3221" spans="1:13" x14ac:dyDescent="0.3">
      <c r="A3221" s="3">
        <v>2016</v>
      </c>
      <c r="B3221" s="3">
        <v>7</v>
      </c>
      <c r="C3221" s="3" t="s">
        <v>126</v>
      </c>
      <c r="D3221" s="3">
        <v>31</v>
      </c>
      <c r="E3221" s="1">
        <v>42575</v>
      </c>
      <c r="F3221">
        <v>105.178947022846</v>
      </c>
      <c r="G3221">
        <v>113.61200270133</v>
      </c>
      <c r="H3221">
        <v>115.11894482328201</v>
      </c>
      <c r="I3221">
        <v>117.63414567588001</v>
      </c>
      <c r="J3221">
        <v>117.85350682429601</v>
      </c>
      <c r="K3221">
        <v>118.48658069992</v>
      </c>
      <c r="L3221">
        <v>119.3349607441</v>
      </c>
      <c r="M3221">
        <v>124.17790125000001</v>
      </c>
    </row>
    <row r="3222" spans="1:13" x14ac:dyDescent="0.3">
      <c r="A3222" s="3">
        <v>2016</v>
      </c>
      <c r="B3222" s="3">
        <v>7</v>
      </c>
      <c r="C3222" s="3" t="s">
        <v>126</v>
      </c>
      <c r="D3222" s="3">
        <v>31</v>
      </c>
      <c r="E3222" s="1">
        <v>42576</v>
      </c>
      <c r="F3222">
        <v>105.20602236543399</v>
      </c>
      <c r="G3222">
        <v>113.65110179503699</v>
      </c>
      <c r="H3222">
        <v>115.188782280493</v>
      </c>
      <c r="I3222">
        <v>117.716703382429</v>
      </c>
      <c r="J3222">
        <v>117.93994707436499</v>
      </c>
      <c r="K3222">
        <v>118.59853827869701</v>
      </c>
      <c r="L3222">
        <v>119.451909231586</v>
      </c>
      <c r="M3222">
        <v>124.3356035</v>
      </c>
    </row>
    <row r="3223" spans="1:13" x14ac:dyDescent="0.3">
      <c r="A3223" s="3">
        <v>2016</v>
      </c>
      <c r="B3223" s="3">
        <v>7</v>
      </c>
      <c r="C3223" s="3" t="s">
        <v>126</v>
      </c>
      <c r="D3223" s="3">
        <v>31</v>
      </c>
      <c r="E3223" s="1">
        <v>42577</v>
      </c>
      <c r="F3223">
        <v>105.430901381556</v>
      </c>
      <c r="G3223">
        <v>113.947754514572</v>
      </c>
      <c r="H3223">
        <v>115.398134690991</v>
      </c>
      <c r="I3223">
        <v>117.88549202163099</v>
      </c>
      <c r="J3223">
        <v>118.122409732512</v>
      </c>
      <c r="K3223">
        <v>118.80692183846</v>
      </c>
      <c r="L3223">
        <v>119.638386275459</v>
      </c>
      <c r="M3223">
        <v>124.50187825</v>
      </c>
    </row>
    <row r="3224" spans="1:13" x14ac:dyDescent="0.3">
      <c r="A3224" s="3">
        <v>2016</v>
      </c>
      <c r="B3224" s="3">
        <v>7</v>
      </c>
      <c r="C3224" s="3" t="s">
        <v>126</v>
      </c>
      <c r="D3224" s="3">
        <v>31</v>
      </c>
      <c r="E3224" s="1">
        <v>42578</v>
      </c>
      <c r="F3224">
        <v>105.399351355525</v>
      </c>
      <c r="G3224">
        <v>113.947237316274</v>
      </c>
      <c r="H3224">
        <v>115.43176455003101</v>
      </c>
      <c r="I3224">
        <v>117.93403304976999</v>
      </c>
      <c r="J3224">
        <v>118.17178533005401</v>
      </c>
      <c r="K3224">
        <v>118.876701537155</v>
      </c>
      <c r="L3224">
        <v>119.719414915241</v>
      </c>
      <c r="M3224">
        <v>124.643896</v>
      </c>
    </row>
    <row r="3225" spans="1:13" x14ac:dyDescent="0.3">
      <c r="A3225" s="3">
        <v>2016</v>
      </c>
      <c r="B3225" s="3">
        <v>7</v>
      </c>
      <c r="C3225" s="3" t="s">
        <v>126</v>
      </c>
      <c r="D3225" s="3">
        <v>31</v>
      </c>
      <c r="E3225" s="1">
        <v>42579</v>
      </c>
      <c r="F3225">
        <v>105.56177863896799</v>
      </c>
      <c r="G3225">
        <v>114.190993606818</v>
      </c>
      <c r="H3225">
        <v>115.63541552301101</v>
      </c>
      <c r="I3225">
        <v>118.113444931248</v>
      </c>
      <c r="J3225">
        <v>118.36286111562001</v>
      </c>
      <c r="K3225">
        <v>119.10499457077501</v>
      </c>
      <c r="L3225">
        <v>119.93192384576</v>
      </c>
      <c r="M3225">
        <v>124.85671625000001</v>
      </c>
    </row>
    <row r="3226" spans="1:13" x14ac:dyDescent="0.3">
      <c r="A3226" s="3">
        <v>2016</v>
      </c>
      <c r="B3226" s="3">
        <v>7</v>
      </c>
      <c r="C3226" s="3" t="s">
        <v>126</v>
      </c>
      <c r="D3226" s="3">
        <v>31</v>
      </c>
      <c r="E3226" s="1">
        <v>42580</v>
      </c>
      <c r="F3226">
        <v>105.652953041003</v>
      </c>
      <c r="G3226">
        <v>114.322752751088</v>
      </c>
      <c r="H3226">
        <v>115.74833590439</v>
      </c>
      <c r="I3226">
        <v>118.22107174585101</v>
      </c>
      <c r="J3226">
        <v>118.47762184893099</v>
      </c>
      <c r="K3226">
        <v>119.244417901145</v>
      </c>
      <c r="L3226">
        <v>120.070155661657</v>
      </c>
      <c r="M3226">
        <v>125.02416574999999</v>
      </c>
    </row>
    <row r="3227" spans="1:13" x14ac:dyDescent="0.3">
      <c r="A3227" s="3">
        <v>2016</v>
      </c>
      <c r="B3227" s="3">
        <v>7</v>
      </c>
      <c r="C3227" s="3" t="s">
        <v>126</v>
      </c>
      <c r="D3227" s="3">
        <v>31</v>
      </c>
      <c r="E3227" s="1">
        <v>42581</v>
      </c>
      <c r="F3227">
        <v>105.630999210971</v>
      </c>
      <c r="G3227">
        <v>114.161163172179</v>
      </c>
      <c r="H3227">
        <v>115.55044517558601</v>
      </c>
      <c r="I3227">
        <v>117.998095993761</v>
      </c>
      <c r="J3227">
        <v>118.245607083851</v>
      </c>
      <c r="K3227">
        <v>118.94111083005799</v>
      </c>
      <c r="L3227">
        <v>119.745532579559</v>
      </c>
      <c r="M3227">
        <v>124.552329</v>
      </c>
    </row>
    <row r="3228" spans="1:13" x14ac:dyDescent="0.3">
      <c r="A3228" s="3">
        <v>2016</v>
      </c>
      <c r="B3228" s="3">
        <v>7</v>
      </c>
      <c r="C3228" s="3" t="s">
        <v>126</v>
      </c>
      <c r="D3228" s="3">
        <v>31</v>
      </c>
      <c r="E3228" s="1">
        <v>42582</v>
      </c>
      <c r="F3228">
        <v>105.41773762364301</v>
      </c>
      <c r="G3228">
        <v>113.97152396949301</v>
      </c>
      <c r="H3228">
        <v>115.430396646303</v>
      </c>
      <c r="I3228">
        <v>117.91701553708199</v>
      </c>
      <c r="J3228">
        <v>118.154574307818</v>
      </c>
      <c r="K3228">
        <v>118.849803764204</v>
      </c>
      <c r="L3228">
        <v>119.683084875224</v>
      </c>
      <c r="M3228">
        <v>124.57579225000001</v>
      </c>
    </row>
    <row r="3229" spans="1:13" x14ac:dyDescent="0.3">
      <c r="A3229" s="3">
        <v>2016</v>
      </c>
      <c r="B3229" s="3">
        <v>8</v>
      </c>
      <c r="C3229" s="3" t="s">
        <v>127</v>
      </c>
      <c r="D3229" s="3">
        <v>32</v>
      </c>
      <c r="E3229" s="1">
        <v>42583</v>
      </c>
      <c r="F3229">
        <v>105.460207592044</v>
      </c>
      <c r="G3229">
        <v>114.08095084023699</v>
      </c>
      <c r="H3229">
        <v>115.57496085728199</v>
      </c>
      <c r="I3229">
        <v>118.087148500542</v>
      </c>
      <c r="J3229">
        <v>118.33259292724701</v>
      </c>
      <c r="K3229">
        <v>119.081293122323</v>
      </c>
      <c r="L3229">
        <v>119.93138278418699</v>
      </c>
      <c r="M3229">
        <v>124.92389925000001</v>
      </c>
    </row>
    <row r="3230" spans="1:13" x14ac:dyDescent="0.3">
      <c r="A3230" s="3">
        <v>2016</v>
      </c>
      <c r="B3230" s="3">
        <v>8</v>
      </c>
      <c r="C3230" s="3" t="s">
        <v>127</v>
      </c>
      <c r="D3230" s="3">
        <v>32</v>
      </c>
      <c r="E3230" s="1">
        <v>42584</v>
      </c>
      <c r="F3230">
        <v>105.409286765907</v>
      </c>
      <c r="G3230">
        <v>113.738787927362</v>
      </c>
      <c r="H3230">
        <v>115.211603663733</v>
      </c>
      <c r="I3230">
        <v>117.712501867898</v>
      </c>
      <c r="J3230">
        <v>117.943240523808</v>
      </c>
      <c r="K3230">
        <v>118.57952908069799</v>
      </c>
      <c r="L3230">
        <v>119.41616291675</v>
      </c>
      <c r="M3230">
        <v>124.22463725</v>
      </c>
    </row>
    <row r="3231" spans="1:13" x14ac:dyDescent="0.3">
      <c r="A3231" s="3">
        <v>2016</v>
      </c>
      <c r="B3231" s="3">
        <v>8</v>
      </c>
      <c r="C3231" s="3" t="s">
        <v>127</v>
      </c>
      <c r="D3231" s="3">
        <v>32</v>
      </c>
      <c r="E3231" s="1">
        <v>42585</v>
      </c>
      <c r="F3231">
        <v>105.083747992458</v>
      </c>
      <c r="G3231">
        <v>113.34056850139299</v>
      </c>
      <c r="H3231">
        <v>114.865327079289</v>
      </c>
      <c r="I3231">
        <v>117.389274032538</v>
      </c>
      <c r="J3231">
        <v>117.596890734013</v>
      </c>
      <c r="K3231">
        <v>118.16449579650499</v>
      </c>
      <c r="L3231">
        <v>119.01471410462899</v>
      </c>
      <c r="M3231">
        <v>123.7832805</v>
      </c>
    </row>
    <row r="3232" spans="1:13" x14ac:dyDescent="0.3">
      <c r="A3232" s="3">
        <v>2016</v>
      </c>
      <c r="B3232" s="3">
        <v>8</v>
      </c>
      <c r="C3232" s="3" t="s">
        <v>127</v>
      </c>
      <c r="D3232" s="3">
        <v>32</v>
      </c>
      <c r="E3232" s="1">
        <v>42586</v>
      </c>
      <c r="F3232">
        <v>105.420362105774</v>
      </c>
      <c r="G3232">
        <v>114.06142226092599</v>
      </c>
      <c r="H3232">
        <v>115.513663839865</v>
      </c>
      <c r="I3232">
        <v>117.99477505513001</v>
      </c>
      <c r="J3232">
        <v>118.234595425614</v>
      </c>
      <c r="K3232">
        <v>118.95198229480999</v>
      </c>
      <c r="L3232">
        <v>119.77994258091699</v>
      </c>
      <c r="M3232">
        <v>124.6755825</v>
      </c>
    </row>
    <row r="3233" spans="1:13" x14ac:dyDescent="0.3">
      <c r="A3233" s="3">
        <v>2016</v>
      </c>
      <c r="B3233" s="3">
        <v>8</v>
      </c>
      <c r="C3233" s="3" t="s">
        <v>127</v>
      </c>
      <c r="D3233" s="3">
        <v>32</v>
      </c>
      <c r="E3233" s="1">
        <v>42587</v>
      </c>
      <c r="F3233">
        <v>105.362829836017</v>
      </c>
      <c r="G3233">
        <v>113.81758193029501</v>
      </c>
      <c r="H3233">
        <v>115.306255267122</v>
      </c>
      <c r="I3233">
        <v>117.811886457539</v>
      </c>
      <c r="J3233">
        <v>118.04415481626999</v>
      </c>
      <c r="K3233">
        <v>118.71529412830699</v>
      </c>
      <c r="L3233">
        <v>119.55762867471699</v>
      </c>
      <c r="M3233">
        <v>124.43558425000001</v>
      </c>
    </row>
    <row r="3234" spans="1:13" x14ac:dyDescent="0.3">
      <c r="A3234" s="3">
        <v>2016</v>
      </c>
      <c r="B3234" s="3">
        <v>8</v>
      </c>
      <c r="C3234" s="3" t="s">
        <v>127</v>
      </c>
      <c r="D3234" s="3">
        <v>32</v>
      </c>
      <c r="E3234" s="1">
        <v>42588</v>
      </c>
      <c r="F3234">
        <v>105.334567269362</v>
      </c>
      <c r="G3234">
        <v>113.72912569568101</v>
      </c>
      <c r="H3234">
        <v>115.20662928793099</v>
      </c>
      <c r="I3234">
        <v>117.710473648792</v>
      </c>
      <c r="J3234">
        <v>117.93821392257701</v>
      </c>
      <c r="K3234">
        <v>118.58021769464401</v>
      </c>
      <c r="L3234">
        <v>119.420888355469</v>
      </c>
      <c r="M3234">
        <v>124.25333925</v>
      </c>
    </row>
    <row r="3235" spans="1:13" x14ac:dyDescent="0.3">
      <c r="A3235" s="3">
        <v>2016</v>
      </c>
      <c r="B3235" s="3">
        <v>8</v>
      </c>
      <c r="C3235" s="3" t="s">
        <v>127</v>
      </c>
      <c r="D3235" s="3">
        <v>32</v>
      </c>
      <c r="E3235" s="1">
        <v>42589</v>
      </c>
      <c r="F3235">
        <v>105.25735529056099</v>
      </c>
      <c r="G3235">
        <v>113.605614428964</v>
      </c>
      <c r="H3235">
        <v>115.083992989683</v>
      </c>
      <c r="I3235">
        <v>117.58892490917501</v>
      </c>
      <c r="J3235">
        <v>117.80967765583399</v>
      </c>
      <c r="K3235">
        <v>118.420834864355</v>
      </c>
      <c r="L3235">
        <v>119.262081945462</v>
      </c>
      <c r="M3235">
        <v>124.05979125</v>
      </c>
    </row>
    <row r="3236" spans="1:13" x14ac:dyDescent="0.3">
      <c r="A3236" s="3">
        <v>2016</v>
      </c>
      <c r="B3236" s="3">
        <v>8</v>
      </c>
      <c r="C3236" s="3" t="s">
        <v>127</v>
      </c>
      <c r="D3236" s="3">
        <v>32</v>
      </c>
      <c r="E3236" s="1">
        <v>42590</v>
      </c>
      <c r="F3236">
        <v>105.195506560024</v>
      </c>
      <c r="G3236">
        <v>113.650247896336</v>
      </c>
      <c r="H3236">
        <v>115.162346462264</v>
      </c>
      <c r="I3236">
        <v>117.668435001506</v>
      </c>
      <c r="J3236">
        <v>117.888992872136</v>
      </c>
      <c r="K3236">
        <v>118.52934702732099</v>
      </c>
      <c r="L3236">
        <v>119.36666113448899</v>
      </c>
      <c r="M3236">
        <v>124.18272725</v>
      </c>
    </row>
    <row r="3237" spans="1:13" x14ac:dyDescent="0.3">
      <c r="A3237" s="3">
        <v>2016</v>
      </c>
      <c r="B3237" s="3">
        <v>8</v>
      </c>
      <c r="C3237" s="3" t="s">
        <v>127</v>
      </c>
      <c r="D3237" s="3">
        <v>32</v>
      </c>
      <c r="E3237" s="1">
        <v>42591</v>
      </c>
      <c r="F3237">
        <v>105.21203218455101</v>
      </c>
      <c r="G3237">
        <v>113.659298961939</v>
      </c>
      <c r="H3237">
        <v>115.16957033904001</v>
      </c>
      <c r="I3237">
        <v>117.682324065598</v>
      </c>
      <c r="J3237">
        <v>117.904539245612</v>
      </c>
      <c r="K3237">
        <v>118.54930590454801</v>
      </c>
      <c r="L3237">
        <v>119.39539644649101</v>
      </c>
      <c r="M3237">
        <v>124.2473385</v>
      </c>
    </row>
    <row r="3238" spans="1:13" x14ac:dyDescent="0.3">
      <c r="A3238" s="3">
        <v>2016</v>
      </c>
      <c r="B3238" s="3">
        <v>8</v>
      </c>
      <c r="C3238" s="3" t="s">
        <v>127</v>
      </c>
      <c r="D3238" s="3">
        <v>32</v>
      </c>
      <c r="E3238" s="1">
        <v>42592</v>
      </c>
      <c r="F3238">
        <v>105.36947633451599</v>
      </c>
      <c r="G3238">
        <v>113.91335442508699</v>
      </c>
      <c r="H3238">
        <v>115.39355513976901</v>
      </c>
      <c r="I3238">
        <v>117.89028505542301</v>
      </c>
      <c r="J3238">
        <v>118.125066742241</v>
      </c>
      <c r="K3238">
        <v>118.817710866555</v>
      </c>
      <c r="L3238">
        <v>119.653895447949</v>
      </c>
      <c r="M3238">
        <v>124.54026399999999</v>
      </c>
    </row>
    <row r="3239" spans="1:13" x14ac:dyDescent="0.3">
      <c r="A3239" s="3">
        <v>2016</v>
      </c>
      <c r="B3239" s="3">
        <v>8</v>
      </c>
      <c r="C3239" s="3" t="s">
        <v>127</v>
      </c>
      <c r="D3239" s="3">
        <v>32</v>
      </c>
      <c r="E3239" s="1">
        <v>42593</v>
      </c>
      <c r="F3239">
        <v>105.45259939527899</v>
      </c>
      <c r="G3239">
        <v>113.95459811468</v>
      </c>
      <c r="H3239">
        <v>115.419018671795</v>
      </c>
      <c r="I3239">
        <v>117.91715862856999</v>
      </c>
      <c r="J3239">
        <v>118.15636872223401</v>
      </c>
      <c r="K3239">
        <v>118.85111058991301</v>
      </c>
      <c r="L3239">
        <v>119.691225353416</v>
      </c>
      <c r="M3239">
        <v>124.59306425</v>
      </c>
    </row>
    <row r="3240" spans="1:13" x14ac:dyDescent="0.3">
      <c r="A3240" s="3">
        <v>2016</v>
      </c>
      <c r="B3240" s="3">
        <v>8</v>
      </c>
      <c r="C3240" s="3" t="s">
        <v>127</v>
      </c>
      <c r="D3240" s="3">
        <v>32</v>
      </c>
      <c r="E3240" s="1">
        <v>42594</v>
      </c>
      <c r="F3240">
        <v>105.406937877486</v>
      </c>
      <c r="G3240">
        <v>113.925466397356</v>
      </c>
      <c r="H3240">
        <v>115.396930433473</v>
      </c>
      <c r="I3240">
        <v>117.889145714354</v>
      </c>
      <c r="J3240">
        <v>118.12534624597799</v>
      </c>
      <c r="K3240">
        <v>118.81389191381901</v>
      </c>
      <c r="L3240">
        <v>119.647022353241</v>
      </c>
      <c r="M3240">
        <v>124.51622924999999</v>
      </c>
    </row>
    <row r="3241" spans="1:13" x14ac:dyDescent="0.3">
      <c r="A3241" s="3">
        <v>2016</v>
      </c>
      <c r="B3241" s="3">
        <v>8</v>
      </c>
      <c r="C3241" s="3" t="s">
        <v>127</v>
      </c>
      <c r="D3241" s="3">
        <v>32</v>
      </c>
      <c r="E3241" s="1">
        <v>42595</v>
      </c>
      <c r="F3241">
        <v>105.43291392929</v>
      </c>
      <c r="G3241">
        <v>113.917336080794</v>
      </c>
      <c r="H3241">
        <v>115.371813003138</v>
      </c>
      <c r="I3241">
        <v>117.863607731553</v>
      </c>
      <c r="J3241">
        <v>118.100015872992</v>
      </c>
      <c r="K3241">
        <v>118.77868726442</v>
      </c>
      <c r="L3241">
        <v>119.614220266036</v>
      </c>
      <c r="M3241">
        <v>124.48828924999999</v>
      </c>
    </row>
    <row r="3242" spans="1:13" x14ac:dyDescent="0.3">
      <c r="A3242" s="3">
        <v>2016</v>
      </c>
      <c r="B3242" s="3">
        <v>8</v>
      </c>
      <c r="C3242" s="3" t="s">
        <v>127</v>
      </c>
      <c r="D3242" s="3">
        <v>32</v>
      </c>
      <c r="E3242" s="1">
        <v>42596</v>
      </c>
      <c r="F3242">
        <v>105.137442123132</v>
      </c>
      <c r="G3242">
        <v>113.260123229523</v>
      </c>
      <c r="H3242">
        <v>114.754898470049</v>
      </c>
      <c r="I3242">
        <v>117.27492655583799</v>
      </c>
      <c r="J3242">
        <v>117.48109464868701</v>
      </c>
      <c r="K3242">
        <v>118.008991799364</v>
      </c>
      <c r="L3242">
        <v>118.858945227936</v>
      </c>
      <c r="M3242">
        <v>123.580398</v>
      </c>
    </row>
    <row r="3243" spans="1:13" x14ac:dyDescent="0.3">
      <c r="A3243" s="3">
        <v>2016</v>
      </c>
      <c r="B3243" s="3">
        <v>8</v>
      </c>
      <c r="C3243" s="3" t="s">
        <v>127</v>
      </c>
      <c r="D3243" s="3">
        <v>32</v>
      </c>
      <c r="E3243" s="1">
        <v>42597</v>
      </c>
      <c r="F3243">
        <v>104.907363050057</v>
      </c>
      <c r="G3243">
        <v>113.231364330115</v>
      </c>
      <c r="H3243">
        <v>114.82294493153501</v>
      </c>
      <c r="I3243">
        <v>117.370574056322</v>
      </c>
      <c r="J3243">
        <v>117.57090894285599</v>
      </c>
      <c r="K3243">
        <v>118.151068296739</v>
      </c>
      <c r="L3243">
        <v>119.011569215853</v>
      </c>
      <c r="M3243">
        <v>123.8033465</v>
      </c>
    </row>
    <row r="3244" spans="1:13" x14ac:dyDescent="0.3">
      <c r="A3244" s="3">
        <v>2016</v>
      </c>
      <c r="B3244" s="3">
        <v>8</v>
      </c>
      <c r="C3244" s="3" t="s">
        <v>127</v>
      </c>
      <c r="D3244" s="3">
        <v>32</v>
      </c>
      <c r="E3244" s="1">
        <v>42598</v>
      </c>
      <c r="F3244">
        <v>105.0801208231</v>
      </c>
      <c r="G3244">
        <v>113.391485343296</v>
      </c>
      <c r="H3244">
        <v>114.91764007431</v>
      </c>
      <c r="I3244">
        <v>117.44263145231</v>
      </c>
      <c r="J3244">
        <v>117.651866760218</v>
      </c>
      <c r="K3244">
        <v>118.236184856291</v>
      </c>
      <c r="L3244">
        <v>119.087854843092</v>
      </c>
      <c r="M3244">
        <v>123.87745099999999</v>
      </c>
    </row>
    <row r="3245" spans="1:13" x14ac:dyDescent="0.3">
      <c r="A3245" s="3">
        <v>2016</v>
      </c>
      <c r="B3245" s="3">
        <v>8</v>
      </c>
      <c r="C3245" s="3" t="s">
        <v>127</v>
      </c>
      <c r="D3245" s="3">
        <v>32</v>
      </c>
      <c r="E3245" s="1">
        <v>42599</v>
      </c>
      <c r="F3245">
        <v>105.05926111330101</v>
      </c>
      <c r="G3245">
        <v>113.29653869697199</v>
      </c>
      <c r="H3245">
        <v>114.806350044005</v>
      </c>
      <c r="I3245">
        <v>117.326355817231</v>
      </c>
      <c r="J3245">
        <v>117.53084300139901</v>
      </c>
      <c r="K3245">
        <v>118.08028387602801</v>
      </c>
      <c r="L3245">
        <v>118.928363274264</v>
      </c>
      <c r="M3245">
        <v>123.66945674999999</v>
      </c>
    </row>
    <row r="3246" spans="1:13" x14ac:dyDescent="0.3">
      <c r="A3246" s="3">
        <v>2016</v>
      </c>
      <c r="B3246" s="3">
        <v>8</v>
      </c>
      <c r="C3246" s="3" t="s">
        <v>127</v>
      </c>
      <c r="D3246" s="3">
        <v>32</v>
      </c>
      <c r="E3246" s="1">
        <v>42600</v>
      </c>
      <c r="F3246">
        <v>105.16769775690599</v>
      </c>
      <c r="G3246">
        <v>113.68914843766601</v>
      </c>
      <c r="H3246">
        <v>115.21218423911699</v>
      </c>
      <c r="I3246">
        <v>117.72730804247701</v>
      </c>
      <c r="J3246">
        <v>117.949157911518</v>
      </c>
      <c r="K3246">
        <v>118.611471076166</v>
      </c>
      <c r="L3246">
        <v>119.458351697049</v>
      </c>
      <c r="M3246">
        <v>124.32833275</v>
      </c>
    </row>
    <row r="3247" spans="1:13" x14ac:dyDescent="0.3">
      <c r="A3247" s="3">
        <v>2016</v>
      </c>
      <c r="B3247" s="3">
        <v>8</v>
      </c>
      <c r="C3247" s="3" t="s">
        <v>127</v>
      </c>
      <c r="D3247" s="3">
        <v>32</v>
      </c>
      <c r="E3247" s="1">
        <v>42601</v>
      </c>
      <c r="F3247">
        <v>105.465851171879</v>
      </c>
      <c r="G3247">
        <v>114.115087075604</v>
      </c>
      <c r="H3247">
        <v>115.575778837439</v>
      </c>
      <c r="I3247">
        <v>118.06076995376201</v>
      </c>
      <c r="J3247">
        <v>118.304681366354</v>
      </c>
      <c r="K3247">
        <v>119.039446433386</v>
      </c>
      <c r="L3247">
        <v>119.869460581962</v>
      </c>
      <c r="M3247">
        <v>124.7910255</v>
      </c>
    </row>
    <row r="3248" spans="1:13" x14ac:dyDescent="0.3">
      <c r="A3248" s="3">
        <v>2016</v>
      </c>
      <c r="B3248" s="3">
        <v>8</v>
      </c>
      <c r="C3248" s="3" t="s">
        <v>127</v>
      </c>
      <c r="D3248" s="3">
        <v>32</v>
      </c>
      <c r="E3248" s="1">
        <v>42602</v>
      </c>
      <c r="F3248">
        <v>105.516860103296</v>
      </c>
      <c r="G3248">
        <v>114.05129961054099</v>
      </c>
      <c r="H3248">
        <v>115.503722748035</v>
      </c>
      <c r="I3248">
        <v>117.991630508714</v>
      </c>
      <c r="J3248">
        <v>118.23557997172701</v>
      </c>
      <c r="K3248">
        <v>118.94607116706599</v>
      </c>
      <c r="L3248">
        <v>119.779711333965</v>
      </c>
      <c r="M3248">
        <v>124.68774275</v>
      </c>
    </row>
    <row r="3249" spans="1:13" x14ac:dyDescent="0.3">
      <c r="A3249" s="3">
        <v>2016</v>
      </c>
      <c r="B3249" s="3">
        <v>8</v>
      </c>
      <c r="C3249" s="3" t="s">
        <v>127</v>
      </c>
      <c r="D3249" s="3">
        <v>32</v>
      </c>
      <c r="E3249" s="1">
        <v>42603</v>
      </c>
      <c r="F3249">
        <v>105.247882520625</v>
      </c>
      <c r="G3249">
        <v>113.458058664085</v>
      </c>
      <c r="H3249">
        <v>114.91693624392001</v>
      </c>
      <c r="I3249">
        <v>117.40288771430301</v>
      </c>
      <c r="J3249">
        <v>117.616461616468</v>
      </c>
      <c r="K3249">
        <v>118.167870972332</v>
      </c>
      <c r="L3249">
        <v>118.990432248849</v>
      </c>
      <c r="M3249">
        <v>123.65405800000001</v>
      </c>
    </row>
    <row r="3250" spans="1:13" x14ac:dyDescent="0.3">
      <c r="A3250" s="3">
        <v>2016</v>
      </c>
      <c r="B3250" s="3">
        <v>8</v>
      </c>
      <c r="C3250" s="3" t="s">
        <v>127</v>
      </c>
      <c r="D3250" s="3">
        <v>32</v>
      </c>
      <c r="E3250" s="1">
        <v>42604</v>
      </c>
      <c r="F3250">
        <v>104.726544817503</v>
      </c>
      <c r="G3250">
        <v>112.935305259887</v>
      </c>
      <c r="H3250">
        <v>114.568731173945</v>
      </c>
      <c r="I3250">
        <v>117.155513161504</v>
      </c>
      <c r="J3250">
        <v>117.342922979653</v>
      </c>
      <c r="K3250">
        <v>117.87940516522001</v>
      </c>
      <c r="L3250">
        <v>118.770267349422</v>
      </c>
      <c r="M3250">
        <v>123.603131</v>
      </c>
    </row>
    <row r="3251" spans="1:13" x14ac:dyDescent="0.3">
      <c r="A3251" s="3">
        <v>2016</v>
      </c>
      <c r="B3251" s="3">
        <v>8</v>
      </c>
      <c r="C3251" s="3" t="s">
        <v>127</v>
      </c>
      <c r="D3251" s="3">
        <v>32</v>
      </c>
      <c r="E3251" s="1">
        <v>42605</v>
      </c>
      <c r="F3251">
        <v>105.263781771852</v>
      </c>
      <c r="G3251">
        <v>113.747949220471</v>
      </c>
      <c r="H3251">
        <v>115.255416998526</v>
      </c>
      <c r="I3251">
        <v>117.765941249957</v>
      </c>
      <c r="J3251">
        <v>117.992683957914</v>
      </c>
      <c r="K3251">
        <v>118.658423929826</v>
      </c>
      <c r="L3251">
        <v>119.50226064094601</v>
      </c>
      <c r="M3251">
        <v>124.372878</v>
      </c>
    </row>
    <row r="3252" spans="1:13" x14ac:dyDescent="0.3">
      <c r="A3252" s="3">
        <v>2016</v>
      </c>
      <c r="B3252" s="3">
        <v>8</v>
      </c>
      <c r="C3252" s="3" t="s">
        <v>127</v>
      </c>
      <c r="D3252" s="3">
        <v>32</v>
      </c>
      <c r="E3252" s="1">
        <v>42606</v>
      </c>
      <c r="F3252">
        <v>105.214088829663</v>
      </c>
      <c r="G3252">
        <v>113.43563999480401</v>
      </c>
      <c r="H3252">
        <v>114.92975600216501</v>
      </c>
      <c r="I3252">
        <v>117.444499223986</v>
      </c>
      <c r="J3252">
        <v>117.658930680757</v>
      </c>
      <c r="K3252">
        <v>118.231407586457</v>
      </c>
      <c r="L3252">
        <v>119.076322631407</v>
      </c>
      <c r="M3252">
        <v>123.83328675</v>
      </c>
    </row>
    <row r="3253" spans="1:13" x14ac:dyDescent="0.3">
      <c r="A3253" s="3">
        <v>2016</v>
      </c>
      <c r="B3253" s="3">
        <v>8</v>
      </c>
      <c r="C3253" s="3" t="s">
        <v>127</v>
      </c>
      <c r="D3253" s="3">
        <v>32</v>
      </c>
      <c r="E3253" s="1">
        <v>42607</v>
      </c>
      <c r="F3253">
        <v>105.042941004125</v>
      </c>
      <c r="G3253">
        <v>113.338748935296</v>
      </c>
      <c r="H3253">
        <v>114.85563926647001</v>
      </c>
      <c r="I3253">
        <v>117.373315720088</v>
      </c>
      <c r="J3253">
        <v>117.578624955975</v>
      </c>
      <c r="K3253">
        <v>118.143215826198</v>
      </c>
      <c r="L3253">
        <v>118.989306394349</v>
      </c>
      <c r="M3253">
        <v>123.7387035</v>
      </c>
    </row>
    <row r="3254" spans="1:13" x14ac:dyDescent="0.3">
      <c r="A3254" s="3">
        <v>2016</v>
      </c>
      <c r="B3254" s="3">
        <v>8</v>
      </c>
      <c r="C3254" s="3" t="s">
        <v>127</v>
      </c>
      <c r="D3254" s="3">
        <v>32</v>
      </c>
      <c r="E3254" s="1">
        <v>42608</v>
      </c>
      <c r="F3254">
        <v>105.19029585414199</v>
      </c>
      <c r="G3254">
        <v>113.72775182057801</v>
      </c>
      <c r="H3254">
        <v>115.254996705365</v>
      </c>
      <c r="I3254">
        <v>117.77460202505</v>
      </c>
      <c r="J3254">
        <v>117.999006212309</v>
      </c>
      <c r="K3254">
        <v>118.67487475527</v>
      </c>
      <c r="L3254">
        <v>119.5257616618</v>
      </c>
      <c r="M3254">
        <v>124.43028200000001</v>
      </c>
    </row>
    <row r="3255" spans="1:13" x14ac:dyDescent="0.3">
      <c r="A3255" s="3">
        <v>2016</v>
      </c>
      <c r="B3255" s="3">
        <v>8</v>
      </c>
      <c r="C3255" s="3" t="s">
        <v>127</v>
      </c>
      <c r="D3255" s="3">
        <v>32</v>
      </c>
      <c r="E3255" s="1">
        <v>42609</v>
      </c>
      <c r="F3255">
        <v>105.268918201254</v>
      </c>
      <c r="G3255">
        <v>113.51808046087299</v>
      </c>
      <c r="H3255">
        <v>114.97215064771601</v>
      </c>
      <c r="I3255">
        <v>117.458352667697</v>
      </c>
      <c r="J3255">
        <v>117.674554533557</v>
      </c>
      <c r="K3255">
        <v>118.241191476788</v>
      </c>
      <c r="L3255">
        <v>119.06463986611899</v>
      </c>
      <c r="M3255">
        <v>123.74940325</v>
      </c>
    </row>
    <row r="3256" spans="1:13" x14ac:dyDescent="0.3">
      <c r="A3256" s="3">
        <v>2016</v>
      </c>
      <c r="B3256" s="3">
        <v>8</v>
      </c>
      <c r="C3256" s="3" t="s">
        <v>127</v>
      </c>
      <c r="D3256" s="3">
        <v>32</v>
      </c>
      <c r="E3256" s="1">
        <v>42610</v>
      </c>
      <c r="F3256">
        <v>104.664276653549</v>
      </c>
      <c r="G3256">
        <v>112.579824264607</v>
      </c>
      <c r="H3256">
        <v>114.187002106656</v>
      </c>
      <c r="I3256">
        <v>116.76512295603401</v>
      </c>
      <c r="J3256">
        <v>116.936878815329</v>
      </c>
      <c r="K3256">
        <v>117.357551190332</v>
      </c>
      <c r="L3256">
        <v>118.23903571899</v>
      </c>
      <c r="M3256">
        <v>122.90513900000001</v>
      </c>
    </row>
    <row r="3257" spans="1:13" x14ac:dyDescent="0.3">
      <c r="A3257" s="3">
        <v>2016</v>
      </c>
      <c r="B3257" s="3">
        <v>8</v>
      </c>
      <c r="C3257" s="3" t="s">
        <v>127</v>
      </c>
      <c r="D3257" s="3">
        <v>32</v>
      </c>
      <c r="E3257" s="1">
        <v>42611</v>
      </c>
      <c r="F3257">
        <v>105.231273288002</v>
      </c>
      <c r="G3257">
        <v>114.013927121997</v>
      </c>
      <c r="H3257">
        <v>115.532528622633</v>
      </c>
      <c r="I3257">
        <v>118.03762392383599</v>
      </c>
      <c r="J3257">
        <v>118.271798149007</v>
      </c>
      <c r="K3257">
        <v>119.021638794777</v>
      </c>
      <c r="L3257">
        <v>119.863978177839</v>
      </c>
      <c r="M3257">
        <v>124.83131625</v>
      </c>
    </row>
    <row r="3258" spans="1:13" x14ac:dyDescent="0.3">
      <c r="A3258" s="3">
        <v>2016</v>
      </c>
      <c r="B3258" s="3">
        <v>8</v>
      </c>
      <c r="C3258" s="3" t="s">
        <v>127</v>
      </c>
      <c r="D3258" s="3">
        <v>32</v>
      </c>
      <c r="E3258" s="1">
        <v>42612</v>
      </c>
      <c r="F3258">
        <v>105.202366096219</v>
      </c>
      <c r="G3258">
        <v>113.46204427503299</v>
      </c>
      <c r="H3258">
        <v>114.97138861820299</v>
      </c>
      <c r="I3258">
        <v>117.489392693311</v>
      </c>
      <c r="J3258">
        <v>117.705049811222</v>
      </c>
      <c r="K3258">
        <v>118.29282534565</v>
      </c>
      <c r="L3258">
        <v>119.13985935613201</v>
      </c>
      <c r="M3258">
        <v>123.92075800000001</v>
      </c>
    </row>
    <row r="3259" spans="1:13" x14ac:dyDescent="0.3">
      <c r="A3259" s="3">
        <v>2016</v>
      </c>
      <c r="B3259" s="3">
        <v>8</v>
      </c>
      <c r="C3259" s="3" t="s">
        <v>127</v>
      </c>
      <c r="D3259" s="3">
        <v>32</v>
      </c>
      <c r="E3259" s="1">
        <v>42613</v>
      </c>
      <c r="F3259">
        <v>104.907125655592</v>
      </c>
      <c r="G3259">
        <v>112.92441752590599</v>
      </c>
      <c r="H3259">
        <v>114.45727208245501</v>
      </c>
      <c r="I3259">
        <v>116.987143988653</v>
      </c>
      <c r="J3259">
        <v>117.174352782667</v>
      </c>
      <c r="K3259">
        <v>117.634013047194</v>
      </c>
      <c r="L3259">
        <v>118.47964530239599</v>
      </c>
      <c r="M3259">
        <v>123.07636675000001</v>
      </c>
    </row>
    <row r="3260" spans="1:13" x14ac:dyDescent="0.3">
      <c r="A3260" s="3">
        <v>2016</v>
      </c>
      <c r="B3260" s="3">
        <v>9</v>
      </c>
      <c r="C3260" s="3" t="s">
        <v>128</v>
      </c>
      <c r="D3260" s="3">
        <v>33</v>
      </c>
      <c r="E3260" s="1">
        <v>42614</v>
      </c>
      <c r="F3260">
        <v>104.52922885322999</v>
      </c>
      <c r="G3260">
        <v>112.561562674692</v>
      </c>
      <c r="H3260">
        <v>114.202529667135</v>
      </c>
      <c r="I3260">
        <v>116.78783721418201</v>
      </c>
      <c r="J3260">
        <v>116.95505932028</v>
      </c>
      <c r="K3260">
        <v>117.394516986922</v>
      </c>
      <c r="L3260">
        <v>118.279746902778</v>
      </c>
      <c r="M3260">
        <v>122.97654475</v>
      </c>
    </row>
    <row r="3261" spans="1:13" x14ac:dyDescent="0.3">
      <c r="A3261" s="3">
        <v>2016</v>
      </c>
      <c r="B3261" s="3">
        <v>9</v>
      </c>
      <c r="C3261" s="3" t="s">
        <v>128</v>
      </c>
      <c r="D3261" s="3">
        <v>33</v>
      </c>
      <c r="E3261" s="1">
        <v>42615</v>
      </c>
      <c r="F3261">
        <v>104.805231167594</v>
      </c>
      <c r="G3261">
        <v>113.067513717097</v>
      </c>
      <c r="H3261">
        <v>114.645608776251</v>
      </c>
      <c r="I3261">
        <v>117.18643219061499</v>
      </c>
      <c r="J3261">
        <v>117.376384018986</v>
      </c>
      <c r="K3261">
        <v>117.906884527947</v>
      </c>
      <c r="L3261">
        <v>118.761544862029</v>
      </c>
      <c r="M3261">
        <v>123.47432125</v>
      </c>
    </row>
    <row r="3262" spans="1:13" x14ac:dyDescent="0.3">
      <c r="A3262" s="3">
        <v>2016</v>
      </c>
      <c r="B3262" s="3">
        <v>9</v>
      </c>
      <c r="C3262" s="3" t="s">
        <v>128</v>
      </c>
      <c r="D3262" s="3">
        <v>33</v>
      </c>
      <c r="E3262" s="1">
        <v>42616</v>
      </c>
      <c r="F3262">
        <v>104.55185864418701</v>
      </c>
      <c r="G3262">
        <v>112.35188313511399</v>
      </c>
      <c r="H3262">
        <v>113.970619828789</v>
      </c>
      <c r="I3262">
        <v>116.56011057883001</v>
      </c>
      <c r="J3262">
        <v>116.72104592656299</v>
      </c>
      <c r="K3262">
        <v>117.090317653612</v>
      </c>
      <c r="L3262">
        <v>117.980466517357</v>
      </c>
      <c r="M3262">
        <v>122.6169125</v>
      </c>
    </row>
    <row r="3263" spans="1:13" x14ac:dyDescent="0.3">
      <c r="A3263" s="3">
        <v>2016</v>
      </c>
      <c r="B3263" s="3">
        <v>9</v>
      </c>
      <c r="C3263" s="3" t="s">
        <v>128</v>
      </c>
      <c r="D3263" s="3">
        <v>33</v>
      </c>
      <c r="E3263" s="1">
        <v>42617</v>
      </c>
      <c r="F3263">
        <v>104.830843287652</v>
      </c>
      <c r="G3263">
        <v>113.08278411386399</v>
      </c>
      <c r="H3263">
        <v>114.64818847032601</v>
      </c>
      <c r="I3263">
        <v>117.186813118697</v>
      </c>
      <c r="J3263">
        <v>117.377817719706</v>
      </c>
      <c r="K3263">
        <v>117.90606616843699</v>
      </c>
      <c r="L3263">
        <v>118.761380379721</v>
      </c>
      <c r="M3263">
        <v>123.47654375</v>
      </c>
    </row>
    <row r="3264" spans="1:13" x14ac:dyDescent="0.3">
      <c r="A3264" s="3">
        <v>2016</v>
      </c>
      <c r="B3264" s="3">
        <v>9</v>
      </c>
      <c r="C3264" s="3" t="s">
        <v>128</v>
      </c>
      <c r="D3264" s="3">
        <v>33</v>
      </c>
      <c r="E3264" s="1">
        <v>42618</v>
      </c>
      <c r="F3264">
        <v>104.674973220596</v>
      </c>
      <c r="G3264">
        <v>112.717305621267</v>
      </c>
      <c r="H3264">
        <v>114.31946818857899</v>
      </c>
      <c r="I3264">
        <v>116.87998354013099</v>
      </c>
      <c r="J3264">
        <v>117.05520840006599</v>
      </c>
      <c r="K3264">
        <v>117.506423404445</v>
      </c>
      <c r="L3264">
        <v>118.372674292472</v>
      </c>
      <c r="M3264">
        <v>123.0271225</v>
      </c>
    </row>
    <row r="3265" spans="1:13" x14ac:dyDescent="0.3">
      <c r="A3265" s="3">
        <v>2016</v>
      </c>
      <c r="B3265" s="3">
        <v>9</v>
      </c>
      <c r="C3265" s="3" t="s">
        <v>128</v>
      </c>
      <c r="D3265" s="3">
        <v>33</v>
      </c>
      <c r="E3265" s="1">
        <v>42619</v>
      </c>
      <c r="F3265">
        <v>104.613048210497</v>
      </c>
      <c r="G3265">
        <v>112.86556444035701</v>
      </c>
      <c r="H3265">
        <v>114.54729257382</v>
      </c>
      <c r="I3265">
        <v>117.151891064471</v>
      </c>
      <c r="J3265">
        <v>117.334860314935</v>
      </c>
      <c r="K3265">
        <v>117.88247774596999</v>
      </c>
      <c r="L3265">
        <v>118.780740512758</v>
      </c>
      <c r="M3265">
        <v>123.6278325</v>
      </c>
    </row>
    <row r="3266" spans="1:13" x14ac:dyDescent="0.3">
      <c r="A3266" s="3">
        <v>2016</v>
      </c>
      <c r="B3266" s="3">
        <v>9</v>
      </c>
      <c r="C3266" s="3" t="s">
        <v>128</v>
      </c>
      <c r="D3266" s="3">
        <v>33</v>
      </c>
      <c r="E3266" s="1">
        <v>42620</v>
      </c>
      <c r="F3266">
        <v>104.883401253673</v>
      </c>
      <c r="G3266">
        <v>112.93806114641301</v>
      </c>
      <c r="H3266">
        <v>114.443535909936</v>
      </c>
      <c r="I3266">
        <v>116.94732210079</v>
      </c>
      <c r="J3266">
        <v>117.13160506497201</v>
      </c>
      <c r="K3266">
        <v>117.575905991106</v>
      </c>
      <c r="L3266">
        <v>118.404638496819</v>
      </c>
      <c r="M3266">
        <v>122.94793799999999</v>
      </c>
    </row>
    <row r="3267" spans="1:13" x14ac:dyDescent="0.3">
      <c r="A3267" s="3">
        <v>2016</v>
      </c>
      <c r="B3267" s="3">
        <v>9</v>
      </c>
      <c r="C3267" s="3" t="s">
        <v>128</v>
      </c>
      <c r="D3267" s="3">
        <v>33</v>
      </c>
      <c r="E3267" s="1">
        <v>42621</v>
      </c>
      <c r="F3267">
        <v>104.37837201764501</v>
      </c>
      <c r="G3267">
        <v>112.118636698396</v>
      </c>
      <c r="H3267">
        <v>113.73783783865299</v>
      </c>
      <c r="I3267">
        <v>116.315435139353</v>
      </c>
      <c r="J3267">
        <v>116.46086833946801</v>
      </c>
      <c r="K3267">
        <v>116.766471445123</v>
      </c>
      <c r="L3267">
        <v>117.64178844281599</v>
      </c>
      <c r="M3267">
        <v>122.13840825</v>
      </c>
    </row>
    <row r="3268" spans="1:13" x14ac:dyDescent="0.3">
      <c r="A3268" s="3">
        <v>2016</v>
      </c>
      <c r="B3268" s="3">
        <v>9</v>
      </c>
      <c r="C3268" s="3" t="s">
        <v>128</v>
      </c>
      <c r="D3268" s="3">
        <v>33</v>
      </c>
      <c r="E3268" s="1">
        <v>42622</v>
      </c>
      <c r="F3268">
        <v>104.160035800713</v>
      </c>
      <c r="G3268">
        <v>112.15409256647401</v>
      </c>
      <c r="H3268">
        <v>113.93156393038799</v>
      </c>
      <c r="I3268">
        <v>116.590127587373</v>
      </c>
      <c r="J3268">
        <v>116.737829182757</v>
      </c>
      <c r="K3268">
        <v>117.16010670257501</v>
      </c>
      <c r="L3268">
        <v>118.089558177276</v>
      </c>
      <c r="M3268">
        <v>122.86999175</v>
      </c>
    </row>
    <row r="3269" spans="1:13" x14ac:dyDescent="0.3">
      <c r="A3269" s="3">
        <v>2016</v>
      </c>
      <c r="B3269" s="3">
        <v>9</v>
      </c>
      <c r="C3269" s="3" t="s">
        <v>128</v>
      </c>
      <c r="D3269" s="3">
        <v>33</v>
      </c>
      <c r="E3269" s="1">
        <v>42623</v>
      </c>
      <c r="F3269">
        <v>105.008154872777</v>
      </c>
      <c r="G3269">
        <v>113.364825384444</v>
      </c>
      <c r="H3269">
        <v>114.893787579487</v>
      </c>
      <c r="I3269">
        <v>117.408835580697</v>
      </c>
      <c r="J3269">
        <v>117.613379119982</v>
      </c>
      <c r="K3269">
        <v>118.190728540189</v>
      </c>
      <c r="L3269">
        <v>119.02964935978299</v>
      </c>
      <c r="M3269">
        <v>123.75981725</v>
      </c>
    </row>
    <row r="3270" spans="1:13" x14ac:dyDescent="0.3">
      <c r="A3270" s="3">
        <v>2016</v>
      </c>
      <c r="B3270" s="3">
        <v>9</v>
      </c>
      <c r="C3270" s="3" t="s">
        <v>128</v>
      </c>
      <c r="D3270" s="3">
        <v>33</v>
      </c>
      <c r="E3270" s="1">
        <v>42624</v>
      </c>
      <c r="F3270">
        <v>104.689063418233</v>
      </c>
      <c r="G3270">
        <v>112.57083693986201</v>
      </c>
      <c r="H3270">
        <v>114.1274755566</v>
      </c>
      <c r="I3270">
        <v>116.676708513878</v>
      </c>
      <c r="J3270">
        <v>116.845994304485</v>
      </c>
      <c r="K3270">
        <v>117.232145110247</v>
      </c>
      <c r="L3270">
        <v>118.09618709009401</v>
      </c>
      <c r="M3270">
        <v>122.680222</v>
      </c>
    </row>
    <row r="3271" spans="1:13" x14ac:dyDescent="0.3">
      <c r="A3271" s="3">
        <v>2016</v>
      </c>
      <c r="B3271" s="3">
        <v>9</v>
      </c>
      <c r="C3271" s="3" t="s">
        <v>128</v>
      </c>
      <c r="D3271" s="3">
        <v>33</v>
      </c>
      <c r="E3271" s="1">
        <v>42625</v>
      </c>
      <c r="F3271">
        <v>104.567331513719</v>
      </c>
      <c r="G3271">
        <v>112.74506474715599</v>
      </c>
      <c r="H3271">
        <v>114.384965439867</v>
      </c>
      <c r="I3271">
        <v>116.955919353651</v>
      </c>
      <c r="J3271">
        <v>117.12954335272001</v>
      </c>
      <c r="K3271">
        <v>117.61425076381801</v>
      </c>
      <c r="L3271">
        <v>118.486036617221</v>
      </c>
      <c r="M3271">
        <v>123.18555499999999</v>
      </c>
    </row>
    <row r="3272" spans="1:13" x14ac:dyDescent="0.3">
      <c r="A3272" s="3">
        <v>2016</v>
      </c>
      <c r="B3272" s="3">
        <v>9</v>
      </c>
      <c r="C3272" s="3" t="s">
        <v>128</v>
      </c>
      <c r="D3272" s="3">
        <v>33</v>
      </c>
      <c r="E3272" s="1">
        <v>42626</v>
      </c>
      <c r="F3272">
        <v>104.618000182096</v>
      </c>
      <c r="G3272">
        <v>112.54712327956</v>
      </c>
      <c r="H3272">
        <v>114.16414525746301</v>
      </c>
      <c r="I3272">
        <v>116.743650110678</v>
      </c>
      <c r="J3272">
        <v>116.912753879081</v>
      </c>
      <c r="K3272">
        <v>117.330715850396</v>
      </c>
      <c r="L3272">
        <v>118.21162968902</v>
      </c>
      <c r="M3272">
        <v>122.86903925</v>
      </c>
    </row>
    <row r="3273" spans="1:13" x14ac:dyDescent="0.3">
      <c r="A3273" s="3">
        <v>2016</v>
      </c>
      <c r="B3273" s="3">
        <v>9</v>
      </c>
      <c r="C3273" s="3" t="s">
        <v>128</v>
      </c>
      <c r="D3273" s="3">
        <v>33</v>
      </c>
      <c r="E3273" s="1">
        <v>42627</v>
      </c>
      <c r="F3273">
        <v>104.66505821823201</v>
      </c>
      <c r="G3273">
        <v>112.838736184122</v>
      </c>
      <c r="H3273">
        <v>114.453318526095</v>
      </c>
      <c r="I3273">
        <v>117.021317458743</v>
      </c>
      <c r="J3273">
        <v>117.20110182078101</v>
      </c>
      <c r="K3273">
        <v>117.69762574587</v>
      </c>
      <c r="L3273">
        <v>118.571745566025</v>
      </c>
      <c r="M3273">
        <v>123.3006805</v>
      </c>
    </row>
    <row r="3274" spans="1:13" x14ac:dyDescent="0.3">
      <c r="A3274" s="3">
        <v>2016</v>
      </c>
      <c r="B3274" s="3">
        <v>9</v>
      </c>
      <c r="C3274" s="3" t="s">
        <v>128</v>
      </c>
      <c r="D3274" s="3">
        <v>33</v>
      </c>
      <c r="E3274" s="1">
        <v>42628</v>
      </c>
      <c r="F3274">
        <v>104.62687615547</v>
      </c>
      <c r="G3274">
        <v>112.62699111095399</v>
      </c>
      <c r="H3274">
        <v>114.22161673085</v>
      </c>
      <c r="I3274">
        <v>116.78084271506</v>
      </c>
      <c r="J3274">
        <v>116.95108848522599</v>
      </c>
      <c r="K3274">
        <v>117.37565202966201</v>
      </c>
      <c r="L3274">
        <v>118.24303990896099</v>
      </c>
      <c r="M3274">
        <v>122.873008</v>
      </c>
    </row>
    <row r="3275" spans="1:13" x14ac:dyDescent="0.3">
      <c r="A3275" s="3">
        <v>2016</v>
      </c>
      <c r="B3275" s="3">
        <v>9</v>
      </c>
      <c r="C3275" s="3" t="s">
        <v>128</v>
      </c>
      <c r="D3275" s="3">
        <v>33</v>
      </c>
      <c r="E3275" s="1">
        <v>42629</v>
      </c>
      <c r="F3275">
        <v>104.76562439885301</v>
      </c>
      <c r="G3275">
        <v>112.96860799898499</v>
      </c>
      <c r="H3275">
        <v>114.57484614286101</v>
      </c>
      <c r="I3275">
        <v>117.143321685608</v>
      </c>
      <c r="J3275">
        <v>117.331086180132</v>
      </c>
      <c r="K3275">
        <v>117.857038322281</v>
      </c>
      <c r="L3275">
        <v>118.732404411003</v>
      </c>
      <c r="M3275">
        <v>123.49876875</v>
      </c>
    </row>
    <row r="3276" spans="1:13" x14ac:dyDescent="0.3">
      <c r="A3276" s="3">
        <v>2016</v>
      </c>
      <c r="B3276" s="3">
        <v>9</v>
      </c>
      <c r="C3276" s="3" t="s">
        <v>128</v>
      </c>
      <c r="D3276" s="3">
        <v>33</v>
      </c>
      <c r="E3276" s="1">
        <v>42630</v>
      </c>
      <c r="F3276">
        <v>104.62221504954501</v>
      </c>
      <c r="G3276">
        <v>112.465193062705</v>
      </c>
      <c r="H3276">
        <v>114.03112455268401</v>
      </c>
      <c r="I3276">
        <v>116.571175619741</v>
      </c>
      <c r="J3276">
        <v>116.73358983567</v>
      </c>
      <c r="K3276">
        <v>117.090708304782</v>
      </c>
      <c r="L3276">
        <v>117.93930931448401</v>
      </c>
      <c r="M3276">
        <v>122.41952275</v>
      </c>
    </row>
    <row r="3277" spans="1:13" x14ac:dyDescent="0.3">
      <c r="A3277" s="3">
        <v>2016</v>
      </c>
      <c r="B3277" s="3">
        <v>9</v>
      </c>
      <c r="C3277" s="3" t="s">
        <v>128</v>
      </c>
      <c r="D3277" s="3">
        <v>33</v>
      </c>
      <c r="E3277" s="1">
        <v>42631</v>
      </c>
      <c r="F3277">
        <v>104.15585389144</v>
      </c>
      <c r="G3277">
        <v>112.005627241646</v>
      </c>
      <c r="H3277">
        <v>113.748068415096</v>
      </c>
      <c r="I3277">
        <v>116.390533810242</v>
      </c>
      <c r="J3277">
        <v>116.531088310607</v>
      </c>
      <c r="K3277">
        <v>116.88967501041201</v>
      </c>
      <c r="L3277">
        <v>117.80719850434301</v>
      </c>
      <c r="M3277">
        <v>122.4786095</v>
      </c>
    </row>
    <row r="3278" spans="1:13" x14ac:dyDescent="0.3">
      <c r="A3278" s="3">
        <v>2016</v>
      </c>
      <c r="B3278" s="3">
        <v>9</v>
      </c>
      <c r="C3278" s="3" t="s">
        <v>128</v>
      </c>
      <c r="D3278" s="3">
        <v>33</v>
      </c>
      <c r="E3278" s="1">
        <v>42632</v>
      </c>
      <c r="F3278">
        <v>104.698560598881</v>
      </c>
      <c r="G3278">
        <v>113.00140177140401</v>
      </c>
      <c r="H3278">
        <v>114.60402269262001</v>
      </c>
      <c r="I3278">
        <v>117.149858725299</v>
      </c>
      <c r="J3278">
        <v>117.334390075182</v>
      </c>
      <c r="K3278">
        <v>117.86301731446</v>
      </c>
      <c r="L3278">
        <v>118.71955990230801</v>
      </c>
      <c r="M3278">
        <v>123.43533225</v>
      </c>
    </row>
    <row r="3279" spans="1:13" x14ac:dyDescent="0.3">
      <c r="A3279" s="3">
        <v>2016</v>
      </c>
      <c r="B3279" s="3">
        <v>9</v>
      </c>
      <c r="C3279" s="3" t="s">
        <v>128</v>
      </c>
      <c r="D3279" s="3">
        <v>33</v>
      </c>
      <c r="E3279" s="1">
        <v>42633</v>
      </c>
      <c r="F3279">
        <v>104.83593552424</v>
      </c>
      <c r="G3279">
        <v>113.008804962317</v>
      </c>
      <c r="H3279">
        <v>114.57685419825999</v>
      </c>
      <c r="I3279">
        <v>117.128803214249</v>
      </c>
      <c r="J3279">
        <v>117.318736956509</v>
      </c>
      <c r="K3279">
        <v>117.83172529178201</v>
      </c>
      <c r="L3279">
        <v>118.700597425772</v>
      </c>
      <c r="M3279">
        <v>123.454033</v>
      </c>
    </row>
    <row r="3280" spans="1:13" x14ac:dyDescent="0.3">
      <c r="A3280" s="3">
        <v>2016</v>
      </c>
      <c r="B3280" s="3">
        <v>9</v>
      </c>
      <c r="C3280" s="3" t="s">
        <v>128</v>
      </c>
      <c r="D3280" s="3">
        <v>33</v>
      </c>
      <c r="E3280" s="1">
        <v>42634</v>
      </c>
      <c r="F3280">
        <v>104.959219505813</v>
      </c>
      <c r="G3280">
        <v>113.20734067699701</v>
      </c>
      <c r="H3280">
        <v>114.74835728704799</v>
      </c>
      <c r="I3280">
        <v>117.27952702285</v>
      </c>
      <c r="J3280">
        <v>117.478776940635</v>
      </c>
      <c r="K3280">
        <v>118.02393629209701</v>
      </c>
      <c r="L3280">
        <v>118.877467721031</v>
      </c>
      <c r="M3280">
        <v>123.61662475</v>
      </c>
    </row>
    <row r="3281" spans="1:13" x14ac:dyDescent="0.3">
      <c r="A3281" s="3">
        <v>2016</v>
      </c>
      <c r="B3281" s="3">
        <v>9</v>
      </c>
      <c r="C3281" s="3" t="s">
        <v>128</v>
      </c>
      <c r="D3281" s="3">
        <v>33</v>
      </c>
      <c r="E3281" s="1">
        <v>42635</v>
      </c>
      <c r="F3281">
        <v>104.88212775991499</v>
      </c>
      <c r="G3281">
        <v>112.96229184967601</v>
      </c>
      <c r="H3281">
        <v>114.49624535236801</v>
      </c>
      <c r="I3281">
        <v>117.02263443828301</v>
      </c>
      <c r="J3281">
        <v>117.2099216702</v>
      </c>
      <c r="K3281">
        <v>117.68172166265801</v>
      </c>
      <c r="L3281">
        <v>118.526828812296</v>
      </c>
      <c r="M3281">
        <v>123.14770900000001</v>
      </c>
    </row>
    <row r="3282" spans="1:13" x14ac:dyDescent="0.3">
      <c r="A3282" s="3">
        <v>2016</v>
      </c>
      <c r="B3282" s="3">
        <v>9</v>
      </c>
      <c r="C3282" s="3" t="s">
        <v>128</v>
      </c>
      <c r="D3282" s="3">
        <v>33</v>
      </c>
      <c r="E3282" s="1">
        <v>42636</v>
      </c>
      <c r="F3282">
        <v>104.53478090205</v>
      </c>
      <c r="G3282">
        <v>112.51895593634499</v>
      </c>
      <c r="H3282">
        <v>114.166515505674</v>
      </c>
      <c r="I3282">
        <v>116.762439232967</v>
      </c>
      <c r="J3282">
        <v>116.929403035647</v>
      </c>
      <c r="K3282">
        <v>117.36275422844101</v>
      </c>
      <c r="L3282">
        <v>118.255208869952</v>
      </c>
      <c r="M3282">
        <v>122.95952674999999</v>
      </c>
    </row>
    <row r="3283" spans="1:13" x14ac:dyDescent="0.3">
      <c r="A3283" s="3">
        <v>2016</v>
      </c>
      <c r="B3283" s="3">
        <v>9</v>
      </c>
      <c r="C3283" s="3" t="s">
        <v>128</v>
      </c>
      <c r="D3283" s="3">
        <v>33</v>
      </c>
      <c r="E3283" s="1">
        <v>42637</v>
      </c>
      <c r="F3283">
        <v>104.57671195974</v>
      </c>
      <c r="G3283">
        <v>112.66849549784</v>
      </c>
      <c r="H3283">
        <v>114.32162617010199</v>
      </c>
      <c r="I3283">
        <v>116.910557989013</v>
      </c>
      <c r="J3283">
        <v>117.083736043478</v>
      </c>
      <c r="K3283">
        <v>117.55763557407001</v>
      </c>
      <c r="L3283">
        <v>118.444662608529</v>
      </c>
      <c r="M3283">
        <v>123.18330075</v>
      </c>
    </row>
    <row r="3284" spans="1:13" x14ac:dyDescent="0.3">
      <c r="A3284" s="3">
        <v>2016</v>
      </c>
      <c r="B3284" s="3">
        <v>9</v>
      </c>
      <c r="C3284" s="3" t="s">
        <v>128</v>
      </c>
      <c r="D3284" s="3">
        <v>33</v>
      </c>
      <c r="E3284" s="1">
        <v>42638</v>
      </c>
      <c r="F3284">
        <v>104.965658111929</v>
      </c>
      <c r="G3284">
        <v>113.1224967248</v>
      </c>
      <c r="H3284">
        <v>114.639713010051</v>
      </c>
      <c r="I3284">
        <v>117.166942732314</v>
      </c>
      <c r="J3284">
        <v>117.362486697498</v>
      </c>
      <c r="K3284">
        <v>117.871985656476</v>
      </c>
      <c r="L3284">
        <v>118.72325358296099</v>
      </c>
      <c r="M3284">
        <v>123.41777449999999</v>
      </c>
    </row>
    <row r="3285" spans="1:13" x14ac:dyDescent="0.3">
      <c r="A3285" s="3">
        <v>2016</v>
      </c>
      <c r="B3285" s="3">
        <v>9</v>
      </c>
      <c r="C3285" s="3" t="s">
        <v>128</v>
      </c>
      <c r="D3285" s="3">
        <v>33</v>
      </c>
      <c r="E3285" s="1">
        <v>42639</v>
      </c>
      <c r="F3285">
        <v>104.779861804174</v>
      </c>
      <c r="G3285">
        <v>113.088166885665</v>
      </c>
      <c r="H3285">
        <v>114.704786139164</v>
      </c>
      <c r="I3285">
        <v>117.262167285743</v>
      </c>
      <c r="J3285">
        <v>117.45404352755</v>
      </c>
      <c r="K3285">
        <v>118.01296658397899</v>
      </c>
      <c r="L3285">
        <v>118.878437730901</v>
      </c>
      <c r="M3285">
        <v>123.6569155</v>
      </c>
    </row>
    <row r="3286" spans="1:13" x14ac:dyDescent="0.3">
      <c r="A3286" s="3">
        <v>2016</v>
      </c>
      <c r="B3286" s="3">
        <v>9</v>
      </c>
      <c r="C3286" s="3" t="s">
        <v>128</v>
      </c>
      <c r="D3286" s="3">
        <v>33</v>
      </c>
      <c r="E3286" s="1">
        <v>42640</v>
      </c>
      <c r="F3286">
        <v>104.969009377611</v>
      </c>
      <c r="G3286">
        <v>113.16045379744899</v>
      </c>
      <c r="H3286">
        <v>114.691806899677</v>
      </c>
      <c r="I3286">
        <v>117.209496861129</v>
      </c>
      <c r="J3286">
        <v>117.406129889201</v>
      </c>
      <c r="K3286">
        <v>117.92644632605899</v>
      </c>
      <c r="L3286">
        <v>118.76562258557099</v>
      </c>
      <c r="M3286">
        <v>123.42644224999999</v>
      </c>
    </row>
    <row r="3287" spans="1:13" x14ac:dyDescent="0.3">
      <c r="A3287" s="3">
        <v>2016</v>
      </c>
      <c r="B3287" s="3">
        <v>9</v>
      </c>
      <c r="C3287" s="3" t="s">
        <v>128</v>
      </c>
      <c r="D3287" s="3">
        <v>33</v>
      </c>
      <c r="E3287" s="1">
        <v>42641</v>
      </c>
      <c r="F3287">
        <v>104.621466136176</v>
      </c>
      <c r="G3287">
        <v>112.67212147129599</v>
      </c>
      <c r="H3287">
        <v>114.306795023723</v>
      </c>
      <c r="I3287">
        <v>116.89839698459799</v>
      </c>
      <c r="J3287">
        <v>117.07334368464301</v>
      </c>
      <c r="K3287">
        <v>117.540609482359</v>
      </c>
      <c r="L3287">
        <v>118.433519641654</v>
      </c>
      <c r="M3287">
        <v>123.18755525</v>
      </c>
    </row>
    <row r="3288" spans="1:13" x14ac:dyDescent="0.3">
      <c r="A3288" s="3">
        <v>2016</v>
      </c>
      <c r="B3288" s="3">
        <v>9</v>
      </c>
      <c r="C3288" s="3" t="s">
        <v>128</v>
      </c>
      <c r="D3288" s="3">
        <v>33</v>
      </c>
      <c r="E3288" s="1">
        <v>42642</v>
      </c>
      <c r="F3288">
        <v>104.73288977815299</v>
      </c>
      <c r="G3288">
        <v>112.815630752807</v>
      </c>
      <c r="H3288">
        <v>114.407580354874</v>
      </c>
      <c r="I3288">
        <v>116.967237834195</v>
      </c>
      <c r="J3288">
        <v>117.14771056671</v>
      </c>
      <c r="K3288">
        <v>117.62087111075</v>
      </c>
      <c r="L3288">
        <v>118.489036886691</v>
      </c>
      <c r="M3288">
        <v>123.176157</v>
      </c>
    </row>
    <row r="3289" spans="1:13" x14ac:dyDescent="0.3">
      <c r="A3289" s="3">
        <v>2016</v>
      </c>
      <c r="B3289" s="3">
        <v>9</v>
      </c>
      <c r="C3289" s="3" t="s">
        <v>128</v>
      </c>
      <c r="D3289" s="3">
        <v>33</v>
      </c>
      <c r="E3289" s="1">
        <v>42643</v>
      </c>
      <c r="F3289">
        <v>104.73371799290901</v>
      </c>
      <c r="G3289">
        <v>112.871861998273</v>
      </c>
      <c r="H3289">
        <v>114.470397698771</v>
      </c>
      <c r="I3289">
        <v>117.02988881105</v>
      </c>
      <c r="J3289">
        <v>117.212446025464</v>
      </c>
      <c r="K3289">
        <v>117.704619587925</v>
      </c>
      <c r="L3289">
        <v>118.57276041127599</v>
      </c>
      <c r="M3289">
        <v>123.28210675</v>
      </c>
    </row>
    <row r="3290" spans="1:13" x14ac:dyDescent="0.3">
      <c r="A3290" s="3">
        <v>2016</v>
      </c>
      <c r="B3290" s="3">
        <v>10</v>
      </c>
      <c r="C3290" s="3" t="s">
        <v>129</v>
      </c>
      <c r="D3290" s="3">
        <v>34</v>
      </c>
      <c r="E3290" s="1">
        <v>42644</v>
      </c>
      <c r="F3290">
        <v>104.75030623684199</v>
      </c>
      <c r="G3290">
        <v>112.81764532168199</v>
      </c>
      <c r="H3290">
        <v>114.37718199415499</v>
      </c>
      <c r="I3290">
        <v>116.909561048615</v>
      </c>
      <c r="J3290">
        <v>117.08793450892</v>
      </c>
      <c r="K3290">
        <v>117.53668080100999</v>
      </c>
      <c r="L3290">
        <v>118.382957262914</v>
      </c>
      <c r="M3290">
        <v>122.97286175000001</v>
      </c>
    </row>
    <row r="3291" spans="1:13" x14ac:dyDescent="0.3">
      <c r="A3291" s="3">
        <v>2016</v>
      </c>
      <c r="B3291" s="3">
        <v>10</v>
      </c>
      <c r="C3291" s="3" t="s">
        <v>129</v>
      </c>
      <c r="D3291" s="3">
        <v>34</v>
      </c>
      <c r="E3291" s="1">
        <v>42645</v>
      </c>
      <c r="F3291">
        <v>104.63677587301</v>
      </c>
      <c r="G3291">
        <v>112.843312073495</v>
      </c>
      <c r="H3291">
        <v>114.478824123831</v>
      </c>
      <c r="I3291">
        <v>117.064173107988</v>
      </c>
      <c r="J3291">
        <v>117.244885663132</v>
      </c>
      <c r="K3291">
        <v>117.760167564691</v>
      </c>
      <c r="L3291">
        <v>118.64943153012899</v>
      </c>
      <c r="M3291">
        <v>123.4521915</v>
      </c>
    </row>
    <row r="3292" spans="1:13" x14ac:dyDescent="0.3">
      <c r="A3292" s="3">
        <v>2016</v>
      </c>
      <c r="B3292" s="3">
        <v>10</v>
      </c>
      <c r="C3292" s="3" t="s">
        <v>129</v>
      </c>
      <c r="D3292" s="3">
        <v>34</v>
      </c>
      <c r="E3292" s="1">
        <v>42646</v>
      </c>
      <c r="F3292">
        <v>104.845139421849</v>
      </c>
      <c r="G3292">
        <v>112.93283487590099</v>
      </c>
      <c r="H3292">
        <v>114.49140607856801</v>
      </c>
      <c r="I3292">
        <v>117.03745026775999</v>
      </c>
      <c r="J3292">
        <v>117.22453984719201</v>
      </c>
      <c r="K3292">
        <v>117.70774247780599</v>
      </c>
      <c r="L3292">
        <v>118.569526803515</v>
      </c>
      <c r="M3292">
        <v>123.25702425</v>
      </c>
    </row>
    <row r="3293" spans="1:13" x14ac:dyDescent="0.3">
      <c r="A3293" s="3">
        <v>2016</v>
      </c>
      <c r="B3293" s="3">
        <v>10</v>
      </c>
      <c r="C3293" s="3" t="s">
        <v>129</v>
      </c>
      <c r="D3293" s="3">
        <v>34</v>
      </c>
      <c r="E3293" s="1">
        <v>42647</v>
      </c>
      <c r="F3293">
        <v>104.857513005529</v>
      </c>
      <c r="G3293">
        <v>113.12473900291501</v>
      </c>
      <c r="H3293">
        <v>114.701528029133</v>
      </c>
      <c r="I3293">
        <v>117.242457686737</v>
      </c>
      <c r="J3293">
        <v>117.436330045476</v>
      </c>
      <c r="K3293">
        <v>117.97997790556001</v>
      </c>
      <c r="L3293">
        <v>118.836137403667</v>
      </c>
      <c r="M3293">
        <v>123.5788105</v>
      </c>
    </row>
    <row r="3294" spans="1:13" x14ac:dyDescent="0.3">
      <c r="A3294" s="3">
        <v>2016</v>
      </c>
      <c r="B3294" s="3">
        <v>10</v>
      </c>
      <c r="C3294" s="3" t="s">
        <v>129</v>
      </c>
      <c r="D3294" s="3">
        <v>34</v>
      </c>
      <c r="E3294" s="1">
        <v>42648</v>
      </c>
      <c r="F3294">
        <v>104.791446625025</v>
      </c>
      <c r="G3294">
        <v>112.865577070028</v>
      </c>
      <c r="H3294">
        <v>114.45386571330801</v>
      </c>
      <c r="I3294">
        <v>117.01829405173601</v>
      </c>
      <c r="J3294">
        <v>117.20310224833101</v>
      </c>
      <c r="K3294">
        <v>117.688260501287</v>
      </c>
      <c r="L3294">
        <v>118.561666548912</v>
      </c>
      <c r="M3294">
        <v>123.277376</v>
      </c>
    </row>
    <row r="3295" spans="1:13" x14ac:dyDescent="0.3">
      <c r="A3295" s="3">
        <v>2016</v>
      </c>
      <c r="B3295" s="3">
        <v>10</v>
      </c>
      <c r="C3295" s="3" t="s">
        <v>129</v>
      </c>
      <c r="D3295" s="3">
        <v>34</v>
      </c>
      <c r="E3295" s="1">
        <v>42649</v>
      </c>
      <c r="F3295">
        <v>104.750646733789</v>
      </c>
      <c r="G3295">
        <v>112.766182727157</v>
      </c>
      <c r="H3295">
        <v>114.307490346794</v>
      </c>
      <c r="I3295">
        <v>116.83392223626301</v>
      </c>
      <c r="J3295">
        <v>117.009809400973</v>
      </c>
      <c r="K3295">
        <v>117.434365670145</v>
      </c>
      <c r="L3295">
        <v>118.27859383345501</v>
      </c>
      <c r="M3295">
        <v>122.844433</v>
      </c>
    </row>
    <row r="3296" spans="1:13" x14ac:dyDescent="0.3">
      <c r="A3296" s="3">
        <v>2016</v>
      </c>
      <c r="B3296" s="3">
        <v>10</v>
      </c>
      <c r="C3296" s="3" t="s">
        <v>129</v>
      </c>
      <c r="D3296" s="3">
        <v>34</v>
      </c>
      <c r="E3296" s="1">
        <v>42650</v>
      </c>
      <c r="F3296">
        <v>104.546203580244</v>
      </c>
      <c r="G3296">
        <v>112.677392171262</v>
      </c>
      <c r="H3296">
        <v>114.338552719066</v>
      </c>
      <c r="I3296">
        <v>116.930599832045</v>
      </c>
      <c r="J3296">
        <v>117.103219812845</v>
      </c>
      <c r="K3296">
        <v>117.58609668599701</v>
      </c>
      <c r="L3296">
        <v>118.474067439561</v>
      </c>
      <c r="M3296">
        <v>123.216543</v>
      </c>
    </row>
    <row r="3297" spans="1:13" x14ac:dyDescent="0.3">
      <c r="A3297" s="3">
        <v>2016</v>
      </c>
      <c r="B3297" s="3">
        <v>10</v>
      </c>
      <c r="C3297" s="3" t="s">
        <v>129</v>
      </c>
      <c r="D3297" s="3">
        <v>34</v>
      </c>
      <c r="E3297" s="1">
        <v>42651</v>
      </c>
      <c r="F3297">
        <v>104.544803334115</v>
      </c>
      <c r="G3297">
        <v>112.490595108279</v>
      </c>
      <c r="H3297">
        <v>114.111700653071</v>
      </c>
      <c r="I3297">
        <v>116.687753403241</v>
      </c>
      <c r="J3297">
        <v>116.852192518457</v>
      </c>
      <c r="K3297">
        <v>117.258195764804</v>
      </c>
      <c r="L3297">
        <v>118.137556765846</v>
      </c>
      <c r="M3297">
        <v>122.78191725000001</v>
      </c>
    </row>
    <row r="3298" spans="1:13" x14ac:dyDescent="0.3">
      <c r="A3298" s="3">
        <v>2016</v>
      </c>
      <c r="B3298" s="3">
        <v>10</v>
      </c>
      <c r="C3298" s="3" t="s">
        <v>129</v>
      </c>
      <c r="D3298" s="3">
        <v>34</v>
      </c>
      <c r="E3298" s="1">
        <v>42652</v>
      </c>
      <c r="F3298">
        <v>104.69451678589699</v>
      </c>
      <c r="G3298">
        <v>112.748893880509</v>
      </c>
      <c r="H3298">
        <v>114.355857454911</v>
      </c>
      <c r="I3298">
        <v>116.92988147342901</v>
      </c>
      <c r="J3298">
        <v>117.107833039902</v>
      </c>
      <c r="K3298">
        <v>117.575283658685</v>
      </c>
      <c r="L3298">
        <v>118.451801606065</v>
      </c>
      <c r="M3298">
        <v>123.14653425</v>
      </c>
    </row>
    <row r="3299" spans="1:13" x14ac:dyDescent="0.3">
      <c r="A3299" s="3">
        <v>2016</v>
      </c>
      <c r="B3299" s="3">
        <v>10</v>
      </c>
      <c r="C3299" s="3" t="s">
        <v>129</v>
      </c>
      <c r="D3299" s="3">
        <v>34</v>
      </c>
      <c r="E3299" s="1">
        <v>42653</v>
      </c>
      <c r="F3299">
        <v>104.823893165846</v>
      </c>
      <c r="G3299">
        <v>113.224015928566</v>
      </c>
      <c r="H3299">
        <v>114.804729354293</v>
      </c>
      <c r="I3299">
        <v>117.34050936765701</v>
      </c>
      <c r="J3299">
        <v>117.53631714529401</v>
      </c>
      <c r="K3299">
        <v>118.11142292295</v>
      </c>
      <c r="L3299">
        <v>118.96554057479101</v>
      </c>
      <c r="M3299">
        <v>123.7380685</v>
      </c>
    </row>
    <row r="3300" spans="1:13" x14ac:dyDescent="0.3">
      <c r="A3300" s="3">
        <v>2016</v>
      </c>
      <c r="B3300" s="3">
        <v>10</v>
      </c>
      <c r="C3300" s="3" t="s">
        <v>129</v>
      </c>
      <c r="D3300" s="3">
        <v>34</v>
      </c>
      <c r="E3300" s="1">
        <v>42654</v>
      </c>
      <c r="F3300">
        <v>104.869253816037</v>
      </c>
      <c r="G3300">
        <v>112.880675071073</v>
      </c>
      <c r="H3300">
        <v>114.41528624403701</v>
      </c>
      <c r="I3300">
        <v>116.94469668945401</v>
      </c>
      <c r="J3300">
        <v>117.129051142558</v>
      </c>
      <c r="K3300">
        <v>117.57874984731301</v>
      </c>
      <c r="L3300">
        <v>118.42566436568799</v>
      </c>
      <c r="M3300">
        <v>123.0224235</v>
      </c>
    </row>
    <row r="3301" spans="1:13" x14ac:dyDescent="0.3">
      <c r="A3301" s="3">
        <v>2016</v>
      </c>
      <c r="B3301" s="3">
        <v>10</v>
      </c>
      <c r="C3301" s="3" t="s">
        <v>129</v>
      </c>
      <c r="D3301" s="3">
        <v>34</v>
      </c>
      <c r="E3301" s="1">
        <v>42655</v>
      </c>
      <c r="F3301">
        <v>104.732629390895</v>
      </c>
      <c r="G3301">
        <v>113.031373725923</v>
      </c>
      <c r="H3301">
        <v>114.677235327936</v>
      </c>
      <c r="I3301">
        <v>117.266311271508</v>
      </c>
      <c r="J3301">
        <v>117.45741417581399</v>
      </c>
      <c r="K3301">
        <v>118.027620373857</v>
      </c>
      <c r="L3301">
        <v>118.919618324571</v>
      </c>
      <c r="M3301">
        <v>123.79842524999999</v>
      </c>
    </row>
    <row r="3302" spans="1:13" x14ac:dyDescent="0.3">
      <c r="A3302" s="3">
        <v>2016</v>
      </c>
      <c r="B3302" s="3">
        <v>10</v>
      </c>
      <c r="C3302" s="3" t="s">
        <v>129</v>
      </c>
      <c r="D3302" s="3">
        <v>34</v>
      </c>
      <c r="E3302" s="1">
        <v>42656</v>
      </c>
      <c r="F3302">
        <v>105.119443475645</v>
      </c>
      <c r="G3302">
        <v>113.416972869171</v>
      </c>
      <c r="H3302">
        <v>114.92662331383799</v>
      </c>
      <c r="I3302">
        <v>117.445257809537</v>
      </c>
      <c r="J3302">
        <v>117.656087271565</v>
      </c>
      <c r="K3302">
        <v>118.236894129585</v>
      </c>
      <c r="L3302">
        <v>119.0853580527</v>
      </c>
      <c r="M3302">
        <v>123.8649415</v>
      </c>
    </row>
    <row r="3303" spans="1:13" x14ac:dyDescent="0.3">
      <c r="A3303" s="3">
        <v>2016</v>
      </c>
      <c r="B3303" s="3">
        <v>10</v>
      </c>
      <c r="C3303" s="3" t="s">
        <v>129</v>
      </c>
      <c r="D3303" s="3">
        <v>34</v>
      </c>
      <c r="E3303" s="1">
        <v>42657</v>
      </c>
      <c r="F3303">
        <v>104.999811673273</v>
      </c>
      <c r="G3303">
        <v>113.27601656041099</v>
      </c>
      <c r="H3303">
        <v>114.79377800675699</v>
      </c>
      <c r="I3303">
        <v>117.300697124541</v>
      </c>
      <c r="J3303">
        <v>117.50146380717899</v>
      </c>
      <c r="K3303">
        <v>118.045149354575</v>
      </c>
      <c r="L3303">
        <v>118.880453676984</v>
      </c>
      <c r="M3303">
        <v>123.57363525</v>
      </c>
    </row>
    <row r="3304" spans="1:13" x14ac:dyDescent="0.3">
      <c r="A3304" s="3">
        <v>2016</v>
      </c>
      <c r="B3304" s="3">
        <v>10</v>
      </c>
      <c r="C3304" s="3" t="s">
        <v>129</v>
      </c>
      <c r="D3304" s="3">
        <v>34</v>
      </c>
      <c r="E3304" s="1">
        <v>42658</v>
      </c>
      <c r="F3304">
        <v>104.899016039055</v>
      </c>
      <c r="G3304">
        <v>113.008960315225</v>
      </c>
      <c r="H3304">
        <v>114.567649451088</v>
      </c>
      <c r="I3304">
        <v>117.11848773700299</v>
      </c>
      <c r="J3304">
        <v>117.310355105301</v>
      </c>
      <c r="K3304">
        <v>117.814896865045</v>
      </c>
      <c r="L3304">
        <v>118.679155925362</v>
      </c>
      <c r="M3304">
        <v>123.38850100000001</v>
      </c>
    </row>
    <row r="3305" spans="1:13" x14ac:dyDescent="0.3">
      <c r="A3305" s="3">
        <v>2016</v>
      </c>
      <c r="B3305" s="3">
        <v>10</v>
      </c>
      <c r="C3305" s="3" t="s">
        <v>129</v>
      </c>
      <c r="D3305" s="3">
        <v>34</v>
      </c>
      <c r="E3305" s="1">
        <v>42659</v>
      </c>
      <c r="F3305">
        <v>104.80614939391999</v>
      </c>
      <c r="G3305">
        <v>112.873546934917</v>
      </c>
      <c r="H3305">
        <v>114.42907493144</v>
      </c>
      <c r="I3305">
        <v>116.970575483858</v>
      </c>
      <c r="J3305">
        <v>117.153690415103</v>
      </c>
      <c r="K3305">
        <v>117.61868014113701</v>
      </c>
      <c r="L3305">
        <v>118.47691085467901</v>
      </c>
      <c r="M3305">
        <v>123.13472324999999</v>
      </c>
    </row>
    <row r="3306" spans="1:13" x14ac:dyDescent="0.3">
      <c r="A3306" s="3">
        <v>2016</v>
      </c>
      <c r="B3306" s="3">
        <v>10</v>
      </c>
      <c r="C3306" s="3" t="s">
        <v>129</v>
      </c>
      <c r="D3306" s="3">
        <v>34</v>
      </c>
      <c r="E3306" s="1">
        <v>42660</v>
      </c>
      <c r="F3306">
        <v>104.81902711140999</v>
      </c>
      <c r="G3306">
        <v>113.13129375854</v>
      </c>
      <c r="H3306">
        <v>114.73030544088699</v>
      </c>
      <c r="I3306">
        <v>117.28764400455201</v>
      </c>
      <c r="J3306">
        <v>117.48202529117</v>
      </c>
      <c r="K3306">
        <v>118.045602196112</v>
      </c>
      <c r="L3306">
        <v>118.91388479184999</v>
      </c>
      <c r="M3306">
        <v>123.709684</v>
      </c>
    </row>
    <row r="3307" spans="1:13" x14ac:dyDescent="0.3">
      <c r="A3307" s="3">
        <v>2016</v>
      </c>
      <c r="B3307" s="3">
        <v>10</v>
      </c>
      <c r="C3307" s="3" t="s">
        <v>129</v>
      </c>
      <c r="D3307" s="3">
        <v>34</v>
      </c>
      <c r="E3307" s="1">
        <v>42661</v>
      </c>
      <c r="F3307">
        <v>104.91595684018</v>
      </c>
      <c r="G3307">
        <v>113.103058616746</v>
      </c>
      <c r="H3307">
        <v>114.663831041309</v>
      </c>
      <c r="I3307">
        <v>117.206182573021</v>
      </c>
      <c r="J3307">
        <v>117.401499180778</v>
      </c>
      <c r="K3307">
        <v>117.92989065143701</v>
      </c>
      <c r="L3307">
        <v>118.789194013092</v>
      </c>
      <c r="M3307">
        <v>123.52394649999999</v>
      </c>
    </row>
    <row r="3308" spans="1:13" x14ac:dyDescent="0.3">
      <c r="A3308" s="3">
        <v>2016</v>
      </c>
      <c r="B3308" s="3">
        <v>10</v>
      </c>
      <c r="C3308" s="3" t="s">
        <v>129</v>
      </c>
      <c r="D3308" s="3">
        <v>34</v>
      </c>
      <c r="E3308" s="1">
        <v>42662</v>
      </c>
      <c r="F3308">
        <v>104.919168560918</v>
      </c>
      <c r="G3308">
        <v>113.15760863160899</v>
      </c>
      <c r="H3308">
        <v>114.713252973199</v>
      </c>
      <c r="I3308">
        <v>117.25222935667399</v>
      </c>
      <c r="J3308">
        <v>117.449048490175</v>
      </c>
      <c r="K3308">
        <v>117.990535360054</v>
      </c>
      <c r="L3308">
        <v>118.848569300921</v>
      </c>
      <c r="M3308">
        <v>123.59738425</v>
      </c>
    </row>
    <row r="3309" spans="1:13" x14ac:dyDescent="0.3">
      <c r="A3309" s="3">
        <v>2016</v>
      </c>
      <c r="B3309" s="3">
        <v>10</v>
      </c>
      <c r="C3309" s="3" t="s">
        <v>129</v>
      </c>
      <c r="D3309" s="3">
        <v>34</v>
      </c>
      <c r="E3309" s="1">
        <v>42663</v>
      </c>
      <c r="F3309">
        <v>105.060462345682</v>
      </c>
      <c r="G3309">
        <v>113.38993635324501</v>
      </c>
      <c r="H3309">
        <v>114.920234637516</v>
      </c>
      <c r="I3309">
        <v>117.445210067483</v>
      </c>
      <c r="J3309">
        <v>117.653708360618</v>
      </c>
      <c r="K3309">
        <v>118.240286662012</v>
      </c>
      <c r="L3309">
        <v>119.091115061276</v>
      </c>
      <c r="M3309">
        <v>123.878975</v>
      </c>
    </row>
    <row r="3310" spans="1:13" x14ac:dyDescent="0.3">
      <c r="A3310" s="3">
        <v>2016</v>
      </c>
      <c r="B3310" s="3">
        <v>10</v>
      </c>
      <c r="C3310" s="3" t="s">
        <v>129</v>
      </c>
      <c r="D3310" s="3">
        <v>34</v>
      </c>
      <c r="E3310" s="1">
        <v>42664</v>
      </c>
      <c r="F3310">
        <v>105.004395863816</v>
      </c>
      <c r="G3310">
        <v>113.263117788027</v>
      </c>
      <c r="H3310">
        <v>114.80908324158899</v>
      </c>
      <c r="I3310">
        <v>117.344248539368</v>
      </c>
      <c r="J3310">
        <v>117.54747575380701</v>
      </c>
      <c r="K3310">
        <v>118.10966862929</v>
      </c>
      <c r="L3310">
        <v>118.966161294016</v>
      </c>
      <c r="M3310">
        <v>123.73778274999999</v>
      </c>
    </row>
    <row r="3311" spans="1:13" x14ac:dyDescent="0.3">
      <c r="A3311" s="3">
        <v>2016</v>
      </c>
      <c r="B3311" s="3">
        <v>10</v>
      </c>
      <c r="C3311" s="3" t="s">
        <v>129</v>
      </c>
      <c r="D3311" s="3">
        <v>34</v>
      </c>
      <c r="E3311" s="1">
        <v>42665</v>
      </c>
      <c r="F3311">
        <v>104.96955822976599</v>
      </c>
      <c r="G3311">
        <v>113.194114985504</v>
      </c>
      <c r="H3311">
        <v>114.745380621623</v>
      </c>
      <c r="I3311">
        <v>117.282673064402</v>
      </c>
      <c r="J3311">
        <v>117.482509823724</v>
      </c>
      <c r="K3311">
        <v>118.02907249142901</v>
      </c>
      <c r="L3311">
        <v>118.886025572148</v>
      </c>
      <c r="M3311">
        <v>123.6379925</v>
      </c>
    </row>
    <row r="3312" spans="1:13" x14ac:dyDescent="0.3">
      <c r="A3312" s="3">
        <v>2016</v>
      </c>
      <c r="B3312" s="3">
        <v>10</v>
      </c>
      <c r="C3312" s="3" t="s">
        <v>129</v>
      </c>
      <c r="D3312" s="3">
        <v>34</v>
      </c>
      <c r="E3312" s="1">
        <v>42666</v>
      </c>
      <c r="F3312">
        <v>104.900972614674</v>
      </c>
      <c r="G3312">
        <v>113.028604681895</v>
      </c>
      <c r="H3312">
        <v>114.58647457153501</v>
      </c>
      <c r="I3312">
        <v>117.131360104769</v>
      </c>
      <c r="J3312">
        <v>117.32365186760001</v>
      </c>
      <c r="K3312">
        <v>117.830897001208</v>
      </c>
      <c r="L3312">
        <v>118.69176820593</v>
      </c>
      <c r="M3312">
        <v>123.40510625</v>
      </c>
    </row>
    <row r="3313" spans="1:13" x14ac:dyDescent="0.3">
      <c r="A3313" s="3">
        <v>2016</v>
      </c>
      <c r="B3313" s="3">
        <v>10</v>
      </c>
      <c r="C3313" s="3" t="s">
        <v>129</v>
      </c>
      <c r="D3313" s="3">
        <v>34</v>
      </c>
      <c r="E3313" s="1">
        <v>42667</v>
      </c>
      <c r="F3313">
        <v>104.79461602146699</v>
      </c>
      <c r="G3313">
        <v>113.014771750835</v>
      </c>
      <c r="H3313">
        <v>114.599921851614</v>
      </c>
      <c r="I3313">
        <v>117.149611731326</v>
      </c>
      <c r="J3313">
        <v>117.33838171504</v>
      </c>
      <c r="K3313">
        <v>117.860375052522</v>
      </c>
      <c r="L3313">
        <v>118.72345793084899</v>
      </c>
      <c r="M3313">
        <v>123.457589</v>
      </c>
    </row>
    <row r="3314" spans="1:13" x14ac:dyDescent="0.3">
      <c r="A3314" s="3">
        <v>2016</v>
      </c>
      <c r="B3314" s="3">
        <v>10</v>
      </c>
      <c r="C3314" s="3" t="s">
        <v>129</v>
      </c>
      <c r="D3314" s="3">
        <v>34</v>
      </c>
      <c r="E3314" s="1">
        <v>42668</v>
      </c>
      <c r="F3314">
        <v>104.771448566161</v>
      </c>
      <c r="G3314">
        <v>112.91463382091401</v>
      </c>
      <c r="H3314">
        <v>114.50012181870601</v>
      </c>
      <c r="I3314">
        <v>117.05421664448799</v>
      </c>
      <c r="J3314">
        <v>117.23900891937799</v>
      </c>
      <c r="K3314">
        <v>117.734589363401</v>
      </c>
      <c r="L3314">
        <v>118.600022775003</v>
      </c>
      <c r="M3314">
        <v>123.30807824999999</v>
      </c>
    </row>
    <row r="3315" spans="1:13" x14ac:dyDescent="0.3">
      <c r="A3315" s="3">
        <v>2016</v>
      </c>
      <c r="B3315" s="3">
        <v>10</v>
      </c>
      <c r="C3315" s="3" t="s">
        <v>129</v>
      </c>
      <c r="D3315" s="3">
        <v>34</v>
      </c>
      <c r="E3315" s="1">
        <v>42669</v>
      </c>
      <c r="F3315">
        <v>105.00293132092899</v>
      </c>
      <c r="G3315">
        <v>113.331616534579</v>
      </c>
      <c r="H3315">
        <v>114.87170285156699</v>
      </c>
      <c r="I3315">
        <v>117.40179895164199</v>
      </c>
      <c r="J3315">
        <v>117.606623700634</v>
      </c>
      <c r="K3315">
        <v>118.18542469337601</v>
      </c>
      <c r="L3315">
        <v>119.03934070514001</v>
      </c>
      <c r="M3315">
        <v>123.82623825</v>
      </c>
    </row>
    <row r="3316" spans="1:13" x14ac:dyDescent="0.3">
      <c r="A3316" s="3">
        <v>2016</v>
      </c>
      <c r="B3316" s="3">
        <v>10</v>
      </c>
      <c r="C3316" s="3" t="s">
        <v>129</v>
      </c>
      <c r="D3316" s="3">
        <v>34</v>
      </c>
      <c r="E3316" s="1">
        <v>42670</v>
      </c>
      <c r="F3316">
        <v>105.239937656533</v>
      </c>
      <c r="G3316">
        <v>113.68140096333801</v>
      </c>
      <c r="H3316">
        <v>115.173884039184</v>
      </c>
      <c r="I3316">
        <v>117.679311376101</v>
      </c>
      <c r="J3316">
        <v>117.902173182097</v>
      </c>
      <c r="K3316">
        <v>118.542295460652</v>
      </c>
      <c r="L3316">
        <v>119.38297524805</v>
      </c>
      <c r="M3316">
        <v>124.21406450000001</v>
      </c>
    </row>
    <row r="3317" spans="1:13" x14ac:dyDescent="0.3">
      <c r="A3317" s="3">
        <v>2016</v>
      </c>
      <c r="B3317" s="3">
        <v>10</v>
      </c>
      <c r="C3317" s="3" t="s">
        <v>129</v>
      </c>
      <c r="D3317" s="3">
        <v>34</v>
      </c>
      <c r="E3317" s="1">
        <v>42671</v>
      </c>
      <c r="F3317">
        <v>105.122369098278</v>
      </c>
      <c r="G3317">
        <v>113.435134652703</v>
      </c>
      <c r="H3317">
        <v>114.961054730049</v>
      </c>
      <c r="I3317">
        <v>117.48549447832001</v>
      </c>
      <c r="J3317">
        <v>117.697876871679</v>
      </c>
      <c r="K3317">
        <v>118.29187352207499</v>
      </c>
      <c r="L3317">
        <v>119.142825295146</v>
      </c>
      <c r="M3317">
        <v>123.94079225</v>
      </c>
    </row>
    <row r="3318" spans="1:13" x14ac:dyDescent="0.3">
      <c r="A3318" s="3">
        <v>2016</v>
      </c>
      <c r="B3318" s="3">
        <v>10</v>
      </c>
      <c r="C3318" s="3" t="s">
        <v>129</v>
      </c>
      <c r="D3318" s="3">
        <v>34</v>
      </c>
      <c r="E3318" s="1">
        <v>42672</v>
      </c>
      <c r="F3318">
        <v>105.03800149326</v>
      </c>
      <c r="G3318">
        <v>113.301395310237</v>
      </c>
      <c r="H3318">
        <v>114.84129071000901</v>
      </c>
      <c r="I3318">
        <v>117.37305922767</v>
      </c>
      <c r="J3318">
        <v>117.578505524783</v>
      </c>
      <c r="K3318">
        <v>118.146220103152</v>
      </c>
      <c r="L3318">
        <v>119.000684087872</v>
      </c>
      <c r="M3318">
        <v>123.77372375</v>
      </c>
    </row>
    <row r="3319" spans="1:13" x14ac:dyDescent="0.3">
      <c r="A3319" s="3">
        <v>2016</v>
      </c>
      <c r="B3319" s="3">
        <v>10</v>
      </c>
      <c r="C3319" s="3" t="s">
        <v>129</v>
      </c>
      <c r="D3319" s="3">
        <v>34</v>
      </c>
      <c r="E3319" s="1">
        <v>42673</v>
      </c>
      <c r="F3319">
        <v>105.052686349819</v>
      </c>
      <c r="G3319">
        <v>113.368029195598</v>
      </c>
      <c r="H3319">
        <v>114.902293387325</v>
      </c>
      <c r="I3319">
        <v>117.429646211087</v>
      </c>
      <c r="J3319">
        <v>117.63738398500099</v>
      </c>
      <c r="K3319">
        <v>118.22029551164999</v>
      </c>
      <c r="L3319">
        <v>119.072361020339</v>
      </c>
      <c r="M3319">
        <v>123.85852800000001</v>
      </c>
    </row>
    <row r="3320" spans="1:13" x14ac:dyDescent="0.3">
      <c r="A3320" s="3">
        <v>2016</v>
      </c>
      <c r="B3320" s="3">
        <v>10</v>
      </c>
      <c r="C3320" s="3" t="s">
        <v>129</v>
      </c>
      <c r="D3320" s="3">
        <v>34</v>
      </c>
      <c r="E3320" s="1">
        <v>42674</v>
      </c>
      <c r="F3320">
        <v>105.11614188780101</v>
      </c>
      <c r="G3320">
        <v>113.467945489077</v>
      </c>
      <c r="H3320">
        <v>114.98894035908501</v>
      </c>
      <c r="I3320">
        <v>117.510031153768</v>
      </c>
      <c r="J3320">
        <v>117.722805585608</v>
      </c>
      <c r="K3320">
        <v>118.324063034158</v>
      </c>
      <c r="L3320">
        <v>119.173292482619</v>
      </c>
      <c r="M3320">
        <v>123.97733650000001</v>
      </c>
    </row>
    <row r="3321" spans="1:13" x14ac:dyDescent="0.3">
      <c r="A3321" s="3">
        <v>2016</v>
      </c>
      <c r="B3321" s="3">
        <v>11</v>
      </c>
      <c r="C3321" s="3" t="s">
        <v>130</v>
      </c>
      <c r="D3321" s="3">
        <v>35</v>
      </c>
      <c r="E3321" s="1">
        <v>42675</v>
      </c>
      <c r="F3321">
        <v>105.336012903126</v>
      </c>
      <c r="G3321">
        <v>113.87399736410801</v>
      </c>
      <c r="H3321">
        <v>115.35957917231801</v>
      </c>
      <c r="I3321">
        <v>117.86208044759501</v>
      </c>
      <c r="J3321">
        <v>118.094743181562</v>
      </c>
      <c r="K3321">
        <v>118.782560102676</v>
      </c>
      <c r="L3321">
        <v>119.623704984113</v>
      </c>
      <c r="M3321">
        <v>124.5183565</v>
      </c>
    </row>
    <row r="3322" spans="1:13" x14ac:dyDescent="0.3">
      <c r="A3322" s="3">
        <v>2016</v>
      </c>
      <c r="B3322" s="3">
        <v>11</v>
      </c>
      <c r="C3322" s="3" t="s">
        <v>130</v>
      </c>
      <c r="D3322" s="3">
        <v>35</v>
      </c>
      <c r="E3322" s="1">
        <v>42676</v>
      </c>
      <c r="F3322">
        <v>105.450470126591</v>
      </c>
      <c r="G3322">
        <v>113.968499650862</v>
      </c>
      <c r="H3322">
        <v>115.42961999009501</v>
      </c>
      <c r="I3322">
        <v>117.920122121465</v>
      </c>
      <c r="J3322">
        <v>118.159082345397</v>
      </c>
      <c r="K3322">
        <v>118.853384273279</v>
      </c>
      <c r="L3322">
        <v>119.687090614048</v>
      </c>
      <c r="M3322">
        <v>124.57026775</v>
      </c>
    </row>
    <row r="3323" spans="1:13" x14ac:dyDescent="0.3">
      <c r="A3323" s="3">
        <v>2016</v>
      </c>
      <c r="B3323" s="3">
        <v>11</v>
      </c>
      <c r="C3323" s="3" t="s">
        <v>130</v>
      </c>
      <c r="D3323" s="3">
        <v>35</v>
      </c>
      <c r="E3323" s="1">
        <v>42677</v>
      </c>
      <c r="F3323">
        <v>105.173710223166</v>
      </c>
      <c r="G3323">
        <v>113.449668509803</v>
      </c>
      <c r="H3323">
        <v>114.96098570622</v>
      </c>
      <c r="I3323">
        <v>117.478274422385</v>
      </c>
      <c r="J3323">
        <v>117.69235745968</v>
      </c>
      <c r="K3323">
        <v>118.278793291014</v>
      </c>
      <c r="L3323">
        <v>119.12501367370101</v>
      </c>
      <c r="M3323">
        <v>123.9025335</v>
      </c>
    </row>
    <row r="3324" spans="1:13" x14ac:dyDescent="0.3">
      <c r="A3324" s="3">
        <v>2016</v>
      </c>
      <c r="B3324" s="3">
        <v>11</v>
      </c>
      <c r="C3324" s="3" t="s">
        <v>130</v>
      </c>
      <c r="D3324" s="3">
        <v>35</v>
      </c>
      <c r="E3324" s="1">
        <v>42678</v>
      </c>
      <c r="F3324">
        <v>105.24892704353</v>
      </c>
      <c r="G3324">
        <v>113.73147828827901</v>
      </c>
      <c r="H3324">
        <v>115.230895178236</v>
      </c>
      <c r="I3324">
        <v>117.740362425846</v>
      </c>
      <c r="J3324">
        <v>117.965714754999</v>
      </c>
      <c r="K3324">
        <v>118.624543378388</v>
      </c>
      <c r="L3324">
        <v>119.468611642688</v>
      </c>
      <c r="M3324">
        <v>124.331095</v>
      </c>
    </row>
    <row r="3325" spans="1:13" x14ac:dyDescent="0.3">
      <c r="A3325" s="3">
        <v>2016</v>
      </c>
      <c r="B3325" s="3">
        <v>11</v>
      </c>
      <c r="C3325" s="3" t="s">
        <v>130</v>
      </c>
      <c r="D3325" s="3">
        <v>35</v>
      </c>
      <c r="E3325" s="1">
        <v>42679</v>
      </c>
      <c r="F3325">
        <v>105.24968312198899</v>
      </c>
      <c r="G3325">
        <v>113.63136769476</v>
      </c>
      <c r="H3325">
        <v>115.12640768076101</v>
      </c>
      <c r="I3325">
        <v>117.63394631166599</v>
      </c>
      <c r="J3325">
        <v>117.855898028067</v>
      </c>
      <c r="K3325">
        <v>118.481954234274</v>
      </c>
      <c r="L3325">
        <v>119.323932989591</v>
      </c>
      <c r="M3325">
        <v>124.14192850000001</v>
      </c>
    </row>
    <row r="3326" spans="1:13" x14ac:dyDescent="0.3">
      <c r="A3326" s="3">
        <v>2016</v>
      </c>
      <c r="B3326" s="3">
        <v>11</v>
      </c>
      <c r="C3326" s="3" t="s">
        <v>130</v>
      </c>
      <c r="D3326" s="3">
        <v>35</v>
      </c>
      <c r="E3326" s="1">
        <v>42680</v>
      </c>
      <c r="F3326">
        <v>105.25564922970401</v>
      </c>
      <c r="G3326">
        <v>113.65999963191901</v>
      </c>
      <c r="H3326">
        <v>115.154125125021</v>
      </c>
      <c r="I3326">
        <v>117.663654175909</v>
      </c>
      <c r="J3326">
        <v>117.886785163097</v>
      </c>
      <c r="K3326">
        <v>118.52174235934299</v>
      </c>
      <c r="L3326">
        <v>119.365204486333</v>
      </c>
      <c r="M3326">
        <v>124.19714175</v>
      </c>
    </row>
    <row r="3327" spans="1:13" x14ac:dyDescent="0.3">
      <c r="A3327" s="3">
        <v>2016</v>
      </c>
      <c r="B3327" s="3">
        <v>11</v>
      </c>
      <c r="C3327" s="3" t="s">
        <v>130</v>
      </c>
      <c r="D3327" s="3">
        <v>35</v>
      </c>
      <c r="E3327" s="1">
        <v>42681</v>
      </c>
      <c r="F3327">
        <v>105.194480018367</v>
      </c>
      <c r="G3327">
        <v>113.604408484522</v>
      </c>
      <c r="H3327">
        <v>115.115495538025</v>
      </c>
      <c r="I3327">
        <v>117.630637107346</v>
      </c>
      <c r="J3327">
        <v>117.85039345673199</v>
      </c>
      <c r="K3327">
        <v>118.48114496818199</v>
      </c>
      <c r="L3327">
        <v>119.327328597375</v>
      </c>
      <c r="M3327">
        <v>124.15929575</v>
      </c>
    </row>
    <row r="3328" spans="1:13" x14ac:dyDescent="0.3">
      <c r="A3328" s="3">
        <v>2016</v>
      </c>
      <c r="B3328" s="3">
        <v>11</v>
      </c>
      <c r="C3328" s="3" t="s">
        <v>130</v>
      </c>
      <c r="D3328" s="3">
        <v>35</v>
      </c>
      <c r="E3328" s="1">
        <v>42682</v>
      </c>
      <c r="F3328">
        <v>105.299372245065</v>
      </c>
      <c r="G3328">
        <v>113.758302258309</v>
      </c>
      <c r="H3328">
        <v>115.24601612934801</v>
      </c>
      <c r="I3328">
        <v>117.749400159351</v>
      </c>
      <c r="J3328">
        <v>117.976973719752</v>
      </c>
      <c r="K3328">
        <v>118.63348177967799</v>
      </c>
      <c r="L3328">
        <v>119.47365617009601</v>
      </c>
      <c r="M3328">
        <v>124.32471325</v>
      </c>
    </row>
    <row r="3329" spans="1:13" x14ac:dyDescent="0.3">
      <c r="A3329" s="3">
        <v>2016</v>
      </c>
      <c r="B3329" s="3">
        <v>11</v>
      </c>
      <c r="C3329" s="3" t="s">
        <v>130</v>
      </c>
      <c r="D3329" s="3">
        <v>35</v>
      </c>
      <c r="E3329" s="1">
        <v>42683</v>
      </c>
      <c r="F3329">
        <v>105.336470015242</v>
      </c>
      <c r="G3329">
        <v>113.80900094822699</v>
      </c>
      <c r="H3329">
        <v>115.292007443472</v>
      </c>
      <c r="I3329">
        <v>117.793614019948</v>
      </c>
      <c r="J3329">
        <v>118.024087774641</v>
      </c>
      <c r="K3329">
        <v>118.690854322322</v>
      </c>
      <c r="L3329">
        <v>119.530427467729</v>
      </c>
      <c r="M3329">
        <v>124.393579</v>
      </c>
    </row>
    <row r="3330" spans="1:13" x14ac:dyDescent="0.3">
      <c r="A3330" s="3">
        <v>2016</v>
      </c>
      <c r="B3330" s="3">
        <v>11</v>
      </c>
      <c r="C3330" s="3" t="s">
        <v>130</v>
      </c>
      <c r="D3330" s="3">
        <v>35</v>
      </c>
      <c r="E3330" s="1">
        <v>42684</v>
      </c>
      <c r="F3330">
        <v>105.373204267472</v>
      </c>
      <c r="G3330">
        <v>113.863143113193</v>
      </c>
      <c r="H3330">
        <v>115.334693324372</v>
      </c>
      <c r="I3330">
        <v>117.829800492974</v>
      </c>
      <c r="J3330">
        <v>118.062793663118</v>
      </c>
      <c r="K3330">
        <v>118.73644371342</v>
      </c>
      <c r="L3330">
        <v>119.572130214099</v>
      </c>
      <c r="M3330">
        <v>124.43333</v>
      </c>
    </row>
    <row r="3331" spans="1:13" x14ac:dyDescent="0.3">
      <c r="A3331" s="3">
        <v>2016</v>
      </c>
      <c r="B3331" s="3">
        <v>11</v>
      </c>
      <c r="C3331" s="3" t="s">
        <v>130</v>
      </c>
      <c r="D3331" s="3">
        <v>35</v>
      </c>
      <c r="E3331" s="1">
        <v>42685</v>
      </c>
      <c r="F3331">
        <v>105.38828970167501</v>
      </c>
      <c r="G3331">
        <v>113.880220260052</v>
      </c>
      <c r="H3331">
        <v>115.35295857920001</v>
      </c>
      <c r="I3331">
        <v>117.849736559177</v>
      </c>
      <c r="J3331">
        <v>118.08402151108599</v>
      </c>
      <c r="K3331">
        <v>118.762926434581</v>
      </c>
      <c r="L3331">
        <v>119.60006370596599</v>
      </c>
      <c r="M3331">
        <v>124.47273174999999</v>
      </c>
    </row>
    <row r="3332" spans="1:13" x14ac:dyDescent="0.3">
      <c r="A3332" s="3">
        <v>2016</v>
      </c>
      <c r="B3332" s="3">
        <v>11</v>
      </c>
      <c r="C3332" s="3" t="s">
        <v>130</v>
      </c>
      <c r="D3332" s="3">
        <v>35</v>
      </c>
      <c r="E3332" s="1">
        <v>42686</v>
      </c>
      <c r="F3332">
        <v>105.372266751331</v>
      </c>
      <c r="G3332">
        <v>113.838935478751</v>
      </c>
      <c r="H3332">
        <v>115.31426667725501</v>
      </c>
      <c r="I3332">
        <v>117.811516243875</v>
      </c>
      <c r="J3332">
        <v>118.04388518971</v>
      </c>
      <c r="K3332">
        <v>118.712442312493</v>
      </c>
      <c r="L3332">
        <v>119.548438319935</v>
      </c>
      <c r="M3332">
        <v>124.400818</v>
      </c>
    </row>
    <row r="3333" spans="1:13" x14ac:dyDescent="0.3">
      <c r="A3333" s="3">
        <v>2016</v>
      </c>
      <c r="B3333" s="3">
        <v>11</v>
      </c>
      <c r="C3333" s="3" t="s">
        <v>130</v>
      </c>
      <c r="D3333" s="3">
        <v>35</v>
      </c>
      <c r="E3333" s="1">
        <v>42687</v>
      </c>
      <c r="F3333">
        <v>105.080256321805</v>
      </c>
      <c r="G3333">
        <v>113.353880439351</v>
      </c>
      <c r="H3333">
        <v>114.88719161914</v>
      </c>
      <c r="I3333">
        <v>117.416698253108</v>
      </c>
      <c r="J3333">
        <v>117.625344996807</v>
      </c>
      <c r="K3333">
        <v>118.20268597552101</v>
      </c>
      <c r="L3333">
        <v>119.05716902408</v>
      </c>
      <c r="M3333">
        <v>123.84624075000001</v>
      </c>
    </row>
    <row r="3334" spans="1:13" x14ac:dyDescent="0.3">
      <c r="A3334" s="3">
        <v>2016</v>
      </c>
      <c r="B3334" s="3">
        <v>11</v>
      </c>
      <c r="C3334" s="3" t="s">
        <v>130</v>
      </c>
      <c r="D3334" s="3">
        <v>35</v>
      </c>
      <c r="E3334" s="1">
        <v>42688</v>
      </c>
      <c r="F3334">
        <v>105.33047889311401</v>
      </c>
      <c r="G3334">
        <v>113.849079716745</v>
      </c>
      <c r="H3334">
        <v>115.323695272669</v>
      </c>
      <c r="I3334">
        <v>117.819081823741</v>
      </c>
      <c r="J3334">
        <v>118.04988229374401</v>
      </c>
      <c r="K3334">
        <v>118.723586967695</v>
      </c>
      <c r="L3334">
        <v>119.55922720826</v>
      </c>
      <c r="M3334">
        <v>124.42072525</v>
      </c>
    </row>
    <row r="3335" spans="1:13" x14ac:dyDescent="0.3">
      <c r="A3335" s="3">
        <v>2016</v>
      </c>
      <c r="B3335" s="3">
        <v>11</v>
      </c>
      <c r="C3335" s="3" t="s">
        <v>130</v>
      </c>
      <c r="D3335" s="3">
        <v>35</v>
      </c>
      <c r="E3335" s="1">
        <v>42689</v>
      </c>
      <c r="F3335">
        <v>105.284250792143</v>
      </c>
      <c r="G3335">
        <v>113.690897216477</v>
      </c>
      <c r="H3335">
        <v>115.183983035582</v>
      </c>
      <c r="I3335">
        <v>117.691559668734</v>
      </c>
      <c r="J3335">
        <v>117.916789877962</v>
      </c>
      <c r="K3335">
        <v>118.557702313216</v>
      </c>
      <c r="L3335">
        <v>119.400071030845</v>
      </c>
      <c r="M3335">
        <v>124.23676575</v>
      </c>
    </row>
    <row r="3336" spans="1:13" x14ac:dyDescent="0.3">
      <c r="A3336" s="3">
        <v>2016</v>
      </c>
      <c r="B3336" s="3">
        <v>11</v>
      </c>
      <c r="C3336" s="3" t="s">
        <v>130</v>
      </c>
      <c r="D3336" s="3">
        <v>35</v>
      </c>
      <c r="E3336" s="1">
        <v>42690</v>
      </c>
      <c r="F3336">
        <v>105.186258688585</v>
      </c>
      <c r="G3336">
        <v>113.53288069887699</v>
      </c>
      <c r="H3336">
        <v>115.03410537453</v>
      </c>
      <c r="I3336">
        <v>117.544445239681</v>
      </c>
      <c r="J3336">
        <v>117.760932970818</v>
      </c>
      <c r="K3336">
        <v>118.36511969180501</v>
      </c>
      <c r="L3336">
        <v>119.207339280368</v>
      </c>
      <c r="M3336">
        <v>123.99514825</v>
      </c>
    </row>
    <row r="3337" spans="1:13" x14ac:dyDescent="0.3">
      <c r="A3337" s="3">
        <v>2016</v>
      </c>
      <c r="B3337" s="3">
        <v>11</v>
      </c>
      <c r="C3337" s="3" t="s">
        <v>130</v>
      </c>
      <c r="D3337" s="3">
        <v>35</v>
      </c>
      <c r="E3337" s="1">
        <v>42691</v>
      </c>
      <c r="F3337">
        <v>105.152193944196</v>
      </c>
      <c r="G3337">
        <v>113.521732514194</v>
      </c>
      <c r="H3337">
        <v>115.03510641779</v>
      </c>
      <c r="I3337">
        <v>117.55190161681</v>
      </c>
      <c r="J3337">
        <v>117.767374392807</v>
      </c>
      <c r="K3337">
        <v>118.377747980609</v>
      </c>
      <c r="L3337">
        <v>119.22453779556599</v>
      </c>
      <c r="M3337">
        <v>124.035185</v>
      </c>
    </row>
    <row r="3338" spans="1:13" x14ac:dyDescent="0.3">
      <c r="A3338" s="3">
        <v>2016</v>
      </c>
      <c r="B3338" s="3">
        <v>11</v>
      </c>
      <c r="C3338" s="3" t="s">
        <v>130</v>
      </c>
      <c r="D3338" s="3">
        <v>35</v>
      </c>
      <c r="E3338" s="1">
        <v>42692</v>
      </c>
      <c r="F3338">
        <v>105.33256488045799</v>
      </c>
      <c r="G3338">
        <v>113.84027642270399</v>
      </c>
      <c r="H3338">
        <v>115.330093550915</v>
      </c>
      <c r="I3338">
        <v>117.835923995888</v>
      </c>
      <c r="J3338">
        <v>118.06773618426</v>
      </c>
      <c r="K3338">
        <v>118.74852475127901</v>
      </c>
      <c r="L3338">
        <v>119.59155428698</v>
      </c>
      <c r="M3338">
        <v>124.48060575</v>
      </c>
    </row>
    <row r="3339" spans="1:13" x14ac:dyDescent="0.3">
      <c r="A3339" s="3">
        <v>2016</v>
      </c>
      <c r="B3339" s="3">
        <v>11</v>
      </c>
      <c r="C3339" s="3" t="s">
        <v>130</v>
      </c>
      <c r="D3339" s="3">
        <v>35</v>
      </c>
      <c r="E3339" s="1">
        <v>42693</v>
      </c>
      <c r="F3339">
        <v>105.36631026928001</v>
      </c>
      <c r="G3339">
        <v>113.819973622524</v>
      </c>
      <c r="H3339">
        <v>115.297030396954</v>
      </c>
      <c r="I3339">
        <v>117.796395087973</v>
      </c>
      <c r="J3339">
        <v>118.028136707673</v>
      </c>
      <c r="K3339">
        <v>118.693012241182</v>
      </c>
      <c r="L3339">
        <v>119.531151675188</v>
      </c>
      <c r="M3339">
        <v>124.38776875000001</v>
      </c>
    </row>
    <row r="3340" spans="1:13" x14ac:dyDescent="0.3">
      <c r="A3340" s="3">
        <v>2016</v>
      </c>
      <c r="B3340" s="3">
        <v>11</v>
      </c>
      <c r="C3340" s="3" t="s">
        <v>130</v>
      </c>
      <c r="D3340" s="3">
        <v>35</v>
      </c>
      <c r="E3340" s="1">
        <v>42694</v>
      </c>
      <c r="F3340">
        <v>105.325061605267</v>
      </c>
      <c r="G3340">
        <v>113.69898533560399</v>
      </c>
      <c r="H3340">
        <v>115.1712691577</v>
      </c>
      <c r="I3340">
        <v>117.673816408439</v>
      </c>
      <c r="J3340">
        <v>117.899973854465</v>
      </c>
      <c r="K3340">
        <v>118.53128363503301</v>
      </c>
      <c r="L3340">
        <v>119.37152650127101</v>
      </c>
      <c r="M3340">
        <v>124.19320475000001</v>
      </c>
    </row>
    <row r="3341" spans="1:13" x14ac:dyDescent="0.3">
      <c r="A3341" s="3">
        <v>2016</v>
      </c>
      <c r="B3341" s="3">
        <v>11</v>
      </c>
      <c r="C3341" s="3" t="s">
        <v>130</v>
      </c>
      <c r="D3341" s="3">
        <v>35</v>
      </c>
      <c r="E3341" s="1">
        <v>42695</v>
      </c>
      <c r="F3341">
        <v>104.983825468277</v>
      </c>
      <c r="G3341">
        <v>113.49608901441</v>
      </c>
      <c r="H3341">
        <v>115.102524889875</v>
      </c>
      <c r="I3341">
        <v>117.65914142993</v>
      </c>
      <c r="J3341">
        <v>117.87258864205501</v>
      </c>
      <c r="K3341">
        <v>118.536684572729</v>
      </c>
      <c r="L3341">
        <v>119.409606779776</v>
      </c>
      <c r="M3341">
        <v>124.35265325</v>
      </c>
    </row>
    <row r="3342" spans="1:13" x14ac:dyDescent="0.3">
      <c r="A3342" s="3">
        <v>2016</v>
      </c>
      <c r="B3342" s="3">
        <v>11</v>
      </c>
      <c r="C3342" s="3" t="s">
        <v>130</v>
      </c>
      <c r="D3342" s="3">
        <v>35</v>
      </c>
      <c r="E3342" s="1">
        <v>42696</v>
      </c>
      <c r="F3342">
        <v>105.56205989956</v>
      </c>
      <c r="G3342">
        <v>114.163673393423</v>
      </c>
      <c r="H3342">
        <v>115.595795860987</v>
      </c>
      <c r="I3342">
        <v>118.071464894028</v>
      </c>
      <c r="J3342">
        <v>118.319463450212</v>
      </c>
      <c r="K3342">
        <v>119.048286760388</v>
      </c>
      <c r="L3342">
        <v>119.87454688499</v>
      </c>
      <c r="M3342">
        <v>124.78718375</v>
      </c>
    </row>
    <row r="3343" spans="1:13" x14ac:dyDescent="0.3">
      <c r="A3343" s="3">
        <v>2016</v>
      </c>
      <c r="B3343" s="3">
        <v>11</v>
      </c>
      <c r="C3343" s="3" t="s">
        <v>130</v>
      </c>
      <c r="D3343" s="3">
        <v>35</v>
      </c>
      <c r="E3343" s="1">
        <v>42697</v>
      </c>
      <c r="F3343">
        <v>105.573540922931</v>
      </c>
      <c r="G3343">
        <v>114.169931434322</v>
      </c>
      <c r="H3343">
        <v>115.585502556994</v>
      </c>
      <c r="I3343">
        <v>118.045158878134</v>
      </c>
      <c r="J3343">
        <v>118.292298055671</v>
      </c>
      <c r="K3343">
        <v>119.009011074089</v>
      </c>
      <c r="L3343">
        <v>119.82230589796799</v>
      </c>
      <c r="M3343">
        <v>124.67745574999999</v>
      </c>
    </row>
    <row r="3344" spans="1:13" x14ac:dyDescent="0.3">
      <c r="A3344" s="3">
        <v>2016</v>
      </c>
      <c r="B3344" s="3">
        <v>11</v>
      </c>
      <c r="C3344" s="3" t="s">
        <v>130</v>
      </c>
      <c r="D3344" s="3">
        <v>35</v>
      </c>
      <c r="E3344" s="1">
        <v>42698</v>
      </c>
      <c r="F3344">
        <v>105.381876339013</v>
      </c>
      <c r="G3344">
        <v>113.83494041394199</v>
      </c>
      <c r="H3344">
        <v>115.328523471369</v>
      </c>
      <c r="I3344">
        <v>117.83629461248201</v>
      </c>
      <c r="J3344">
        <v>118.070051191693</v>
      </c>
      <c r="K3344">
        <v>118.74750017002999</v>
      </c>
      <c r="L3344">
        <v>119.58927735834401</v>
      </c>
      <c r="M3344">
        <v>124.46269875</v>
      </c>
    </row>
    <row r="3345" spans="1:13" x14ac:dyDescent="0.3">
      <c r="A3345" s="3">
        <v>2016</v>
      </c>
      <c r="B3345" s="3">
        <v>11</v>
      </c>
      <c r="C3345" s="3" t="s">
        <v>130</v>
      </c>
      <c r="D3345" s="3">
        <v>35</v>
      </c>
      <c r="E3345" s="1">
        <v>42699</v>
      </c>
      <c r="F3345">
        <v>105.15299243191799</v>
      </c>
      <c r="G3345">
        <v>113.341664464134</v>
      </c>
      <c r="H3345">
        <v>114.851189486666</v>
      </c>
      <c r="I3345">
        <v>117.381964523623</v>
      </c>
      <c r="J3345">
        <v>117.592614103088</v>
      </c>
      <c r="K3345">
        <v>118.154089505267</v>
      </c>
      <c r="L3345">
        <v>119.013780469716</v>
      </c>
      <c r="M3345">
        <v>123.81093475</v>
      </c>
    </row>
    <row r="3346" spans="1:13" x14ac:dyDescent="0.3">
      <c r="A3346" s="3">
        <v>2016</v>
      </c>
      <c r="B3346" s="3">
        <v>11</v>
      </c>
      <c r="C3346" s="3" t="s">
        <v>130</v>
      </c>
      <c r="D3346" s="3">
        <v>35</v>
      </c>
      <c r="E3346" s="1">
        <v>42700</v>
      </c>
      <c r="F3346">
        <v>105.231420754444</v>
      </c>
      <c r="G3346">
        <v>113.677141942077</v>
      </c>
      <c r="H3346">
        <v>115.17907330908</v>
      </c>
      <c r="I3346">
        <v>117.694012711862</v>
      </c>
      <c r="J3346">
        <v>117.91737446989001</v>
      </c>
      <c r="K3346">
        <v>118.564511618594</v>
      </c>
      <c r="L3346">
        <v>119.412757687827</v>
      </c>
      <c r="M3346">
        <v>124.2732465</v>
      </c>
    </row>
    <row r="3347" spans="1:13" x14ac:dyDescent="0.3">
      <c r="A3347" s="3">
        <v>2016</v>
      </c>
      <c r="B3347" s="3">
        <v>11</v>
      </c>
      <c r="C3347" s="3" t="s">
        <v>130</v>
      </c>
      <c r="D3347" s="3">
        <v>35</v>
      </c>
      <c r="E3347" s="1">
        <v>42701</v>
      </c>
      <c r="F3347">
        <v>105.46350718996</v>
      </c>
      <c r="G3347">
        <v>114.118371990488</v>
      </c>
      <c r="H3347">
        <v>115.56342754777501</v>
      </c>
      <c r="I3347">
        <v>118.03433459892101</v>
      </c>
      <c r="J3347">
        <v>118.27697791262101</v>
      </c>
      <c r="K3347">
        <v>119.00117310902699</v>
      </c>
      <c r="L3347">
        <v>119.82213970628899</v>
      </c>
      <c r="M3347">
        <v>124.70901524999999</v>
      </c>
    </row>
    <row r="3348" spans="1:13" x14ac:dyDescent="0.3">
      <c r="A3348" s="3">
        <v>2016</v>
      </c>
      <c r="B3348" s="3">
        <v>11</v>
      </c>
      <c r="C3348" s="3" t="s">
        <v>130</v>
      </c>
      <c r="D3348" s="3">
        <v>35</v>
      </c>
      <c r="E3348" s="1">
        <v>42702</v>
      </c>
      <c r="F3348">
        <v>105.262354074198</v>
      </c>
      <c r="G3348">
        <v>113.569579492324</v>
      </c>
      <c r="H3348">
        <v>115.077377365819</v>
      </c>
      <c r="I3348">
        <v>117.59485961179099</v>
      </c>
      <c r="J3348">
        <v>117.816186676603</v>
      </c>
      <c r="K3348">
        <v>118.431270283652</v>
      </c>
      <c r="L3348">
        <v>119.277301608435</v>
      </c>
      <c r="M3348">
        <v>124.08461975</v>
      </c>
    </row>
    <row r="3349" spans="1:13" x14ac:dyDescent="0.3">
      <c r="A3349" s="3">
        <v>2016</v>
      </c>
      <c r="B3349" s="3">
        <v>11</v>
      </c>
      <c r="C3349" s="3" t="s">
        <v>130</v>
      </c>
      <c r="D3349" s="3">
        <v>35</v>
      </c>
      <c r="E3349" s="1">
        <v>42703</v>
      </c>
      <c r="F3349">
        <v>105.35317696836501</v>
      </c>
      <c r="G3349">
        <v>113.932007036667</v>
      </c>
      <c r="H3349">
        <v>115.408260764955</v>
      </c>
      <c r="I3349">
        <v>117.90570107729501</v>
      </c>
      <c r="J3349">
        <v>118.140505734888</v>
      </c>
      <c r="K3349">
        <v>118.839281275402</v>
      </c>
      <c r="L3349">
        <v>119.67874892984599</v>
      </c>
      <c r="M3349">
        <v>124.5873175</v>
      </c>
    </row>
    <row r="3350" spans="1:13" x14ac:dyDescent="0.3">
      <c r="A3350" s="3">
        <v>2016</v>
      </c>
      <c r="B3350" s="3">
        <v>11</v>
      </c>
      <c r="C3350" s="3" t="s">
        <v>130</v>
      </c>
      <c r="D3350" s="3">
        <v>35</v>
      </c>
      <c r="E3350" s="1">
        <v>42704</v>
      </c>
      <c r="F3350">
        <v>105.507996636607</v>
      </c>
      <c r="G3350">
        <v>114.05085345284</v>
      </c>
      <c r="H3350">
        <v>115.494773770709</v>
      </c>
      <c r="I3350">
        <v>117.978154068639</v>
      </c>
      <c r="J3350">
        <v>118.221169977416</v>
      </c>
      <c r="K3350">
        <v>118.92732341035099</v>
      </c>
      <c r="L3350">
        <v>119.758319015419</v>
      </c>
      <c r="M3350">
        <v>124.65319875</v>
      </c>
    </row>
    <row r="3351" spans="1:13" x14ac:dyDescent="0.3">
      <c r="A3351" s="3">
        <v>2016</v>
      </c>
      <c r="B3351" s="3">
        <v>12</v>
      </c>
      <c r="C3351" s="3" t="s">
        <v>131</v>
      </c>
      <c r="D3351" s="3">
        <v>36</v>
      </c>
      <c r="E3351" s="1">
        <v>42705</v>
      </c>
      <c r="F3351">
        <v>105.523917602914</v>
      </c>
      <c r="G3351">
        <v>114.104000573714</v>
      </c>
      <c r="H3351">
        <v>115.537519318755</v>
      </c>
      <c r="I3351">
        <v>118.00643609900099</v>
      </c>
      <c r="J3351">
        <v>118.250461108442</v>
      </c>
      <c r="K3351">
        <v>118.960986276963</v>
      </c>
      <c r="L3351">
        <v>119.778501931615</v>
      </c>
      <c r="M3351">
        <v>124.6325295</v>
      </c>
    </row>
    <row r="3352" spans="1:13" x14ac:dyDescent="0.3">
      <c r="A3352" s="3">
        <v>2016</v>
      </c>
      <c r="B3352" s="3">
        <v>12</v>
      </c>
      <c r="C3352" s="3" t="s">
        <v>131</v>
      </c>
      <c r="D3352" s="3">
        <v>36</v>
      </c>
      <c r="E3352" s="1">
        <v>42706</v>
      </c>
      <c r="F3352">
        <v>105.391232367855</v>
      </c>
      <c r="G3352">
        <v>113.88681745672901</v>
      </c>
      <c r="H3352">
        <v>115.38515930924299</v>
      </c>
      <c r="I3352">
        <v>117.899655213152</v>
      </c>
      <c r="J3352">
        <v>118.136193769408</v>
      </c>
      <c r="K3352">
        <v>118.833612365862</v>
      </c>
      <c r="L3352">
        <v>119.683059812525</v>
      </c>
      <c r="M3352">
        <v>124.61001874999999</v>
      </c>
    </row>
    <row r="3353" spans="1:13" x14ac:dyDescent="0.3">
      <c r="A3353" s="3">
        <v>2016</v>
      </c>
      <c r="B3353" s="3">
        <v>12</v>
      </c>
      <c r="C3353" s="3" t="s">
        <v>131</v>
      </c>
      <c r="D3353" s="3">
        <v>36</v>
      </c>
      <c r="E3353" s="1">
        <v>42707</v>
      </c>
      <c r="F3353">
        <v>105.38202088497199</v>
      </c>
      <c r="G3353">
        <v>113.751936506787</v>
      </c>
      <c r="H3353">
        <v>115.19105039361899</v>
      </c>
      <c r="I3353">
        <v>117.668788513801</v>
      </c>
      <c r="J3353">
        <v>117.896321038455</v>
      </c>
      <c r="K3353">
        <v>118.516753875348</v>
      </c>
      <c r="L3353">
        <v>119.338704061759</v>
      </c>
      <c r="M3353">
        <v>124.0960815</v>
      </c>
    </row>
    <row r="3354" spans="1:13" x14ac:dyDescent="0.3">
      <c r="A3354" s="3">
        <v>2016</v>
      </c>
      <c r="B3354" s="3">
        <v>12</v>
      </c>
      <c r="C3354" s="3" t="s">
        <v>131</v>
      </c>
      <c r="D3354" s="3">
        <v>36</v>
      </c>
      <c r="E3354" s="1">
        <v>42708</v>
      </c>
      <c r="F3354">
        <v>105.116854763639</v>
      </c>
      <c r="G3354">
        <v>113.485356305351</v>
      </c>
      <c r="H3354">
        <v>115.002932674311</v>
      </c>
      <c r="I3354">
        <v>117.520251446584</v>
      </c>
      <c r="J3354">
        <v>117.73337506463599</v>
      </c>
      <c r="K3354">
        <v>118.336950075472</v>
      </c>
      <c r="L3354">
        <v>119.18382105439601</v>
      </c>
      <c r="M3354">
        <v>123.98219425000001</v>
      </c>
    </row>
    <row r="3355" spans="1:13" x14ac:dyDescent="0.3">
      <c r="A3355" s="3">
        <v>2016</v>
      </c>
      <c r="B3355" s="3">
        <v>12</v>
      </c>
      <c r="C3355" s="3" t="s">
        <v>131</v>
      </c>
      <c r="D3355" s="3">
        <v>36</v>
      </c>
      <c r="E3355" s="1">
        <v>42709</v>
      </c>
      <c r="F3355">
        <v>105.070366483455</v>
      </c>
      <c r="G3355">
        <v>113.445396177833</v>
      </c>
      <c r="H3355">
        <v>115.023880880658</v>
      </c>
      <c r="I3355">
        <v>117.581998650242</v>
      </c>
      <c r="J3355">
        <v>117.796373248751</v>
      </c>
      <c r="K3355">
        <v>118.43052801912999</v>
      </c>
      <c r="L3355">
        <v>119.306138315407</v>
      </c>
      <c r="M3355">
        <v>124.2249865</v>
      </c>
    </row>
    <row r="3356" spans="1:13" x14ac:dyDescent="0.3">
      <c r="A3356" s="3">
        <v>2016</v>
      </c>
      <c r="B3356" s="3">
        <v>12</v>
      </c>
      <c r="C3356" s="3" t="s">
        <v>131</v>
      </c>
      <c r="D3356" s="3">
        <v>36</v>
      </c>
      <c r="E3356" s="1">
        <v>42710</v>
      </c>
      <c r="F3356">
        <v>105.634987549577</v>
      </c>
      <c r="G3356">
        <v>114.359760780568</v>
      </c>
      <c r="H3356">
        <v>115.774470799079</v>
      </c>
      <c r="I3356">
        <v>118.234749739188</v>
      </c>
      <c r="J3356">
        <v>118.490557703345</v>
      </c>
      <c r="K3356">
        <v>119.260389828466</v>
      </c>
      <c r="L3356">
        <v>120.07692396952</v>
      </c>
      <c r="M3356">
        <v>125.01057675</v>
      </c>
    </row>
    <row r="3357" spans="1:13" x14ac:dyDescent="0.3">
      <c r="A3357" s="3">
        <v>2016</v>
      </c>
      <c r="B3357" s="3">
        <v>12</v>
      </c>
      <c r="C3357" s="3" t="s">
        <v>131</v>
      </c>
      <c r="D3357" s="3">
        <v>36</v>
      </c>
      <c r="E3357" s="1">
        <v>42711</v>
      </c>
      <c r="F3357">
        <v>105.621897964773</v>
      </c>
      <c r="G3357">
        <v>114.258870405281</v>
      </c>
      <c r="H3357">
        <v>115.697330050242</v>
      </c>
      <c r="I3357">
        <v>118.17726766858</v>
      </c>
      <c r="J3357">
        <v>118.43136006780399</v>
      </c>
      <c r="K3357">
        <v>119.18868799377201</v>
      </c>
      <c r="L3357">
        <v>120.018974069701</v>
      </c>
      <c r="M3357">
        <v>124.97666775</v>
      </c>
    </row>
    <row r="3358" spans="1:13" x14ac:dyDescent="0.3">
      <c r="A3358" s="3">
        <v>2016</v>
      </c>
      <c r="B3358" s="3">
        <v>12</v>
      </c>
      <c r="C3358" s="3" t="s">
        <v>131</v>
      </c>
      <c r="D3358" s="3">
        <v>36</v>
      </c>
      <c r="E3358" s="1">
        <v>42712</v>
      </c>
      <c r="F3358">
        <v>105.681874532782</v>
      </c>
      <c r="G3358">
        <v>114.344972980756</v>
      </c>
      <c r="H3358">
        <v>115.76128868638099</v>
      </c>
      <c r="I3358">
        <v>118.227261618692</v>
      </c>
      <c r="J3358">
        <v>118.484963287607</v>
      </c>
      <c r="K3358">
        <v>119.2500562389</v>
      </c>
      <c r="L3358">
        <v>120.070600699632</v>
      </c>
      <c r="M3358">
        <v>125.00994175</v>
      </c>
    </row>
    <row r="3359" spans="1:13" x14ac:dyDescent="0.3">
      <c r="A3359" s="3">
        <v>2016</v>
      </c>
      <c r="B3359" s="3">
        <v>12</v>
      </c>
      <c r="C3359" s="3" t="s">
        <v>131</v>
      </c>
      <c r="D3359" s="3">
        <v>36</v>
      </c>
      <c r="E3359" s="1">
        <v>42713</v>
      </c>
      <c r="F3359">
        <v>105.635629068258</v>
      </c>
      <c r="G3359">
        <v>114.243511206805</v>
      </c>
      <c r="H3359">
        <v>115.67199755295</v>
      </c>
      <c r="I3359">
        <v>118.14783384259999</v>
      </c>
      <c r="J3359">
        <v>118.401389709699</v>
      </c>
      <c r="K3359">
        <v>119.14786521051199</v>
      </c>
      <c r="L3359">
        <v>119.97526756175699</v>
      </c>
      <c r="M3359">
        <v>124.91132625</v>
      </c>
    </row>
    <row r="3360" spans="1:13" x14ac:dyDescent="0.3">
      <c r="A3360" s="3">
        <v>2016</v>
      </c>
      <c r="B3360" s="3">
        <v>12</v>
      </c>
      <c r="C3360" s="3" t="s">
        <v>131</v>
      </c>
      <c r="D3360" s="3">
        <v>36</v>
      </c>
      <c r="E3360" s="1">
        <v>42714</v>
      </c>
      <c r="F3360">
        <v>105.65804970165399</v>
      </c>
      <c r="G3360">
        <v>114.31292545130199</v>
      </c>
      <c r="H3360">
        <v>115.725298354</v>
      </c>
      <c r="I3360">
        <v>118.189176914257</v>
      </c>
      <c r="J3360">
        <v>118.444678093224</v>
      </c>
      <c r="K3360">
        <v>119.199627263013</v>
      </c>
      <c r="L3360">
        <v>120.019520936795</v>
      </c>
      <c r="M3360">
        <v>124.94752124999999</v>
      </c>
    </row>
    <row r="3361" spans="1:13" x14ac:dyDescent="0.3">
      <c r="A3361" s="3">
        <v>2016</v>
      </c>
      <c r="B3361" s="3">
        <v>12</v>
      </c>
      <c r="C3361" s="3" t="s">
        <v>131</v>
      </c>
      <c r="D3361" s="3">
        <v>36</v>
      </c>
      <c r="E3361" s="1">
        <v>42715</v>
      </c>
      <c r="F3361">
        <v>105.600582528085</v>
      </c>
      <c r="G3361">
        <v>114.182245058833</v>
      </c>
      <c r="H3361">
        <v>115.579492290887</v>
      </c>
      <c r="I3361">
        <v>118.027916495035</v>
      </c>
      <c r="J3361">
        <v>118.27524494085699</v>
      </c>
      <c r="K3361">
        <v>118.98233693040901</v>
      </c>
      <c r="L3361">
        <v>119.787198013989</v>
      </c>
      <c r="M3361">
        <v>124.60366875</v>
      </c>
    </row>
    <row r="3362" spans="1:13" x14ac:dyDescent="0.3">
      <c r="A3362" s="3">
        <v>2016</v>
      </c>
      <c r="B3362" s="3">
        <v>12</v>
      </c>
      <c r="C3362" s="3" t="s">
        <v>131</v>
      </c>
      <c r="D3362" s="3">
        <v>36</v>
      </c>
      <c r="E3362" s="1">
        <v>42716</v>
      </c>
      <c r="F3362">
        <v>105.109860862971</v>
      </c>
      <c r="G3362">
        <v>113.33485318156301</v>
      </c>
      <c r="H3362">
        <v>114.894481243013</v>
      </c>
      <c r="I3362">
        <v>117.45182808596201</v>
      </c>
      <c r="J3362">
        <v>117.663581418799</v>
      </c>
      <c r="K3362">
        <v>118.254871082048</v>
      </c>
      <c r="L3362">
        <v>119.12998094038301</v>
      </c>
      <c r="M3362">
        <v>123.99718025</v>
      </c>
    </row>
    <row r="3363" spans="1:13" x14ac:dyDescent="0.3">
      <c r="A3363" s="3">
        <v>2016</v>
      </c>
      <c r="B3363" s="3">
        <v>12</v>
      </c>
      <c r="C3363" s="3" t="s">
        <v>131</v>
      </c>
      <c r="D3363" s="3">
        <v>36</v>
      </c>
      <c r="E3363" s="1">
        <v>42717</v>
      </c>
      <c r="F3363">
        <v>105.582741126614</v>
      </c>
      <c r="G3363">
        <v>114.34814855467999</v>
      </c>
      <c r="H3363">
        <v>115.776037415313</v>
      </c>
      <c r="I3363">
        <v>118.236526563986</v>
      </c>
      <c r="J3363">
        <v>118.490164972963</v>
      </c>
      <c r="K3363">
        <v>119.264558143599</v>
      </c>
      <c r="L3363">
        <v>120.078647531782</v>
      </c>
      <c r="M3363">
        <v>125.00035325</v>
      </c>
    </row>
    <row r="3364" spans="1:13" x14ac:dyDescent="0.3">
      <c r="A3364" s="3">
        <v>2016</v>
      </c>
      <c r="B3364" s="3">
        <v>12</v>
      </c>
      <c r="C3364" s="3" t="s">
        <v>131</v>
      </c>
      <c r="D3364" s="3">
        <v>36</v>
      </c>
      <c r="E3364" s="1">
        <v>42718</v>
      </c>
      <c r="F3364">
        <v>105.415985296214</v>
      </c>
      <c r="G3364">
        <v>113.76952191268001</v>
      </c>
      <c r="H3364">
        <v>115.208380670344</v>
      </c>
      <c r="I3364">
        <v>117.697573672201</v>
      </c>
      <c r="J3364">
        <v>117.928184980585</v>
      </c>
      <c r="K3364">
        <v>118.55731578208901</v>
      </c>
      <c r="L3364">
        <v>119.394514323861</v>
      </c>
      <c r="M3364">
        <v>124.226955</v>
      </c>
    </row>
    <row r="3365" spans="1:13" x14ac:dyDescent="0.3">
      <c r="A3365" s="3">
        <v>2016</v>
      </c>
      <c r="B3365" s="3">
        <v>12</v>
      </c>
      <c r="C3365" s="3" t="s">
        <v>131</v>
      </c>
      <c r="D3365" s="3">
        <v>36</v>
      </c>
      <c r="E3365" s="1">
        <v>42719</v>
      </c>
      <c r="F3365">
        <v>105.38979920358</v>
      </c>
      <c r="G3365">
        <v>113.968947085926</v>
      </c>
      <c r="H3365">
        <v>115.466563919267</v>
      </c>
      <c r="I3365">
        <v>117.971616039951</v>
      </c>
      <c r="J3365">
        <v>118.20998834185001</v>
      </c>
      <c r="K3365">
        <v>118.927417776524</v>
      </c>
      <c r="L3365">
        <v>119.76743006430399</v>
      </c>
      <c r="M3365">
        <v>124.68431375</v>
      </c>
    </row>
    <row r="3366" spans="1:13" x14ac:dyDescent="0.3">
      <c r="A3366" s="3">
        <v>2016</v>
      </c>
      <c r="B3366" s="3">
        <v>12</v>
      </c>
      <c r="C3366" s="3" t="s">
        <v>131</v>
      </c>
      <c r="D3366" s="3">
        <v>36</v>
      </c>
      <c r="E3366" s="1">
        <v>42720</v>
      </c>
      <c r="F3366">
        <v>105.58233507854401</v>
      </c>
      <c r="G3366">
        <v>114.239889290064</v>
      </c>
      <c r="H3366">
        <v>115.679601382619</v>
      </c>
      <c r="I3366">
        <v>118.157091769731</v>
      </c>
      <c r="J3366">
        <v>118.408822048894</v>
      </c>
      <c r="K3366">
        <v>119.16258194218</v>
      </c>
      <c r="L3366">
        <v>119.99103169973699</v>
      </c>
      <c r="M3366">
        <v>124.9401235</v>
      </c>
    </row>
    <row r="3367" spans="1:13" x14ac:dyDescent="0.3">
      <c r="A3367" s="3">
        <v>2016</v>
      </c>
      <c r="B3367" s="3">
        <v>12</v>
      </c>
      <c r="C3367" s="3" t="s">
        <v>131</v>
      </c>
      <c r="D3367" s="3">
        <v>36</v>
      </c>
      <c r="E3367" s="1">
        <v>42721</v>
      </c>
      <c r="F3367">
        <v>105.68169014750001</v>
      </c>
      <c r="G3367">
        <v>114.356907396357</v>
      </c>
      <c r="H3367">
        <v>115.780118347284</v>
      </c>
      <c r="I3367">
        <v>118.25130048312199</v>
      </c>
      <c r="J3367">
        <v>118.50987248856001</v>
      </c>
      <c r="K3367">
        <v>119.283297079642</v>
      </c>
      <c r="L3367">
        <v>120.10724397641</v>
      </c>
      <c r="M3367">
        <v>125.0640755</v>
      </c>
    </row>
    <row r="3368" spans="1:13" x14ac:dyDescent="0.3">
      <c r="A3368" s="3">
        <v>2016</v>
      </c>
      <c r="B3368" s="3">
        <v>12</v>
      </c>
      <c r="C3368" s="3" t="s">
        <v>131</v>
      </c>
      <c r="D3368" s="3">
        <v>36</v>
      </c>
      <c r="E3368" s="1">
        <v>42722</v>
      </c>
      <c r="F3368">
        <v>105.672063407862</v>
      </c>
      <c r="G3368">
        <v>114.300853355203</v>
      </c>
      <c r="H3368">
        <v>115.713631510049</v>
      </c>
      <c r="I3368">
        <v>118.180713599371</v>
      </c>
      <c r="J3368">
        <v>118.436605182169</v>
      </c>
      <c r="K3368">
        <v>119.188514288653</v>
      </c>
      <c r="L3368">
        <v>120.010617660381</v>
      </c>
      <c r="M3368">
        <v>124.94142524999999</v>
      </c>
    </row>
    <row r="3369" spans="1:13" x14ac:dyDescent="0.3">
      <c r="A3369" s="3">
        <v>2016</v>
      </c>
      <c r="B3369" s="3">
        <v>12</v>
      </c>
      <c r="C3369" s="3" t="s">
        <v>131</v>
      </c>
      <c r="D3369" s="3">
        <v>36</v>
      </c>
      <c r="E3369" s="1">
        <v>42723</v>
      </c>
      <c r="F3369">
        <v>105.691411092837</v>
      </c>
      <c r="G3369">
        <v>114.38273027581999</v>
      </c>
      <c r="H3369">
        <v>115.798463673778</v>
      </c>
      <c r="I3369">
        <v>118.262689749034</v>
      </c>
      <c r="J3369">
        <v>118.52184157507</v>
      </c>
      <c r="K3369">
        <v>119.296632207572</v>
      </c>
      <c r="L3369">
        <v>120.116026426125</v>
      </c>
      <c r="M3369">
        <v>125.06493275</v>
      </c>
    </row>
    <row r="3370" spans="1:13" x14ac:dyDescent="0.3">
      <c r="A3370" s="3">
        <v>2016</v>
      </c>
      <c r="B3370" s="3">
        <v>12</v>
      </c>
      <c r="C3370" s="3" t="s">
        <v>131</v>
      </c>
      <c r="D3370" s="3">
        <v>36</v>
      </c>
      <c r="E3370" s="1">
        <v>42724</v>
      </c>
      <c r="F3370">
        <v>105.688743160717</v>
      </c>
      <c r="G3370">
        <v>114.344095756017</v>
      </c>
      <c r="H3370">
        <v>115.76260413022599</v>
      </c>
      <c r="I3370">
        <v>118.233449459195</v>
      </c>
      <c r="J3370">
        <v>118.491836167351</v>
      </c>
      <c r="K3370">
        <v>119.25927917944099</v>
      </c>
      <c r="L3370">
        <v>120.084324389768</v>
      </c>
      <c r="M3370">
        <v>125.0390565</v>
      </c>
    </row>
    <row r="3371" spans="1:13" x14ac:dyDescent="0.3">
      <c r="A3371" s="3">
        <v>2016</v>
      </c>
      <c r="B3371" s="3">
        <v>12</v>
      </c>
      <c r="C3371" s="3" t="s">
        <v>131</v>
      </c>
      <c r="D3371" s="3">
        <v>36</v>
      </c>
      <c r="E3371" s="1">
        <v>42725</v>
      </c>
      <c r="F3371">
        <v>105.606341283058</v>
      </c>
      <c r="G3371">
        <v>114.206879355325</v>
      </c>
      <c r="H3371">
        <v>115.64162737614301</v>
      </c>
      <c r="I3371">
        <v>118.119671398371</v>
      </c>
      <c r="J3371">
        <v>118.371207450276</v>
      </c>
      <c r="K3371">
        <v>119.111801503446</v>
      </c>
      <c r="L3371">
        <v>119.940123313619</v>
      </c>
      <c r="M3371">
        <v>124.870591</v>
      </c>
    </row>
    <row r="3372" spans="1:13" x14ac:dyDescent="0.3">
      <c r="A3372" s="3">
        <v>2016</v>
      </c>
      <c r="B3372" s="3">
        <v>12</v>
      </c>
      <c r="C3372" s="3" t="s">
        <v>131</v>
      </c>
      <c r="D3372" s="3">
        <v>36</v>
      </c>
      <c r="E3372" s="1">
        <v>42726</v>
      </c>
      <c r="F3372">
        <v>105.70120982789901</v>
      </c>
      <c r="G3372">
        <v>114.398671841462</v>
      </c>
      <c r="H3372">
        <v>115.81189692865399</v>
      </c>
      <c r="I3372">
        <v>118.276717206893</v>
      </c>
      <c r="J3372">
        <v>118.536771001597</v>
      </c>
      <c r="K3372">
        <v>119.315212171537</v>
      </c>
      <c r="L3372">
        <v>120.13601937862801</v>
      </c>
      <c r="M3372">
        <v>125.094492</v>
      </c>
    </row>
    <row r="3373" spans="1:13" x14ac:dyDescent="0.3">
      <c r="A3373" s="3">
        <v>2016</v>
      </c>
      <c r="B3373" s="3">
        <v>12</v>
      </c>
      <c r="C3373" s="3" t="s">
        <v>131</v>
      </c>
      <c r="D3373" s="3">
        <v>36</v>
      </c>
      <c r="E3373" s="1">
        <v>42727</v>
      </c>
      <c r="F3373">
        <v>105.74112191136101</v>
      </c>
      <c r="G3373">
        <v>114.44337623351301</v>
      </c>
      <c r="H3373">
        <v>115.84933022099599</v>
      </c>
      <c r="I3373">
        <v>118.310926064326</v>
      </c>
      <c r="J3373">
        <v>118.57367222134501</v>
      </c>
      <c r="K3373">
        <v>119.3588221564</v>
      </c>
      <c r="L3373">
        <v>120.17806025227399</v>
      </c>
      <c r="M3373">
        <v>125.1414185</v>
      </c>
    </row>
    <row r="3374" spans="1:13" x14ac:dyDescent="0.3">
      <c r="A3374" s="3">
        <v>2016</v>
      </c>
      <c r="B3374" s="3">
        <v>12</v>
      </c>
      <c r="C3374" s="3" t="s">
        <v>131</v>
      </c>
      <c r="D3374" s="3">
        <v>36</v>
      </c>
      <c r="E3374" s="1">
        <v>42728</v>
      </c>
      <c r="F3374">
        <v>105.686626377275</v>
      </c>
      <c r="G3374">
        <v>114.281165029406</v>
      </c>
      <c r="H3374">
        <v>115.66764531555</v>
      </c>
      <c r="I3374">
        <v>118.118304348649</v>
      </c>
      <c r="J3374">
        <v>118.372413601351</v>
      </c>
      <c r="K3374">
        <v>119.101047990257</v>
      </c>
      <c r="L3374">
        <v>119.913371424836</v>
      </c>
      <c r="M3374">
        <v>124.7947085</v>
      </c>
    </row>
    <row r="3375" spans="1:13" x14ac:dyDescent="0.3">
      <c r="A3375" s="3">
        <v>2016</v>
      </c>
      <c r="B3375" s="3">
        <v>12</v>
      </c>
      <c r="C3375" s="3" t="s">
        <v>131</v>
      </c>
      <c r="D3375" s="3">
        <v>36</v>
      </c>
      <c r="E3375" s="1">
        <v>42729</v>
      </c>
      <c r="F3375">
        <v>105.54317616675699</v>
      </c>
      <c r="G3375">
        <v>114.16815139877799</v>
      </c>
      <c r="H3375">
        <v>115.63640966110999</v>
      </c>
      <c r="I3375">
        <v>118.131986957846</v>
      </c>
      <c r="J3375">
        <v>118.381660515665</v>
      </c>
      <c r="K3375">
        <v>119.13424650490001</v>
      </c>
      <c r="L3375">
        <v>119.97182649793299</v>
      </c>
      <c r="M3375">
        <v>124.93310674999999</v>
      </c>
    </row>
    <row r="3376" spans="1:13" x14ac:dyDescent="0.3">
      <c r="A3376" s="3">
        <v>2016</v>
      </c>
      <c r="B3376" s="3">
        <v>12</v>
      </c>
      <c r="C3376" s="3" t="s">
        <v>131</v>
      </c>
      <c r="D3376" s="3">
        <v>36</v>
      </c>
      <c r="E3376" s="1">
        <v>42730</v>
      </c>
      <c r="F3376">
        <v>105.764705916217</v>
      </c>
      <c r="G3376">
        <v>114.503230367656</v>
      </c>
      <c r="H3376">
        <v>115.908458929847</v>
      </c>
      <c r="I3376">
        <v>118.369828836129</v>
      </c>
      <c r="J3376">
        <v>118.63540718799899</v>
      </c>
      <c r="K3376">
        <v>119.436612750915</v>
      </c>
      <c r="L3376">
        <v>120.25622933279899</v>
      </c>
      <c r="M3376">
        <v>125.24311375000001</v>
      </c>
    </row>
    <row r="3377" spans="1:13" x14ac:dyDescent="0.3">
      <c r="A3377" s="3">
        <v>2016</v>
      </c>
      <c r="B3377" s="3">
        <v>12</v>
      </c>
      <c r="C3377" s="3" t="s">
        <v>131</v>
      </c>
      <c r="D3377" s="3">
        <v>36</v>
      </c>
      <c r="E3377" s="1">
        <v>42731</v>
      </c>
      <c r="F3377">
        <v>105.877096523749</v>
      </c>
      <c r="G3377">
        <v>114.622824276766</v>
      </c>
      <c r="H3377">
        <v>115.995671264804</v>
      </c>
      <c r="I3377">
        <v>118.44313657252</v>
      </c>
      <c r="J3377">
        <v>118.715328532133</v>
      </c>
      <c r="K3377">
        <v>119.52742047820399</v>
      </c>
      <c r="L3377">
        <v>120.33950500872</v>
      </c>
      <c r="M3377">
        <v>125.31848825</v>
      </c>
    </row>
    <row r="3378" spans="1:13" x14ac:dyDescent="0.3">
      <c r="A3378" s="3">
        <v>2016</v>
      </c>
      <c r="B3378" s="3">
        <v>12</v>
      </c>
      <c r="C3378" s="3" t="s">
        <v>131</v>
      </c>
      <c r="D3378" s="3">
        <v>36</v>
      </c>
      <c r="E3378" s="1">
        <v>42732</v>
      </c>
      <c r="F3378">
        <v>105.373910538822</v>
      </c>
      <c r="G3378">
        <v>113.709270229951</v>
      </c>
      <c r="H3378">
        <v>115.18920560503901</v>
      </c>
      <c r="I3378">
        <v>117.69382409324299</v>
      </c>
      <c r="J3378">
        <v>117.922737748296</v>
      </c>
      <c r="K3378">
        <v>118.55682959943501</v>
      </c>
      <c r="L3378">
        <v>119.39672136274299</v>
      </c>
      <c r="M3378">
        <v>124.2124135</v>
      </c>
    </row>
    <row r="3379" spans="1:13" x14ac:dyDescent="0.3">
      <c r="A3379" s="3">
        <v>2016</v>
      </c>
      <c r="B3379" s="3">
        <v>12</v>
      </c>
      <c r="C3379" s="3" t="s">
        <v>131</v>
      </c>
      <c r="D3379" s="3">
        <v>36</v>
      </c>
      <c r="E3379" s="1">
        <v>42733</v>
      </c>
      <c r="F3379">
        <v>105.55077343206</v>
      </c>
      <c r="G3379">
        <v>114.290407429399</v>
      </c>
      <c r="H3379">
        <v>115.729336794014</v>
      </c>
      <c r="I3379">
        <v>118.199810962591</v>
      </c>
      <c r="J3379">
        <v>118.451374582567</v>
      </c>
      <c r="K3379">
        <v>119.219144531163</v>
      </c>
      <c r="L3379">
        <v>120.042433914866</v>
      </c>
      <c r="M3379">
        <v>124.99813075</v>
      </c>
    </row>
    <row r="3380" spans="1:13" x14ac:dyDescent="0.3">
      <c r="A3380" s="3">
        <v>2016</v>
      </c>
      <c r="B3380" s="3">
        <v>12</v>
      </c>
      <c r="C3380" s="3" t="s">
        <v>131</v>
      </c>
      <c r="D3380" s="3">
        <v>36</v>
      </c>
      <c r="E3380" s="1">
        <v>42734</v>
      </c>
      <c r="F3380">
        <v>105.677430885395</v>
      </c>
      <c r="G3380">
        <v>114.29751749881299</v>
      </c>
      <c r="H3380">
        <v>115.70629569202001</v>
      </c>
      <c r="I3380">
        <v>118.173106849127</v>
      </c>
      <c r="J3380">
        <v>118.42898444301299</v>
      </c>
      <c r="K3380">
        <v>119.17812521669801</v>
      </c>
      <c r="L3380">
        <v>120.000771227025</v>
      </c>
      <c r="M3380">
        <v>124.92983649999999</v>
      </c>
    </row>
    <row r="3381" spans="1:13" x14ac:dyDescent="0.3">
      <c r="A3381" s="3">
        <v>2016</v>
      </c>
      <c r="B3381" s="3">
        <v>12</v>
      </c>
      <c r="C3381" s="3" t="s">
        <v>131</v>
      </c>
      <c r="D3381" s="3">
        <v>36</v>
      </c>
      <c r="E3381" s="1">
        <v>42735</v>
      </c>
      <c r="F3381">
        <v>105.674860837415</v>
      </c>
      <c r="G3381">
        <v>114.372399130612</v>
      </c>
      <c r="H3381">
        <v>115.798835378589</v>
      </c>
      <c r="I3381">
        <v>118.268172611016</v>
      </c>
      <c r="J3381">
        <v>118.526974207961</v>
      </c>
      <c r="K3381">
        <v>119.30574520415399</v>
      </c>
      <c r="L3381">
        <v>120.1283196902</v>
      </c>
      <c r="M3381">
        <v>125.08912625000001</v>
      </c>
    </row>
    <row r="3382" spans="1:13" x14ac:dyDescent="0.3">
      <c r="A3382" s="3">
        <v>2017</v>
      </c>
      <c r="B3382" s="3">
        <v>1</v>
      </c>
      <c r="C3382" s="3" t="s">
        <v>132</v>
      </c>
      <c r="D3382" s="3">
        <v>37</v>
      </c>
      <c r="E3382" s="1">
        <v>42736</v>
      </c>
      <c r="F3382">
        <v>105.595409419029</v>
      </c>
      <c r="G3382">
        <v>114.14102375003</v>
      </c>
      <c r="H3382">
        <v>115.578709784593</v>
      </c>
      <c r="I3382">
        <v>118.06304902159501</v>
      </c>
      <c r="J3382">
        <v>118.312491459255</v>
      </c>
      <c r="K3382">
        <v>119.037973765866</v>
      </c>
      <c r="L3382">
        <v>119.871236067087</v>
      </c>
      <c r="M3382">
        <v>124.79975675</v>
      </c>
    </row>
    <row r="3383" spans="1:13" x14ac:dyDescent="0.3">
      <c r="A3383" s="3">
        <v>2017</v>
      </c>
      <c r="B3383" s="3">
        <v>1</v>
      </c>
      <c r="C3383" s="3" t="s">
        <v>132</v>
      </c>
      <c r="D3383" s="3">
        <v>37</v>
      </c>
      <c r="E3383" s="1">
        <v>42737</v>
      </c>
      <c r="F3383">
        <v>105.785829929364</v>
      </c>
      <c r="G3383">
        <v>114.60334305261399</v>
      </c>
      <c r="H3383">
        <v>116.000142628444</v>
      </c>
      <c r="I3383">
        <v>118.45207391931601</v>
      </c>
      <c r="J3383">
        <v>118.720918174052</v>
      </c>
      <c r="K3383">
        <v>119.543613657215</v>
      </c>
      <c r="L3383">
        <v>120.356534368314</v>
      </c>
      <c r="M3383">
        <v>125.3455075</v>
      </c>
    </row>
    <row r="3384" spans="1:13" x14ac:dyDescent="0.3">
      <c r="A3384" s="3">
        <v>2017</v>
      </c>
      <c r="B3384" s="3">
        <v>1</v>
      </c>
      <c r="C3384" s="3" t="s">
        <v>132</v>
      </c>
      <c r="D3384" s="3">
        <v>37</v>
      </c>
      <c r="E3384" s="1">
        <v>42738</v>
      </c>
      <c r="F3384">
        <v>105.793080764546</v>
      </c>
      <c r="G3384">
        <v>114.508178857133</v>
      </c>
      <c r="H3384">
        <v>115.90116219147301</v>
      </c>
      <c r="I3384">
        <v>118.35543924984199</v>
      </c>
      <c r="J3384">
        <v>118.62151337264601</v>
      </c>
      <c r="K3384">
        <v>119.41469308105</v>
      </c>
      <c r="L3384">
        <v>120.228332360194</v>
      </c>
      <c r="M3384">
        <v>125.18043925000001</v>
      </c>
    </row>
    <row r="3385" spans="1:13" x14ac:dyDescent="0.3">
      <c r="A3385" s="3">
        <v>2017</v>
      </c>
      <c r="B3385" s="3">
        <v>1</v>
      </c>
      <c r="C3385" s="3" t="s">
        <v>132</v>
      </c>
      <c r="D3385" s="3">
        <v>37</v>
      </c>
      <c r="E3385" s="1">
        <v>42739</v>
      </c>
      <c r="F3385">
        <v>105.732071583379</v>
      </c>
      <c r="G3385">
        <v>114.44581601374399</v>
      </c>
      <c r="H3385">
        <v>115.87773686126999</v>
      </c>
      <c r="I3385">
        <v>118.357168504987</v>
      </c>
      <c r="J3385">
        <v>118.621643195266</v>
      </c>
      <c r="K3385">
        <v>119.42522883647</v>
      </c>
      <c r="L3385">
        <v>120.25862746720099</v>
      </c>
      <c r="M3385">
        <v>125.29251675</v>
      </c>
    </row>
    <row r="3386" spans="1:13" x14ac:dyDescent="0.3">
      <c r="A3386" s="3">
        <v>2017</v>
      </c>
      <c r="B3386" s="3">
        <v>1</v>
      </c>
      <c r="C3386" s="3" t="s">
        <v>132</v>
      </c>
      <c r="D3386" s="3">
        <v>37</v>
      </c>
      <c r="E3386" s="1">
        <v>42740</v>
      </c>
      <c r="F3386">
        <v>105.922267950882</v>
      </c>
      <c r="G3386">
        <v>114.715794309823</v>
      </c>
      <c r="H3386">
        <v>116.06757365547701</v>
      </c>
      <c r="I3386">
        <v>118.497188084378</v>
      </c>
      <c r="J3386">
        <v>118.77248151531801</v>
      </c>
      <c r="K3386">
        <v>119.593992064649</v>
      </c>
      <c r="L3386">
        <v>120.39360653819401</v>
      </c>
      <c r="M3386">
        <v>125.349508</v>
      </c>
    </row>
    <row r="3387" spans="1:13" x14ac:dyDescent="0.3">
      <c r="A3387" s="3">
        <v>2017</v>
      </c>
      <c r="B3387" s="3">
        <v>1</v>
      </c>
      <c r="C3387" s="3" t="s">
        <v>132</v>
      </c>
      <c r="D3387" s="3">
        <v>37</v>
      </c>
      <c r="E3387" s="1">
        <v>42741</v>
      </c>
      <c r="F3387">
        <v>105.814495961299</v>
      </c>
      <c r="G3387">
        <v>114.53247065815199</v>
      </c>
      <c r="H3387">
        <v>115.92490453433</v>
      </c>
      <c r="I3387">
        <v>118.383595547357</v>
      </c>
      <c r="J3387">
        <v>118.651716662677</v>
      </c>
      <c r="K3387">
        <v>119.452824710402</v>
      </c>
      <c r="L3387">
        <v>120.27299318446801</v>
      </c>
      <c r="M3387">
        <v>125.265434</v>
      </c>
    </row>
    <row r="3388" spans="1:13" x14ac:dyDescent="0.3">
      <c r="A3388" s="3">
        <v>2017</v>
      </c>
      <c r="B3388" s="3">
        <v>1</v>
      </c>
      <c r="C3388" s="3" t="s">
        <v>132</v>
      </c>
      <c r="D3388" s="3">
        <v>37</v>
      </c>
      <c r="E3388" s="1">
        <v>42742</v>
      </c>
      <c r="F3388">
        <v>105.890824090783</v>
      </c>
      <c r="G3388">
        <v>114.72911373955399</v>
      </c>
      <c r="H3388">
        <v>116.111437988033</v>
      </c>
      <c r="I3388">
        <v>118.55593764635201</v>
      </c>
      <c r="J3388">
        <v>118.832212185939</v>
      </c>
      <c r="K3388">
        <v>119.67697037500599</v>
      </c>
      <c r="L3388">
        <v>120.48547520467601</v>
      </c>
      <c r="M3388">
        <v>125.49089075000001</v>
      </c>
    </row>
    <row r="3389" spans="1:13" x14ac:dyDescent="0.3">
      <c r="A3389" s="3">
        <v>2017</v>
      </c>
      <c r="B3389" s="3">
        <v>1</v>
      </c>
      <c r="C3389" s="3" t="s">
        <v>132</v>
      </c>
      <c r="D3389" s="3">
        <v>37</v>
      </c>
      <c r="E3389" s="1">
        <v>42743</v>
      </c>
      <c r="F3389">
        <v>105.810630242353</v>
      </c>
      <c r="G3389">
        <v>114.521142422105</v>
      </c>
      <c r="H3389">
        <v>115.927899453584</v>
      </c>
      <c r="I3389">
        <v>118.395169040742</v>
      </c>
      <c r="J3389">
        <v>118.663738435737</v>
      </c>
      <c r="K3389">
        <v>119.470344455578</v>
      </c>
      <c r="L3389">
        <v>120.295336927828</v>
      </c>
      <c r="M3389">
        <v>125.30407375</v>
      </c>
    </row>
    <row r="3390" spans="1:13" x14ac:dyDescent="0.3">
      <c r="A3390" s="3">
        <v>2017</v>
      </c>
      <c r="B3390" s="3">
        <v>1</v>
      </c>
      <c r="C3390" s="3" t="s">
        <v>132</v>
      </c>
      <c r="D3390" s="3">
        <v>37</v>
      </c>
      <c r="E3390" s="1">
        <v>42744</v>
      </c>
      <c r="F3390">
        <v>105.906487547312</v>
      </c>
      <c r="G3390">
        <v>114.679240469945</v>
      </c>
      <c r="H3390">
        <v>116.036392687001</v>
      </c>
      <c r="I3390">
        <v>118.46794737649699</v>
      </c>
      <c r="J3390">
        <v>118.74162086005801</v>
      </c>
      <c r="K3390">
        <v>119.55578517308</v>
      </c>
      <c r="L3390">
        <v>120.355156046179</v>
      </c>
      <c r="M3390">
        <v>125.30007325</v>
      </c>
    </row>
    <row r="3391" spans="1:13" x14ac:dyDescent="0.3">
      <c r="A3391" s="3">
        <v>2017</v>
      </c>
      <c r="B3391" s="3">
        <v>1</v>
      </c>
      <c r="C3391" s="3" t="s">
        <v>132</v>
      </c>
      <c r="D3391" s="3">
        <v>37</v>
      </c>
      <c r="E3391" s="1">
        <v>42745</v>
      </c>
      <c r="F3391">
        <v>105.84173863581</v>
      </c>
      <c r="G3391">
        <v>114.612034521582</v>
      </c>
      <c r="H3391">
        <v>116.00473016058901</v>
      </c>
      <c r="I3391">
        <v>118.465537808625</v>
      </c>
      <c r="J3391">
        <v>118.737563590512</v>
      </c>
      <c r="K3391">
        <v>119.561968151131</v>
      </c>
      <c r="L3391">
        <v>120.385517297242</v>
      </c>
      <c r="M3391">
        <v>125.41729425</v>
      </c>
    </row>
    <row r="3392" spans="1:13" x14ac:dyDescent="0.3">
      <c r="A3392" s="3">
        <v>2017</v>
      </c>
      <c r="B3392" s="3">
        <v>1</v>
      </c>
      <c r="C3392" s="3" t="s">
        <v>132</v>
      </c>
      <c r="D3392" s="3">
        <v>37</v>
      </c>
      <c r="E3392" s="1">
        <v>42746</v>
      </c>
      <c r="F3392">
        <v>105.937207121041</v>
      </c>
      <c r="G3392">
        <v>114.73499634753701</v>
      </c>
      <c r="H3392">
        <v>116.107226485524</v>
      </c>
      <c r="I3392">
        <v>118.55137169843699</v>
      </c>
      <c r="J3392">
        <v>118.82943501243599</v>
      </c>
      <c r="K3392">
        <v>119.669215157946</v>
      </c>
      <c r="L3392">
        <v>120.47927590984</v>
      </c>
      <c r="M3392">
        <v>125.489716</v>
      </c>
    </row>
    <row r="3393" spans="1:13" x14ac:dyDescent="0.3">
      <c r="A3393" s="3">
        <v>2017</v>
      </c>
      <c r="B3393" s="3">
        <v>1</v>
      </c>
      <c r="C3393" s="3" t="s">
        <v>132</v>
      </c>
      <c r="D3393" s="3">
        <v>37</v>
      </c>
      <c r="E3393" s="1">
        <v>42747</v>
      </c>
      <c r="F3393">
        <v>105.891432417747</v>
      </c>
      <c r="G3393">
        <v>114.63747379968601</v>
      </c>
      <c r="H3393">
        <v>116.005284346184</v>
      </c>
      <c r="I3393">
        <v>118.44616299308601</v>
      </c>
      <c r="J3393">
        <v>118.718865973449</v>
      </c>
      <c r="K3393">
        <v>119.529494538191</v>
      </c>
      <c r="L3393">
        <v>120.3364738059</v>
      </c>
      <c r="M3393">
        <v>125.3004225</v>
      </c>
    </row>
    <row r="3394" spans="1:13" x14ac:dyDescent="0.3">
      <c r="A3394" s="3">
        <v>2017</v>
      </c>
      <c r="B3394" s="3">
        <v>1</v>
      </c>
      <c r="C3394" s="3" t="s">
        <v>132</v>
      </c>
      <c r="D3394" s="3">
        <v>37</v>
      </c>
      <c r="E3394" s="1">
        <v>42748</v>
      </c>
      <c r="F3394">
        <v>105.79673234836901</v>
      </c>
      <c r="G3394">
        <v>114.513463043462</v>
      </c>
      <c r="H3394">
        <v>115.90998588566499</v>
      </c>
      <c r="I3394">
        <v>118.367773783895</v>
      </c>
      <c r="J3394">
        <v>118.634538648553</v>
      </c>
      <c r="K3394">
        <v>119.431957048999</v>
      </c>
      <c r="L3394">
        <v>120.249442654077</v>
      </c>
      <c r="M3394">
        <v>125.22431775</v>
      </c>
    </row>
    <row r="3395" spans="1:13" x14ac:dyDescent="0.3">
      <c r="A3395" s="3">
        <v>2017</v>
      </c>
      <c r="B3395" s="3">
        <v>1</v>
      </c>
      <c r="C3395" s="3" t="s">
        <v>132</v>
      </c>
      <c r="D3395" s="3">
        <v>37</v>
      </c>
      <c r="E3395" s="1">
        <v>42749</v>
      </c>
      <c r="F3395">
        <v>105.84594046164</v>
      </c>
      <c r="G3395">
        <v>114.616472286712</v>
      </c>
      <c r="H3395">
        <v>115.994459609918</v>
      </c>
      <c r="I3395">
        <v>118.43816364975</v>
      </c>
      <c r="J3395">
        <v>118.708808525584</v>
      </c>
      <c r="K3395">
        <v>119.521059162125</v>
      </c>
      <c r="L3395">
        <v>120.329375371452</v>
      </c>
      <c r="M3395">
        <v>125.29835875000001</v>
      </c>
    </row>
    <row r="3396" spans="1:13" x14ac:dyDescent="0.3">
      <c r="A3396" s="3">
        <v>2017</v>
      </c>
      <c r="B3396" s="3">
        <v>1</v>
      </c>
      <c r="C3396" s="3" t="s">
        <v>132</v>
      </c>
      <c r="D3396" s="3">
        <v>37</v>
      </c>
      <c r="E3396" s="1">
        <v>42750</v>
      </c>
      <c r="F3396">
        <v>105.70942067089599</v>
      </c>
      <c r="G3396">
        <v>114.350240685011</v>
      </c>
      <c r="H3396">
        <v>115.770241706768</v>
      </c>
      <c r="I3396">
        <v>118.24386651209799</v>
      </c>
      <c r="J3396">
        <v>118.503533987751</v>
      </c>
      <c r="K3396">
        <v>119.273115448974</v>
      </c>
      <c r="L3396">
        <v>120.10034086987</v>
      </c>
      <c r="M3396">
        <v>125.0658535</v>
      </c>
    </row>
    <row r="3397" spans="1:13" x14ac:dyDescent="0.3">
      <c r="A3397" s="3">
        <v>2017</v>
      </c>
      <c r="B3397" s="3">
        <v>1</v>
      </c>
      <c r="C3397" s="3" t="s">
        <v>132</v>
      </c>
      <c r="D3397" s="3">
        <v>37</v>
      </c>
      <c r="E3397" s="1">
        <v>42751</v>
      </c>
      <c r="F3397">
        <v>105.821603707356</v>
      </c>
      <c r="G3397">
        <v>114.626208481779</v>
      </c>
      <c r="H3397">
        <v>116.02215115134599</v>
      </c>
      <c r="I3397">
        <v>118.47810712055001</v>
      </c>
      <c r="J3397">
        <v>118.74948437022201</v>
      </c>
      <c r="K3397">
        <v>119.57824516023901</v>
      </c>
      <c r="L3397">
        <v>120.39631773799201</v>
      </c>
      <c r="M3397">
        <v>125.41596075</v>
      </c>
    </row>
    <row r="3398" spans="1:13" x14ac:dyDescent="0.3">
      <c r="A3398" s="3">
        <v>2017</v>
      </c>
      <c r="B3398" s="3">
        <v>1</v>
      </c>
      <c r="C3398" s="3" t="s">
        <v>132</v>
      </c>
      <c r="D3398" s="3">
        <v>37</v>
      </c>
      <c r="E3398" s="1">
        <v>42752</v>
      </c>
      <c r="F3398">
        <v>105.905669286928</v>
      </c>
      <c r="G3398">
        <v>114.681069061633</v>
      </c>
      <c r="H3398">
        <v>116.054515093899</v>
      </c>
      <c r="I3398">
        <v>118.501391801411</v>
      </c>
      <c r="J3398">
        <v>118.77671513193501</v>
      </c>
      <c r="K3398">
        <v>119.604285286779</v>
      </c>
      <c r="L3398">
        <v>120.416927629734</v>
      </c>
      <c r="M3398">
        <v>125.41704025</v>
      </c>
    </row>
    <row r="3399" spans="1:13" x14ac:dyDescent="0.3">
      <c r="A3399" s="3">
        <v>2017</v>
      </c>
      <c r="B3399" s="3">
        <v>1</v>
      </c>
      <c r="C3399" s="3" t="s">
        <v>132</v>
      </c>
      <c r="D3399" s="3">
        <v>37</v>
      </c>
      <c r="E3399" s="1">
        <v>42753</v>
      </c>
      <c r="F3399">
        <v>105.86759198490699</v>
      </c>
      <c r="G3399">
        <v>114.62881985461701</v>
      </c>
      <c r="H3399">
        <v>116.016054946794</v>
      </c>
      <c r="I3399">
        <v>118.46746078141</v>
      </c>
      <c r="J3399">
        <v>118.740071381425</v>
      </c>
      <c r="K3399">
        <v>119.561050315644</v>
      </c>
      <c r="L3399">
        <v>120.37389353932301</v>
      </c>
      <c r="M3399">
        <v>125.36497025</v>
      </c>
    </row>
    <row r="3400" spans="1:13" x14ac:dyDescent="0.3">
      <c r="A3400" s="3">
        <v>2017</v>
      </c>
      <c r="B3400" s="3">
        <v>1</v>
      </c>
      <c r="C3400" s="3" t="s">
        <v>132</v>
      </c>
      <c r="D3400" s="3">
        <v>37</v>
      </c>
      <c r="E3400" s="1">
        <v>42754</v>
      </c>
      <c r="F3400">
        <v>105.788377984739</v>
      </c>
      <c r="G3400">
        <v>114.468928790343</v>
      </c>
      <c r="H3400">
        <v>115.85733738567799</v>
      </c>
      <c r="I3400">
        <v>118.30964289009999</v>
      </c>
      <c r="J3400">
        <v>118.574072854839</v>
      </c>
      <c r="K3400">
        <v>119.35337132447</v>
      </c>
      <c r="L3400">
        <v>120.166853959321</v>
      </c>
      <c r="M3400">
        <v>125.10884299999999</v>
      </c>
    </row>
    <row r="3401" spans="1:13" x14ac:dyDescent="0.3">
      <c r="A3401" s="3">
        <v>2017</v>
      </c>
      <c r="B3401" s="3">
        <v>1</v>
      </c>
      <c r="C3401" s="3" t="s">
        <v>132</v>
      </c>
      <c r="D3401" s="3">
        <v>37</v>
      </c>
      <c r="E3401" s="1">
        <v>42755</v>
      </c>
      <c r="F3401">
        <v>105.73572464277299</v>
      </c>
      <c r="G3401">
        <v>114.43285366703</v>
      </c>
      <c r="H3401">
        <v>115.840813514725</v>
      </c>
      <c r="I3401">
        <v>118.304380048895</v>
      </c>
      <c r="J3401">
        <v>118.566747488864</v>
      </c>
      <c r="K3401">
        <v>119.35070224487301</v>
      </c>
      <c r="L3401">
        <v>120.171246204893</v>
      </c>
      <c r="M3401">
        <v>125.13633849999999</v>
      </c>
    </row>
    <row r="3402" spans="1:13" x14ac:dyDescent="0.3">
      <c r="A3402" s="3">
        <v>2017</v>
      </c>
      <c r="B3402" s="3">
        <v>1</v>
      </c>
      <c r="C3402" s="3" t="s">
        <v>132</v>
      </c>
      <c r="D3402" s="3">
        <v>37</v>
      </c>
      <c r="E3402" s="1">
        <v>42756</v>
      </c>
      <c r="F3402">
        <v>105.738339856276</v>
      </c>
      <c r="G3402">
        <v>114.39352238579301</v>
      </c>
      <c r="H3402">
        <v>115.78771753534799</v>
      </c>
      <c r="I3402">
        <v>118.244639087933</v>
      </c>
      <c r="J3402">
        <v>118.50503593332201</v>
      </c>
      <c r="K3402">
        <v>119.269316075521</v>
      </c>
      <c r="L3402">
        <v>120.08592849561001</v>
      </c>
      <c r="M3402">
        <v>125.01927625</v>
      </c>
    </row>
    <row r="3403" spans="1:13" x14ac:dyDescent="0.3">
      <c r="A3403" s="3">
        <v>2017</v>
      </c>
      <c r="B3403" s="3">
        <v>1</v>
      </c>
      <c r="C3403" s="3" t="s">
        <v>132</v>
      </c>
      <c r="D3403" s="3">
        <v>37</v>
      </c>
      <c r="E3403" s="1">
        <v>42757</v>
      </c>
      <c r="F3403">
        <v>105.538925107865</v>
      </c>
      <c r="G3403">
        <v>114.01317127549601</v>
      </c>
      <c r="H3403">
        <v>115.44457534492101</v>
      </c>
      <c r="I3403">
        <v>117.92376137921499</v>
      </c>
      <c r="J3403">
        <v>118.166152879086</v>
      </c>
      <c r="K3403">
        <v>118.852431260245</v>
      </c>
      <c r="L3403">
        <v>119.67901532269801</v>
      </c>
      <c r="M3403">
        <v>124.53191375</v>
      </c>
    </row>
    <row r="3404" spans="1:13" x14ac:dyDescent="0.3">
      <c r="A3404" s="3">
        <v>2017</v>
      </c>
      <c r="B3404" s="3">
        <v>1</v>
      </c>
      <c r="C3404" s="3" t="s">
        <v>132</v>
      </c>
      <c r="D3404" s="3">
        <v>37</v>
      </c>
      <c r="E3404" s="1">
        <v>42758</v>
      </c>
      <c r="F3404">
        <v>105.40429718136799</v>
      </c>
      <c r="G3404">
        <v>114.023241040331</v>
      </c>
      <c r="H3404">
        <v>115.517432089628</v>
      </c>
      <c r="I3404">
        <v>118.020304410165</v>
      </c>
      <c r="J3404">
        <v>118.260957344543</v>
      </c>
      <c r="K3404">
        <v>118.991812730202</v>
      </c>
      <c r="L3404">
        <v>119.83353688401</v>
      </c>
      <c r="M3404">
        <v>124.78286575</v>
      </c>
    </row>
    <row r="3405" spans="1:13" x14ac:dyDescent="0.3">
      <c r="A3405" s="3">
        <v>2017</v>
      </c>
      <c r="B3405" s="3">
        <v>1</v>
      </c>
      <c r="C3405" s="3" t="s">
        <v>132</v>
      </c>
      <c r="D3405" s="3">
        <v>37</v>
      </c>
      <c r="E3405" s="1">
        <v>42759</v>
      </c>
      <c r="F3405">
        <v>105.724287919519</v>
      </c>
      <c r="G3405">
        <v>114.406843576282</v>
      </c>
      <c r="H3405">
        <v>115.80143027934599</v>
      </c>
      <c r="I3405">
        <v>118.255260342806</v>
      </c>
      <c r="J3405">
        <v>118.515230638661</v>
      </c>
      <c r="K3405">
        <v>119.283147541646</v>
      </c>
      <c r="L3405">
        <v>120.096243132051</v>
      </c>
      <c r="M3405">
        <v>125.02000649999999</v>
      </c>
    </row>
    <row r="3406" spans="1:13" x14ac:dyDescent="0.3">
      <c r="A3406" s="3">
        <v>2017</v>
      </c>
      <c r="B3406" s="3">
        <v>1</v>
      </c>
      <c r="C3406" s="3" t="s">
        <v>132</v>
      </c>
      <c r="D3406" s="3">
        <v>37</v>
      </c>
      <c r="E3406" s="1">
        <v>42760</v>
      </c>
      <c r="F3406">
        <v>105.57938164660101</v>
      </c>
      <c r="G3406">
        <v>114.163015035946</v>
      </c>
      <c r="H3406">
        <v>115.59991316665401</v>
      </c>
      <c r="I3406">
        <v>118.07439863959399</v>
      </c>
      <c r="J3406">
        <v>118.32310448788201</v>
      </c>
      <c r="K3406">
        <v>119.051206646133</v>
      </c>
      <c r="L3406">
        <v>119.873989477827</v>
      </c>
      <c r="M3406">
        <v>124.76619700000001</v>
      </c>
    </row>
    <row r="3407" spans="1:13" x14ac:dyDescent="0.3">
      <c r="A3407" s="3">
        <v>2017</v>
      </c>
      <c r="B3407" s="3">
        <v>1</v>
      </c>
      <c r="C3407" s="3" t="s">
        <v>132</v>
      </c>
      <c r="D3407" s="3">
        <v>37</v>
      </c>
      <c r="E3407" s="1">
        <v>42761</v>
      </c>
      <c r="F3407">
        <v>105.510598780367</v>
      </c>
      <c r="G3407">
        <v>114.04037093079501</v>
      </c>
      <c r="H3407">
        <v>115.492492561673</v>
      </c>
      <c r="I3407">
        <v>117.980421648868</v>
      </c>
      <c r="J3407">
        <v>118.22373132345101</v>
      </c>
      <c r="K3407">
        <v>118.93126257330501</v>
      </c>
      <c r="L3407">
        <v>119.764484623798</v>
      </c>
      <c r="M3407">
        <v>124.66586700000001</v>
      </c>
    </row>
    <row r="3408" spans="1:13" x14ac:dyDescent="0.3">
      <c r="A3408" s="3">
        <v>2017</v>
      </c>
      <c r="B3408" s="3">
        <v>1</v>
      </c>
      <c r="C3408" s="3" t="s">
        <v>132</v>
      </c>
      <c r="D3408" s="3">
        <v>37</v>
      </c>
      <c r="E3408" s="1">
        <v>42762</v>
      </c>
      <c r="F3408">
        <v>105.43983121718099</v>
      </c>
      <c r="G3408">
        <v>113.936486754585</v>
      </c>
      <c r="H3408">
        <v>115.40499751681899</v>
      </c>
      <c r="I3408">
        <v>117.90232851448999</v>
      </c>
      <c r="J3408">
        <v>118.14039271151501</v>
      </c>
      <c r="K3408">
        <v>118.83135594712699</v>
      </c>
      <c r="L3408">
        <v>119.668320217681</v>
      </c>
      <c r="M3408">
        <v>124.5503605</v>
      </c>
    </row>
    <row r="3409" spans="1:13" x14ac:dyDescent="0.3">
      <c r="A3409" s="3">
        <v>2017</v>
      </c>
      <c r="B3409" s="3">
        <v>1</v>
      </c>
      <c r="C3409" s="3" t="s">
        <v>132</v>
      </c>
      <c r="D3409" s="3">
        <v>37</v>
      </c>
      <c r="E3409" s="1">
        <v>42763</v>
      </c>
      <c r="F3409">
        <v>105.450087548087</v>
      </c>
      <c r="G3409">
        <v>113.918388928585</v>
      </c>
      <c r="H3409">
        <v>115.342044292178</v>
      </c>
      <c r="I3409">
        <v>117.808379125664</v>
      </c>
      <c r="J3409">
        <v>118.04310017060099</v>
      </c>
      <c r="K3409">
        <v>118.698692344557</v>
      </c>
      <c r="L3409">
        <v>119.516876772939</v>
      </c>
      <c r="M3409">
        <v>124.31595025</v>
      </c>
    </row>
    <row r="3410" spans="1:13" x14ac:dyDescent="0.3">
      <c r="A3410" s="3">
        <v>2017</v>
      </c>
      <c r="B3410" s="3">
        <v>1</v>
      </c>
      <c r="C3410" s="3" t="s">
        <v>132</v>
      </c>
      <c r="D3410" s="3">
        <v>37</v>
      </c>
      <c r="E3410" s="1">
        <v>42764</v>
      </c>
      <c r="F3410">
        <v>105.082474888373</v>
      </c>
      <c r="G3410">
        <v>113.32525763498801</v>
      </c>
      <c r="H3410">
        <v>114.845550530764</v>
      </c>
      <c r="I3410">
        <v>117.370755996512</v>
      </c>
      <c r="J3410">
        <v>117.577804596552</v>
      </c>
      <c r="K3410">
        <v>118.14004040259501</v>
      </c>
      <c r="L3410">
        <v>118.991170350053</v>
      </c>
      <c r="M3410">
        <v>123.751086</v>
      </c>
    </row>
    <row r="3411" spans="1:13" x14ac:dyDescent="0.3">
      <c r="A3411" s="3">
        <v>2017</v>
      </c>
      <c r="B3411" s="3">
        <v>1</v>
      </c>
      <c r="C3411" s="3" t="s">
        <v>132</v>
      </c>
      <c r="D3411" s="3">
        <v>37</v>
      </c>
      <c r="E3411" s="1">
        <v>42765</v>
      </c>
      <c r="F3411">
        <v>105.13437826334101</v>
      </c>
      <c r="G3411">
        <v>113.57528345938699</v>
      </c>
      <c r="H3411">
        <v>115.129377820492</v>
      </c>
      <c r="I3411">
        <v>117.67529328885701</v>
      </c>
      <c r="J3411">
        <v>117.894947946703</v>
      </c>
      <c r="K3411">
        <v>118.55011556839</v>
      </c>
      <c r="L3411">
        <v>119.419522280847</v>
      </c>
      <c r="M3411">
        <v>124.35179599999999</v>
      </c>
    </row>
    <row r="3412" spans="1:13" x14ac:dyDescent="0.3">
      <c r="A3412" s="3">
        <v>2017</v>
      </c>
      <c r="B3412" s="3">
        <v>1</v>
      </c>
      <c r="C3412" s="3" t="s">
        <v>132</v>
      </c>
      <c r="D3412" s="3">
        <v>37</v>
      </c>
      <c r="E3412" s="1">
        <v>42766</v>
      </c>
      <c r="F3412">
        <v>105.536051432633</v>
      </c>
      <c r="G3412">
        <v>114.100976876187</v>
      </c>
      <c r="H3412">
        <v>115.51784917287</v>
      </c>
      <c r="I3412">
        <v>117.98308525420001</v>
      </c>
      <c r="J3412">
        <v>118.22687234609199</v>
      </c>
      <c r="K3412">
        <v>118.928644414679</v>
      </c>
      <c r="L3412">
        <v>119.74638820745299</v>
      </c>
      <c r="M3412">
        <v>124.59662025</v>
      </c>
    </row>
    <row r="3413" spans="1:13" x14ac:dyDescent="0.3">
      <c r="A3413" s="3">
        <v>2017</v>
      </c>
      <c r="B3413" s="3">
        <v>2</v>
      </c>
      <c r="C3413" s="3" t="s">
        <v>133</v>
      </c>
      <c r="D3413" s="3">
        <v>38</v>
      </c>
      <c r="E3413" s="1">
        <v>42767</v>
      </c>
      <c r="F3413">
        <v>105.329607592957</v>
      </c>
      <c r="G3413">
        <v>113.790537299956</v>
      </c>
      <c r="H3413">
        <v>115.28805305705301</v>
      </c>
      <c r="I3413">
        <v>117.794448683376</v>
      </c>
      <c r="J3413">
        <v>118.024741667607</v>
      </c>
      <c r="K3413">
        <v>118.693268411597</v>
      </c>
      <c r="L3413">
        <v>119.53442593214</v>
      </c>
      <c r="M3413">
        <v>124.4010085</v>
      </c>
    </row>
    <row r="3414" spans="1:13" x14ac:dyDescent="0.3">
      <c r="A3414" s="3">
        <v>2017</v>
      </c>
      <c r="B3414" s="3">
        <v>2</v>
      </c>
      <c r="C3414" s="3" t="s">
        <v>133</v>
      </c>
      <c r="D3414" s="3">
        <v>38</v>
      </c>
      <c r="E3414" s="1">
        <v>42768</v>
      </c>
      <c r="F3414">
        <v>105.36981876043799</v>
      </c>
      <c r="G3414">
        <v>113.924728396801</v>
      </c>
      <c r="H3414">
        <v>115.41541579277801</v>
      </c>
      <c r="I3414">
        <v>117.92139812593901</v>
      </c>
      <c r="J3414">
        <v>118.15765301271701</v>
      </c>
      <c r="K3414">
        <v>118.861701692823</v>
      </c>
      <c r="L3414">
        <v>119.70670146604699</v>
      </c>
      <c r="M3414">
        <v>124.63399</v>
      </c>
    </row>
    <row r="3415" spans="1:13" x14ac:dyDescent="0.3">
      <c r="A3415" s="3">
        <v>2017</v>
      </c>
      <c r="B3415" s="3">
        <v>2</v>
      </c>
      <c r="C3415" s="3" t="s">
        <v>133</v>
      </c>
      <c r="D3415" s="3">
        <v>38</v>
      </c>
      <c r="E3415" s="1">
        <v>42769</v>
      </c>
      <c r="F3415">
        <v>105.54658162806101</v>
      </c>
      <c r="G3415">
        <v>114.11560994384701</v>
      </c>
      <c r="H3415">
        <v>115.54271429738201</v>
      </c>
      <c r="I3415">
        <v>118.01168295512301</v>
      </c>
      <c r="J3415">
        <v>118.256920604114</v>
      </c>
      <c r="K3415">
        <v>118.96741351250201</v>
      </c>
      <c r="L3415">
        <v>119.787525817419</v>
      </c>
      <c r="M3415">
        <v>124.65396075</v>
      </c>
    </row>
    <row r="3416" spans="1:13" x14ac:dyDescent="0.3">
      <c r="A3416" s="3">
        <v>2017</v>
      </c>
      <c r="B3416" s="3">
        <v>2</v>
      </c>
      <c r="C3416" s="3" t="s">
        <v>133</v>
      </c>
      <c r="D3416" s="3">
        <v>38</v>
      </c>
      <c r="E3416" s="1">
        <v>42770</v>
      </c>
      <c r="F3416">
        <v>105.504706569248</v>
      </c>
      <c r="G3416">
        <v>114.082136260486</v>
      </c>
      <c r="H3416">
        <v>115.539950855626</v>
      </c>
      <c r="I3416">
        <v>118.034029255769</v>
      </c>
      <c r="J3416">
        <v>118.279032063331</v>
      </c>
      <c r="K3416">
        <v>119.004514974504</v>
      </c>
      <c r="L3416">
        <v>119.84323081431501</v>
      </c>
      <c r="M3416">
        <v>124.78423100000001</v>
      </c>
    </row>
    <row r="3417" spans="1:13" x14ac:dyDescent="0.3">
      <c r="A3417" s="3">
        <v>2017</v>
      </c>
      <c r="B3417" s="3">
        <v>2</v>
      </c>
      <c r="C3417" s="3" t="s">
        <v>133</v>
      </c>
      <c r="D3417" s="3">
        <v>38</v>
      </c>
      <c r="E3417" s="1">
        <v>42771</v>
      </c>
      <c r="F3417">
        <v>105.503908101392</v>
      </c>
      <c r="G3417">
        <v>113.99715651411201</v>
      </c>
      <c r="H3417">
        <v>115.446462443263</v>
      </c>
      <c r="I3417">
        <v>117.92945775966101</v>
      </c>
      <c r="J3417">
        <v>118.170550128749</v>
      </c>
      <c r="K3417">
        <v>118.861993461868</v>
      </c>
      <c r="L3417">
        <v>119.68840817664601</v>
      </c>
      <c r="M3417">
        <v>124.54001</v>
      </c>
    </row>
    <row r="3418" spans="1:13" x14ac:dyDescent="0.3">
      <c r="A3418" s="3">
        <v>2017</v>
      </c>
      <c r="B3418" s="3">
        <v>2</v>
      </c>
      <c r="C3418" s="3" t="s">
        <v>133</v>
      </c>
      <c r="D3418" s="3">
        <v>38</v>
      </c>
      <c r="E3418" s="1">
        <v>42772</v>
      </c>
      <c r="F3418">
        <v>105.432870628468</v>
      </c>
      <c r="G3418">
        <v>114.021435688922</v>
      </c>
      <c r="H3418">
        <v>115.477314396092</v>
      </c>
      <c r="I3418">
        <v>117.959330824528</v>
      </c>
      <c r="J3418">
        <v>118.198716895914</v>
      </c>
      <c r="K3418">
        <v>118.904735613838</v>
      </c>
      <c r="L3418">
        <v>119.73462630475299</v>
      </c>
      <c r="M3418">
        <v>124.63192625000001</v>
      </c>
    </row>
    <row r="3419" spans="1:13" x14ac:dyDescent="0.3">
      <c r="A3419" s="3">
        <v>2017</v>
      </c>
      <c r="B3419" s="3">
        <v>2</v>
      </c>
      <c r="C3419" s="3" t="s">
        <v>133</v>
      </c>
      <c r="D3419" s="3">
        <v>38</v>
      </c>
      <c r="E3419" s="1">
        <v>42773</v>
      </c>
      <c r="F3419">
        <v>105.489389987747</v>
      </c>
      <c r="G3419">
        <v>114.033082799952</v>
      </c>
      <c r="H3419">
        <v>115.511066640233</v>
      </c>
      <c r="I3419">
        <v>118.01767418720399</v>
      </c>
      <c r="J3419">
        <v>118.261839069205</v>
      </c>
      <c r="K3419">
        <v>118.986025458824</v>
      </c>
      <c r="L3419">
        <v>119.83205083655299</v>
      </c>
      <c r="M3419">
        <v>124.78489775</v>
      </c>
    </row>
    <row r="3420" spans="1:13" x14ac:dyDescent="0.3">
      <c r="A3420" s="3">
        <v>2017</v>
      </c>
      <c r="B3420" s="3">
        <v>2</v>
      </c>
      <c r="C3420" s="3" t="s">
        <v>133</v>
      </c>
      <c r="D3420" s="3">
        <v>38</v>
      </c>
      <c r="E3420" s="1">
        <v>42774</v>
      </c>
      <c r="F3420">
        <v>105.687505543272</v>
      </c>
      <c r="G3420">
        <v>114.384061619764</v>
      </c>
      <c r="H3420">
        <v>115.785483786076</v>
      </c>
      <c r="I3420">
        <v>118.239776920784</v>
      </c>
      <c r="J3420">
        <v>118.49772074265999</v>
      </c>
      <c r="K3420">
        <v>119.26379487051901</v>
      </c>
      <c r="L3420">
        <v>120.07562201282001</v>
      </c>
      <c r="M3420">
        <v>124.98974875</v>
      </c>
    </row>
    <row r="3421" spans="1:13" x14ac:dyDescent="0.3">
      <c r="A3421" s="3">
        <v>2017</v>
      </c>
      <c r="B3421" s="3">
        <v>2</v>
      </c>
      <c r="C3421" s="3" t="s">
        <v>133</v>
      </c>
      <c r="D3421" s="3">
        <v>38</v>
      </c>
      <c r="E3421" s="1">
        <v>42775</v>
      </c>
      <c r="F3421">
        <v>105.68886728382201</v>
      </c>
      <c r="G3421">
        <v>114.398559086044</v>
      </c>
      <c r="H3421">
        <v>115.825762819879</v>
      </c>
      <c r="I3421">
        <v>118.298957989995</v>
      </c>
      <c r="J3421">
        <v>118.55949271337199</v>
      </c>
      <c r="K3421">
        <v>119.34731953360399</v>
      </c>
      <c r="L3421">
        <v>120.17374727551901</v>
      </c>
      <c r="M3421">
        <v>125.157484</v>
      </c>
    </row>
    <row r="3422" spans="1:13" x14ac:dyDescent="0.3">
      <c r="A3422" s="3">
        <v>2017</v>
      </c>
      <c r="B3422" s="3">
        <v>2</v>
      </c>
      <c r="C3422" s="3" t="s">
        <v>133</v>
      </c>
      <c r="D3422" s="3">
        <v>38</v>
      </c>
      <c r="E3422" s="1">
        <v>42776</v>
      </c>
      <c r="F3422">
        <v>105.663041786348</v>
      </c>
      <c r="G3422">
        <v>114.196877869499</v>
      </c>
      <c r="H3422">
        <v>115.576396586469</v>
      </c>
      <c r="I3422">
        <v>118.021829432804</v>
      </c>
      <c r="J3422">
        <v>118.271657530591</v>
      </c>
      <c r="K3422">
        <v>118.97169599786599</v>
      </c>
      <c r="L3422">
        <v>119.779101863893</v>
      </c>
      <c r="M3422">
        <v>124.61081249999999</v>
      </c>
    </row>
    <row r="3423" spans="1:13" x14ac:dyDescent="0.3">
      <c r="A3423" s="3">
        <v>2017</v>
      </c>
      <c r="B3423" s="3">
        <v>2</v>
      </c>
      <c r="C3423" s="3" t="s">
        <v>133</v>
      </c>
      <c r="D3423" s="3">
        <v>38</v>
      </c>
      <c r="E3423" s="1">
        <v>42777</v>
      </c>
      <c r="F3423">
        <v>105.457982279947</v>
      </c>
      <c r="G3423">
        <v>114.07558042393801</v>
      </c>
      <c r="H3423">
        <v>115.57241717772401</v>
      </c>
      <c r="I3423">
        <v>118.085609332489</v>
      </c>
      <c r="J3423">
        <v>118.330884021024</v>
      </c>
      <c r="K3423">
        <v>119.079478098072</v>
      </c>
      <c r="L3423">
        <v>119.92962114465401</v>
      </c>
      <c r="M3423">
        <v>124.9206925</v>
      </c>
    </row>
    <row r="3424" spans="1:13" x14ac:dyDescent="0.3">
      <c r="A3424" s="3">
        <v>2017</v>
      </c>
      <c r="B3424" s="3">
        <v>2</v>
      </c>
      <c r="C3424" s="3" t="s">
        <v>133</v>
      </c>
      <c r="D3424" s="3">
        <v>38</v>
      </c>
      <c r="E3424" s="1">
        <v>42778</v>
      </c>
      <c r="F3424">
        <v>105.68391537690999</v>
      </c>
      <c r="G3424">
        <v>114.34326630032101</v>
      </c>
      <c r="H3424">
        <v>115.75257634402099</v>
      </c>
      <c r="I3424">
        <v>118.212150287463</v>
      </c>
      <c r="J3424">
        <v>118.469229342663</v>
      </c>
      <c r="K3424">
        <v>119.228292954258</v>
      </c>
      <c r="L3424">
        <v>120.044015544773</v>
      </c>
      <c r="M3424">
        <v>124.96625375000001</v>
      </c>
    </row>
    <row r="3425" spans="1:13" x14ac:dyDescent="0.3">
      <c r="A3425" s="3">
        <v>2017</v>
      </c>
      <c r="B3425" s="3">
        <v>2</v>
      </c>
      <c r="C3425" s="3" t="s">
        <v>133</v>
      </c>
      <c r="D3425" s="3">
        <v>38</v>
      </c>
      <c r="E3425" s="1">
        <v>42779</v>
      </c>
      <c r="F3425">
        <v>105.712461064896</v>
      </c>
      <c r="G3425">
        <v>114.413337896596</v>
      </c>
      <c r="H3425">
        <v>115.83069868804</v>
      </c>
      <c r="I3425">
        <v>118.298693855186</v>
      </c>
      <c r="J3425">
        <v>118.559987802797</v>
      </c>
      <c r="K3425">
        <v>119.344838102144</v>
      </c>
      <c r="L3425">
        <v>120.167087679242</v>
      </c>
      <c r="M3425">
        <v>125.13002025</v>
      </c>
    </row>
    <row r="3426" spans="1:13" x14ac:dyDescent="0.3">
      <c r="A3426" s="3">
        <v>2017</v>
      </c>
      <c r="B3426" s="3">
        <v>2</v>
      </c>
      <c r="C3426" s="3" t="s">
        <v>133</v>
      </c>
      <c r="D3426" s="3">
        <v>38</v>
      </c>
      <c r="E3426" s="1">
        <v>42780</v>
      </c>
      <c r="F3426">
        <v>105.56101410254399</v>
      </c>
      <c r="G3426">
        <v>114.016679339916</v>
      </c>
      <c r="H3426">
        <v>115.426317500428</v>
      </c>
      <c r="I3426">
        <v>117.896963833154</v>
      </c>
      <c r="J3426">
        <v>118.13928822655799</v>
      </c>
      <c r="K3426">
        <v>118.814057424981</v>
      </c>
      <c r="L3426">
        <v>119.637390414146</v>
      </c>
      <c r="M3426">
        <v>124.475621</v>
      </c>
    </row>
    <row r="3427" spans="1:13" x14ac:dyDescent="0.3">
      <c r="A3427" s="3">
        <v>2017</v>
      </c>
      <c r="B3427" s="3">
        <v>2</v>
      </c>
      <c r="C3427" s="3" t="s">
        <v>133</v>
      </c>
      <c r="D3427" s="3">
        <v>38</v>
      </c>
      <c r="E3427" s="1">
        <v>42781</v>
      </c>
      <c r="F3427">
        <v>105.53241600008</v>
      </c>
      <c r="G3427">
        <v>114.24661552231601</v>
      </c>
      <c r="H3427">
        <v>115.695047722222</v>
      </c>
      <c r="I3427">
        <v>118.16499730666401</v>
      </c>
      <c r="J3427">
        <v>118.41468109794</v>
      </c>
      <c r="K3427">
        <v>119.17330598758799</v>
      </c>
      <c r="L3427">
        <v>119.995196149104</v>
      </c>
      <c r="M3427">
        <v>124.9308525</v>
      </c>
    </row>
    <row r="3428" spans="1:13" x14ac:dyDescent="0.3">
      <c r="A3428" s="3">
        <v>2017</v>
      </c>
      <c r="B3428" s="3">
        <v>2</v>
      </c>
      <c r="C3428" s="3" t="s">
        <v>133</v>
      </c>
      <c r="D3428" s="3">
        <v>38</v>
      </c>
      <c r="E3428" s="1">
        <v>42782</v>
      </c>
      <c r="F3428">
        <v>105.32313658601601</v>
      </c>
      <c r="G3428">
        <v>113.51590634520301</v>
      </c>
      <c r="H3428">
        <v>114.997722291109</v>
      </c>
      <c r="I3428">
        <v>117.51032775056299</v>
      </c>
      <c r="J3428">
        <v>117.731176553559</v>
      </c>
      <c r="K3428">
        <v>118.314739382402</v>
      </c>
      <c r="L3428">
        <v>119.157186821976</v>
      </c>
      <c r="M3428">
        <v>123.921012</v>
      </c>
    </row>
    <row r="3429" spans="1:13" x14ac:dyDescent="0.3">
      <c r="A3429" s="3">
        <v>2017</v>
      </c>
      <c r="B3429" s="3">
        <v>2</v>
      </c>
      <c r="C3429" s="3" t="s">
        <v>133</v>
      </c>
      <c r="D3429" s="3">
        <v>38</v>
      </c>
      <c r="E3429" s="1">
        <v>42783</v>
      </c>
      <c r="F3429">
        <v>105.12891470775099</v>
      </c>
      <c r="G3429">
        <v>113.616843949051</v>
      </c>
      <c r="H3429">
        <v>115.17995857201799</v>
      </c>
      <c r="I3429">
        <v>117.72570509013499</v>
      </c>
      <c r="J3429">
        <v>117.946836484304</v>
      </c>
      <c r="K3429">
        <v>118.61773605057201</v>
      </c>
      <c r="L3429">
        <v>119.485866782573</v>
      </c>
      <c r="M3429">
        <v>124.42301125</v>
      </c>
    </row>
    <row r="3430" spans="1:13" x14ac:dyDescent="0.3">
      <c r="A3430" s="3">
        <v>2017</v>
      </c>
      <c r="B3430" s="3">
        <v>2</v>
      </c>
      <c r="C3430" s="3" t="s">
        <v>133</v>
      </c>
      <c r="D3430" s="3">
        <v>38</v>
      </c>
      <c r="E3430" s="1">
        <v>42784</v>
      </c>
      <c r="F3430">
        <v>105.619102547542</v>
      </c>
      <c r="G3430">
        <v>114.322196347597</v>
      </c>
      <c r="H3430">
        <v>115.739375996322</v>
      </c>
      <c r="I3430">
        <v>118.204820845708</v>
      </c>
      <c r="J3430">
        <v>118.459273126526</v>
      </c>
      <c r="K3430">
        <v>119.222299745554</v>
      </c>
      <c r="L3430">
        <v>120.04412735155201</v>
      </c>
      <c r="M3430">
        <v>124.99047899999999</v>
      </c>
    </row>
    <row r="3431" spans="1:13" x14ac:dyDescent="0.3">
      <c r="A3431" s="3">
        <v>2017</v>
      </c>
      <c r="B3431" s="3">
        <v>2</v>
      </c>
      <c r="C3431" s="3" t="s">
        <v>133</v>
      </c>
      <c r="D3431" s="3">
        <v>38</v>
      </c>
      <c r="E3431" s="1">
        <v>42785</v>
      </c>
      <c r="F3431">
        <v>105.73690959219699</v>
      </c>
      <c r="G3431">
        <v>114.416151722793</v>
      </c>
      <c r="H3431">
        <v>115.802289008961</v>
      </c>
      <c r="I3431">
        <v>118.250836026534</v>
      </c>
      <c r="J3431">
        <v>118.51103376959701</v>
      </c>
      <c r="K3431">
        <v>119.275548317531</v>
      </c>
      <c r="L3431">
        <v>120.084695106856</v>
      </c>
      <c r="M3431">
        <v>124.99203475</v>
      </c>
    </row>
    <row r="3432" spans="1:13" x14ac:dyDescent="0.3">
      <c r="A3432" s="3">
        <v>2017</v>
      </c>
      <c r="B3432" s="3">
        <v>2</v>
      </c>
      <c r="C3432" s="3" t="s">
        <v>133</v>
      </c>
      <c r="D3432" s="3">
        <v>38</v>
      </c>
      <c r="E3432" s="1">
        <v>42786</v>
      </c>
      <c r="F3432">
        <v>105.598512570602</v>
      </c>
      <c r="G3432">
        <v>114.235855009132</v>
      </c>
      <c r="H3432">
        <v>115.677673529584</v>
      </c>
      <c r="I3432">
        <v>118.153945297074</v>
      </c>
      <c r="J3432">
        <v>118.40610423401201</v>
      </c>
      <c r="K3432">
        <v>119.157363157061</v>
      </c>
      <c r="L3432">
        <v>119.98261589934501</v>
      </c>
      <c r="M3432">
        <v>124.91227875</v>
      </c>
    </row>
    <row r="3433" spans="1:13" x14ac:dyDescent="0.3">
      <c r="A3433" s="3">
        <v>2017</v>
      </c>
      <c r="B3433" s="3">
        <v>2</v>
      </c>
      <c r="C3433" s="3" t="s">
        <v>133</v>
      </c>
      <c r="D3433" s="3">
        <v>38</v>
      </c>
      <c r="E3433" s="1">
        <v>42787</v>
      </c>
      <c r="F3433">
        <v>105.67472958907599</v>
      </c>
      <c r="G3433">
        <v>114.38651503649</v>
      </c>
      <c r="H3433">
        <v>115.82184835826</v>
      </c>
      <c r="I3433">
        <v>118.304680800875</v>
      </c>
      <c r="J3433">
        <v>118.565256670937</v>
      </c>
      <c r="K3433">
        <v>119.357914088896</v>
      </c>
      <c r="L3433">
        <v>120.193694512935</v>
      </c>
      <c r="M3433">
        <v>125.21660249999999</v>
      </c>
    </row>
    <row r="3434" spans="1:13" x14ac:dyDescent="0.3">
      <c r="A3434" s="3">
        <v>2017</v>
      </c>
      <c r="B3434" s="3">
        <v>2</v>
      </c>
      <c r="C3434" s="3" t="s">
        <v>133</v>
      </c>
      <c r="D3434" s="3">
        <v>38</v>
      </c>
      <c r="E3434" s="1">
        <v>42788</v>
      </c>
      <c r="F3434">
        <v>105.736795894316</v>
      </c>
      <c r="G3434">
        <v>114.36728609499301</v>
      </c>
      <c r="H3434">
        <v>115.77200941397101</v>
      </c>
      <c r="I3434">
        <v>118.23585542071</v>
      </c>
      <c r="J3434">
        <v>118.496116446347</v>
      </c>
      <c r="K3434">
        <v>119.259233008899</v>
      </c>
      <c r="L3434">
        <v>120.080117211435</v>
      </c>
      <c r="M3434">
        <v>125.02365775</v>
      </c>
    </row>
    <row r="3435" spans="1:13" x14ac:dyDescent="0.3">
      <c r="A3435" s="3">
        <v>2017</v>
      </c>
      <c r="B3435" s="3">
        <v>2</v>
      </c>
      <c r="C3435" s="3" t="s">
        <v>133</v>
      </c>
      <c r="D3435" s="3">
        <v>38</v>
      </c>
      <c r="E3435" s="1">
        <v>42789</v>
      </c>
      <c r="F3435">
        <v>105.727710089523</v>
      </c>
      <c r="G3435">
        <v>114.413566453309</v>
      </c>
      <c r="H3435">
        <v>115.82099266611399</v>
      </c>
      <c r="I3435">
        <v>118.281467917615</v>
      </c>
      <c r="J3435">
        <v>118.542560055184</v>
      </c>
      <c r="K3435">
        <v>119.319494309181</v>
      </c>
      <c r="L3435">
        <v>120.136000693615</v>
      </c>
      <c r="M3435">
        <v>125.07483875</v>
      </c>
    </row>
    <row r="3436" spans="1:13" x14ac:dyDescent="0.3">
      <c r="A3436" s="3">
        <v>2017</v>
      </c>
      <c r="B3436" s="3">
        <v>2</v>
      </c>
      <c r="C3436" s="3" t="s">
        <v>133</v>
      </c>
      <c r="D3436" s="3">
        <v>38</v>
      </c>
      <c r="E3436" s="1">
        <v>42790</v>
      </c>
      <c r="F3436">
        <v>105.64667348536901</v>
      </c>
      <c r="G3436">
        <v>114.27476498200799</v>
      </c>
      <c r="H3436">
        <v>115.689972673765</v>
      </c>
      <c r="I3436">
        <v>118.15758729313799</v>
      </c>
      <c r="J3436">
        <v>118.411720721253</v>
      </c>
      <c r="K3436">
        <v>119.158660564196</v>
      </c>
      <c r="L3436">
        <v>119.98105211948</v>
      </c>
      <c r="M3436">
        <v>124.9063415</v>
      </c>
    </row>
    <row r="3437" spans="1:13" x14ac:dyDescent="0.3">
      <c r="A3437" s="3">
        <v>2017</v>
      </c>
      <c r="B3437" s="3">
        <v>2</v>
      </c>
      <c r="C3437" s="3" t="s">
        <v>133</v>
      </c>
      <c r="D3437" s="3">
        <v>38</v>
      </c>
      <c r="E3437" s="1">
        <v>42791</v>
      </c>
      <c r="F3437">
        <v>105.69330980230301</v>
      </c>
      <c r="G3437">
        <v>114.36789126440399</v>
      </c>
      <c r="H3437">
        <v>115.75577579950701</v>
      </c>
      <c r="I3437">
        <v>118.196378349965</v>
      </c>
      <c r="J3437">
        <v>118.45270048898</v>
      </c>
      <c r="K3437">
        <v>119.20242220909</v>
      </c>
      <c r="L3437">
        <v>120.003401258743</v>
      </c>
      <c r="M3437">
        <v>124.8657015</v>
      </c>
    </row>
    <row r="3438" spans="1:13" x14ac:dyDescent="0.3">
      <c r="A3438" s="3">
        <v>2017</v>
      </c>
      <c r="B3438" s="3">
        <v>2</v>
      </c>
      <c r="C3438" s="3" t="s">
        <v>133</v>
      </c>
      <c r="D3438" s="3">
        <v>38</v>
      </c>
      <c r="E3438" s="1">
        <v>42792</v>
      </c>
      <c r="F3438">
        <v>105.394092570629</v>
      </c>
      <c r="G3438">
        <v>113.864994763665</v>
      </c>
      <c r="H3438">
        <v>115.364709679754</v>
      </c>
      <c r="I3438">
        <v>117.89127828505799</v>
      </c>
      <c r="J3438">
        <v>118.12822439657801</v>
      </c>
      <c r="K3438">
        <v>118.825331662742</v>
      </c>
      <c r="L3438">
        <v>119.68723918780201</v>
      </c>
      <c r="M3438">
        <v>124.66119974999999</v>
      </c>
    </row>
    <row r="3439" spans="1:13" x14ac:dyDescent="0.3">
      <c r="A3439" s="3">
        <v>2017</v>
      </c>
      <c r="B3439" s="3">
        <v>2</v>
      </c>
      <c r="C3439" s="3" t="s">
        <v>133</v>
      </c>
      <c r="D3439" s="3">
        <v>38</v>
      </c>
      <c r="E3439" s="1">
        <v>42793</v>
      </c>
      <c r="F3439">
        <v>105.770568562612</v>
      </c>
      <c r="G3439">
        <v>114.540163930472</v>
      </c>
      <c r="H3439">
        <v>115.93636679242699</v>
      </c>
      <c r="I3439">
        <v>118.387898451266</v>
      </c>
      <c r="J3439">
        <v>118.654024338422</v>
      </c>
      <c r="K3439">
        <v>119.45834579629199</v>
      </c>
      <c r="L3439">
        <v>120.27092463309199</v>
      </c>
      <c r="M3439">
        <v>125.23828775</v>
      </c>
    </row>
    <row r="3440" spans="1:13" x14ac:dyDescent="0.3">
      <c r="A3440" s="3">
        <v>2017</v>
      </c>
      <c r="B3440" s="3">
        <v>2</v>
      </c>
      <c r="C3440" s="3" t="s">
        <v>133</v>
      </c>
      <c r="D3440" s="3">
        <v>38</v>
      </c>
      <c r="E3440" s="1">
        <v>42794</v>
      </c>
      <c r="F3440">
        <v>105.705343693995</v>
      </c>
      <c r="G3440">
        <v>114.328985317339</v>
      </c>
      <c r="H3440">
        <v>115.717582774834</v>
      </c>
      <c r="I3440">
        <v>118.16238798211</v>
      </c>
      <c r="J3440">
        <v>118.418213857498</v>
      </c>
      <c r="K3440">
        <v>119.15744148344</v>
      </c>
      <c r="L3440">
        <v>119.960522541053</v>
      </c>
      <c r="M3440">
        <v>124.8131235</v>
      </c>
    </row>
    <row r="3441" spans="1:13" x14ac:dyDescent="0.3">
      <c r="A3441" s="3">
        <v>2017</v>
      </c>
      <c r="B3441" s="3">
        <v>3</v>
      </c>
      <c r="C3441" s="3" t="s">
        <v>134</v>
      </c>
      <c r="D3441" s="3">
        <v>39</v>
      </c>
      <c r="E3441" s="1">
        <v>42795</v>
      </c>
      <c r="F3441">
        <v>105.43184150519799</v>
      </c>
      <c r="G3441">
        <v>113.88407416111799</v>
      </c>
      <c r="H3441">
        <v>115.362542218965</v>
      </c>
      <c r="I3441">
        <v>117.874023387588</v>
      </c>
      <c r="J3441">
        <v>118.111458984061</v>
      </c>
      <c r="K3441">
        <v>118.797403272341</v>
      </c>
      <c r="L3441">
        <v>119.648088551629</v>
      </c>
      <c r="M3441">
        <v>124.57477625</v>
      </c>
    </row>
    <row r="3442" spans="1:13" x14ac:dyDescent="0.3">
      <c r="A3442" s="3">
        <v>2017</v>
      </c>
      <c r="B3442" s="3">
        <v>3</v>
      </c>
      <c r="C3442" s="3" t="s">
        <v>134</v>
      </c>
      <c r="D3442" s="3">
        <v>39</v>
      </c>
      <c r="E3442" s="1">
        <v>42796</v>
      </c>
      <c r="F3442">
        <v>105.646112543173</v>
      </c>
      <c r="G3442">
        <v>114.46076621111099</v>
      </c>
      <c r="H3442">
        <v>115.906420592847</v>
      </c>
      <c r="I3442">
        <v>118.383670087932</v>
      </c>
      <c r="J3442">
        <v>118.645330585265</v>
      </c>
      <c r="K3442">
        <v>119.463053305011</v>
      </c>
      <c r="L3442">
        <v>120.29214946918</v>
      </c>
      <c r="M3442">
        <v>125.31969475</v>
      </c>
    </row>
    <row r="3443" spans="1:13" x14ac:dyDescent="0.3">
      <c r="A3443" s="3">
        <v>2017</v>
      </c>
      <c r="B3443" s="3">
        <v>3</v>
      </c>
      <c r="C3443" s="3" t="s">
        <v>134</v>
      </c>
      <c r="D3443" s="3">
        <v>39</v>
      </c>
      <c r="E3443" s="1">
        <v>42797</v>
      </c>
      <c r="F3443">
        <v>106.00284465224701</v>
      </c>
      <c r="G3443">
        <v>114.885192499044</v>
      </c>
      <c r="H3443">
        <v>116.252037630137</v>
      </c>
      <c r="I3443">
        <v>118.695775495893</v>
      </c>
      <c r="J3443">
        <v>118.981266709633</v>
      </c>
      <c r="K3443">
        <v>119.859909668087</v>
      </c>
      <c r="L3443">
        <v>120.672662133554</v>
      </c>
      <c r="M3443">
        <v>125.74285875</v>
      </c>
    </row>
    <row r="3444" spans="1:13" x14ac:dyDescent="0.3">
      <c r="A3444" s="3">
        <v>2017</v>
      </c>
      <c r="B3444" s="3">
        <v>3</v>
      </c>
      <c r="C3444" s="3" t="s">
        <v>134</v>
      </c>
      <c r="D3444" s="3">
        <v>39</v>
      </c>
      <c r="E3444" s="1">
        <v>42798</v>
      </c>
      <c r="F3444">
        <v>105.970900134633</v>
      </c>
      <c r="G3444">
        <v>114.717058318071</v>
      </c>
      <c r="H3444">
        <v>116.076948037302</v>
      </c>
      <c r="I3444">
        <v>118.517759894704</v>
      </c>
      <c r="J3444">
        <v>118.79609393285401</v>
      </c>
      <c r="K3444">
        <v>119.62243390970301</v>
      </c>
      <c r="L3444">
        <v>120.43127734154</v>
      </c>
      <c r="M3444">
        <v>125.425454</v>
      </c>
    </row>
    <row r="3445" spans="1:13" x14ac:dyDescent="0.3">
      <c r="A3445" s="3">
        <v>2017</v>
      </c>
      <c r="B3445" s="3">
        <v>3</v>
      </c>
      <c r="C3445" s="3" t="s">
        <v>134</v>
      </c>
      <c r="D3445" s="3">
        <v>39</v>
      </c>
      <c r="E3445" s="1">
        <v>42799</v>
      </c>
      <c r="F3445">
        <v>105.87123784305101</v>
      </c>
      <c r="G3445">
        <v>114.594062684211</v>
      </c>
      <c r="H3445">
        <v>115.964897137024</v>
      </c>
      <c r="I3445">
        <v>118.409963381886</v>
      </c>
      <c r="J3445">
        <v>118.680802543653</v>
      </c>
      <c r="K3445">
        <v>119.482774211264</v>
      </c>
      <c r="L3445">
        <v>120.29263833455499</v>
      </c>
      <c r="M3445">
        <v>125.252734</v>
      </c>
    </row>
    <row r="3446" spans="1:13" x14ac:dyDescent="0.3">
      <c r="A3446" s="3">
        <v>2017</v>
      </c>
      <c r="B3446" s="3">
        <v>3</v>
      </c>
      <c r="C3446" s="3" t="s">
        <v>134</v>
      </c>
      <c r="D3446" s="3">
        <v>39</v>
      </c>
      <c r="E3446" s="1">
        <v>42800</v>
      </c>
      <c r="F3446">
        <v>105.76267200101201</v>
      </c>
      <c r="G3446">
        <v>114.490440378857</v>
      </c>
      <c r="H3446">
        <v>115.891469917601</v>
      </c>
      <c r="I3446">
        <v>118.344511084526</v>
      </c>
      <c r="J3446">
        <v>118.608858288657</v>
      </c>
      <c r="K3446">
        <v>119.40080256310399</v>
      </c>
      <c r="L3446">
        <v>120.211841714605</v>
      </c>
      <c r="M3446">
        <v>125.15342</v>
      </c>
    </row>
    <row r="3447" spans="1:13" x14ac:dyDescent="0.3">
      <c r="A3447" s="3">
        <v>2017</v>
      </c>
      <c r="B3447" s="3">
        <v>3</v>
      </c>
      <c r="C3447" s="3" t="s">
        <v>134</v>
      </c>
      <c r="D3447" s="3">
        <v>39</v>
      </c>
      <c r="E3447" s="1">
        <v>42801</v>
      </c>
      <c r="F3447">
        <v>105.74502156889901</v>
      </c>
      <c r="G3447">
        <v>114.456276371678</v>
      </c>
      <c r="H3447">
        <v>115.863524356204</v>
      </c>
      <c r="I3447">
        <v>118.32910177146999</v>
      </c>
      <c r="J3447">
        <v>118.592831193043</v>
      </c>
      <c r="K3447">
        <v>119.384068094355</v>
      </c>
      <c r="L3447">
        <v>120.20825543427</v>
      </c>
      <c r="M3447">
        <v>125.20012425</v>
      </c>
    </row>
    <row r="3448" spans="1:13" x14ac:dyDescent="0.3">
      <c r="A3448" s="3">
        <v>2017</v>
      </c>
      <c r="B3448" s="3">
        <v>3</v>
      </c>
      <c r="C3448" s="3" t="s">
        <v>134</v>
      </c>
      <c r="D3448" s="3">
        <v>39</v>
      </c>
      <c r="E3448" s="1">
        <v>42802</v>
      </c>
      <c r="F3448">
        <v>105.77871782895301</v>
      </c>
      <c r="G3448">
        <v>114.461235034715</v>
      </c>
      <c r="H3448">
        <v>115.85555354758699</v>
      </c>
      <c r="I3448">
        <v>118.313530470659</v>
      </c>
      <c r="J3448">
        <v>118.57785245177401</v>
      </c>
      <c r="K3448">
        <v>119.36018056325</v>
      </c>
      <c r="L3448">
        <v>120.177722605459</v>
      </c>
      <c r="M3448">
        <v>125.13217924999999</v>
      </c>
    </row>
    <row r="3449" spans="1:13" x14ac:dyDescent="0.3">
      <c r="A3449" s="3">
        <v>2017</v>
      </c>
      <c r="B3449" s="3">
        <v>3</v>
      </c>
      <c r="C3449" s="3" t="s">
        <v>134</v>
      </c>
      <c r="D3449" s="3">
        <v>39</v>
      </c>
      <c r="E3449" s="1">
        <v>42803</v>
      </c>
      <c r="F3449">
        <v>105.668543187553</v>
      </c>
      <c r="G3449">
        <v>114.315227076657</v>
      </c>
      <c r="H3449">
        <v>115.74312298365</v>
      </c>
      <c r="I3449">
        <v>118.21559908507599</v>
      </c>
      <c r="J3449">
        <v>118.472531894548</v>
      </c>
      <c r="K3449">
        <v>119.236416563776</v>
      </c>
      <c r="L3449">
        <v>120.060799911321</v>
      </c>
      <c r="M3449">
        <v>125.00797325000001</v>
      </c>
    </row>
    <row r="3450" spans="1:13" x14ac:dyDescent="0.3">
      <c r="A3450" s="3">
        <v>2017</v>
      </c>
      <c r="B3450" s="3">
        <v>3</v>
      </c>
      <c r="C3450" s="3" t="s">
        <v>134</v>
      </c>
      <c r="D3450" s="3">
        <v>39</v>
      </c>
      <c r="E3450" s="1">
        <v>42804</v>
      </c>
      <c r="F3450">
        <v>105.685659900991</v>
      </c>
      <c r="G3450">
        <v>114.220189588159</v>
      </c>
      <c r="H3450">
        <v>115.582142226879</v>
      </c>
      <c r="I3450">
        <v>118.019104414664</v>
      </c>
      <c r="J3450">
        <v>118.269378481301</v>
      </c>
      <c r="K3450">
        <v>118.964991778361</v>
      </c>
      <c r="L3450">
        <v>119.76540784303</v>
      </c>
      <c r="M3450">
        <v>124.56918825</v>
      </c>
    </row>
    <row r="3451" spans="1:13" x14ac:dyDescent="0.3">
      <c r="A3451" s="3">
        <v>2017</v>
      </c>
      <c r="B3451" s="3">
        <v>3</v>
      </c>
      <c r="C3451" s="3" t="s">
        <v>134</v>
      </c>
      <c r="D3451" s="3">
        <v>39</v>
      </c>
      <c r="E3451" s="1">
        <v>42805</v>
      </c>
      <c r="F3451">
        <v>105.349704660348</v>
      </c>
      <c r="G3451">
        <v>113.866069372194</v>
      </c>
      <c r="H3451">
        <v>115.374196501631</v>
      </c>
      <c r="I3451">
        <v>117.890763101589</v>
      </c>
      <c r="J3451">
        <v>118.125364848882</v>
      </c>
      <c r="K3451">
        <v>118.823683207128</v>
      </c>
      <c r="L3451">
        <v>119.6736719721</v>
      </c>
      <c r="M3451">
        <v>124.600081</v>
      </c>
    </row>
    <row r="3452" spans="1:13" x14ac:dyDescent="0.3">
      <c r="A3452" s="3">
        <v>2017</v>
      </c>
      <c r="B3452" s="3">
        <v>3</v>
      </c>
      <c r="C3452" s="3" t="s">
        <v>134</v>
      </c>
      <c r="D3452" s="3">
        <v>39</v>
      </c>
      <c r="E3452" s="1">
        <v>42806</v>
      </c>
      <c r="F3452">
        <v>105.271602354368</v>
      </c>
      <c r="G3452">
        <v>113.542395365392</v>
      </c>
      <c r="H3452">
        <v>115.00770008978201</v>
      </c>
      <c r="I3452">
        <v>117.500690765889</v>
      </c>
      <c r="J3452">
        <v>117.718713098804</v>
      </c>
      <c r="K3452">
        <v>118.29954192068099</v>
      </c>
      <c r="L3452">
        <v>119.130052945545</v>
      </c>
      <c r="M3452">
        <v>123.86170300000001</v>
      </c>
    </row>
    <row r="3453" spans="1:13" x14ac:dyDescent="0.3">
      <c r="A3453" s="3">
        <v>2017</v>
      </c>
      <c r="B3453" s="3">
        <v>3</v>
      </c>
      <c r="C3453" s="3" t="s">
        <v>134</v>
      </c>
      <c r="D3453" s="3">
        <v>39</v>
      </c>
      <c r="E3453" s="1">
        <v>42807</v>
      </c>
      <c r="F3453">
        <v>105.182057025837</v>
      </c>
      <c r="G3453">
        <v>113.70245777303801</v>
      </c>
      <c r="H3453">
        <v>115.24975464059899</v>
      </c>
      <c r="I3453">
        <v>117.78576362232199</v>
      </c>
      <c r="J3453">
        <v>118.01070085812999</v>
      </c>
      <c r="K3453">
        <v>118.693864062633</v>
      </c>
      <c r="L3453">
        <v>119.55622563013</v>
      </c>
      <c r="M3453">
        <v>124.49721099999999</v>
      </c>
    </row>
    <row r="3454" spans="1:13" x14ac:dyDescent="0.3">
      <c r="A3454" s="3">
        <v>2017</v>
      </c>
      <c r="B3454" s="3">
        <v>3</v>
      </c>
      <c r="C3454" s="3" t="s">
        <v>134</v>
      </c>
      <c r="D3454" s="3">
        <v>39</v>
      </c>
      <c r="E3454" s="1">
        <v>42808</v>
      </c>
      <c r="F3454">
        <v>105.46481320206</v>
      </c>
      <c r="G3454">
        <v>113.971533667556</v>
      </c>
      <c r="H3454">
        <v>115.408075688659</v>
      </c>
      <c r="I3454">
        <v>117.883566874761</v>
      </c>
      <c r="J3454">
        <v>118.12144760217301</v>
      </c>
      <c r="K3454">
        <v>118.8004488959</v>
      </c>
      <c r="L3454">
        <v>119.62313946837</v>
      </c>
      <c r="M3454">
        <v>124.45418975</v>
      </c>
    </row>
    <row r="3455" spans="1:13" x14ac:dyDescent="0.3">
      <c r="A3455" s="3">
        <v>2017</v>
      </c>
      <c r="B3455" s="3">
        <v>3</v>
      </c>
      <c r="C3455" s="3" t="s">
        <v>134</v>
      </c>
      <c r="D3455" s="3">
        <v>39</v>
      </c>
      <c r="E3455" s="1">
        <v>42809</v>
      </c>
      <c r="F3455">
        <v>105.190470112415</v>
      </c>
      <c r="G3455">
        <v>113.51202793116801</v>
      </c>
      <c r="H3455">
        <v>115.01792181121399</v>
      </c>
      <c r="I3455">
        <v>117.533154323395</v>
      </c>
      <c r="J3455">
        <v>117.74960730862701</v>
      </c>
      <c r="K3455">
        <v>118.351047780019</v>
      </c>
      <c r="L3455">
        <v>119.19717041866799</v>
      </c>
      <c r="M3455">
        <v>123.99571975000001</v>
      </c>
    </row>
    <row r="3456" spans="1:13" x14ac:dyDescent="0.3">
      <c r="A3456" s="3">
        <v>2017</v>
      </c>
      <c r="B3456" s="3">
        <v>3</v>
      </c>
      <c r="C3456" s="3" t="s">
        <v>134</v>
      </c>
      <c r="D3456" s="3">
        <v>39</v>
      </c>
      <c r="E3456" s="1">
        <v>42810</v>
      </c>
      <c r="F3456">
        <v>105.235497029898</v>
      </c>
      <c r="G3456">
        <v>113.745081053896</v>
      </c>
      <c r="H3456">
        <v>115.26118693663</v>
      </c>
      <c r="I3456">
        <v>117.77935538537101</v>
      </c>
      <c r="J3456">
        <v>118.005772465302</v>
      </c>
      <c r="K3456">
        <v>118.679300295734</v>
      </c>
      <c r="L3456">
        <v>119.53009714449</v>
      </c>
      <c r="M3456">
        <v>124.43180599999999</v>
      </c>
    </row>
    <row r="3457" spans="1:13" x14ac:dyDescent="0.3">
      <c r="A3457" s="3">
        <v>2017</v>
      </c>
      <c r="B3457" s="3">
        <v>3</v>
      </c>
      <c r="C3457" s="3" t="s">
        <v>134</v>
      </c>
      <c r="D3457" s="3">
        <v>39</v>
      </c>
      <c r="E3457" s="1">
        <v>42811</v>
      </c>
      <c r="F3457">
        <v>105.564707681754</v>
      </c>
      <c r="G3457">
        <v>114.17278525757401</v>
      </c>
      <c r="H3457">
        <v>115.61104507128501</v>
      </c>
      <c r="I3457">
        <v>118.09062157330099</v>
      </c>
      <c r="J3457">
        <v>118.33948718924201</v>
      </c>
      <c r="K3457">
        <v>119.07476080107701</v>
      </c>
      <c r="L3457">
        <v>119.904314238697</v>
      </c>
      <c r="M3457">
        <v>124.834523</v>
      </c>
    </row>
    <row r="3458" spans="1:13" x14ac:dyDescent="0.3">
      <c r="A3458" s="3">
        <v>2017</v>
      </c>
      <c r="B3458" s="3">
        <v>3</v>
      </c>
      <c r="C3458" s="3" t="s">
        <v>134</v>
      </c>
      <c r="D3458" s="3">
        <v>39</v>
      </c>
      <c r="E3458" s="1">
        <v>42812</v>
      </c>
      <c r="F3458">
        <v>105.767541060271</v>
      </c>
      <c r="G3458">
        <v>114.62901836733199</v>
      </c>
      <c r="H3458">
        <v>116.046049707119</v>
      </c>
      <c r="I3458">
        <v>118.50720420045501</v>
      </c>
      <c r="J3458">
        <v>118.77731976480599</v>
      </c>
      <c r="K3458">
        <v>119.620042548095</v>
      </c>
      <c r="L3458">
        <v>120.438696357059</v>
      </c>
      <c r="M3458">
        <v>125.46561775000001</v>
      </c>
    </row>
    <row r="3459" spans="1:13" x14ac:dyDescent="0.3">
      <c r="A3459" s="3">
        <v>2017</v>
      </c>
      <c r="B3459" s="3">
        <v>3</v>
      </c>
      <c r="C3459" s="3" t="s">
        <v>134</v>
      </c>
      <c r="D3459" s="3">
        <v>39</v>
      </c>
      <c r="E3459" s="1">
        <v>42813</v>
      </c>
      <c r="F3459">
        <v>105.852551962712</v>
      </c>
      <c r="G3459">
        <v>114.60129383301199</v>
      </c>
      <c r="H3459">
        <v>115.984145506891</v>
      </c>
      <c r="I3459">
        <v>118.434676955103</v>
      </c>
      <c r="J3459">
        <v>118.70577686147701</v>
      </c>
      <c r="K3459">
        <v>119.517850286095</v>
      </c>
      <c r="L3459">
        <v>120.33201659736601</v>
      </c>
      <c r="M3459">
        <v>125.31969475</v>
      </c>
    </row>
    <row r="3460" spans="1:13" x14ac:dyDescent="0.3">
      <c r="A3460" s="3">
        <v>2017</v>
      </c>
      <c r="B3460" s="3">
        <v>3</v>
      </c>
      <c r="C3460" s="3" t="s">
        <v>134</v>
      </c>
      <c r="D3460" s="3">
        <v>39</v>
      </c>
      <c r="E3460" s="1">
        <v>42814</v>
      </c>
      <c r="F3460">
        <v>106.025381333754</v>
      </c>
      <c r="G3460">
        <v>115.035371103842</v>
      </c>
      <c r="H3460">
        <v>116.42248957436399</v>
      </c>
      <c r="I3460">
        <v>118.876804496766</v>
      </c>
      <c r="J3460">
        <v>119.169470197895</v>
      </c>
      <c r="K3460">
        <v>120.103651648623</v>
      </c>
      <c r="L3460">
        <v>120.925964505256</v>
      </c>
      <c r="M3460">
        <v>126.09474400000001</v>
      </c>
    </row>
    <row r="3461" spans="1:13" x14ac:dyDescent="0.3">
      <c r="A3461" s="3">
        <v>2017</v>
      </c>
      <c r="B3461" s="3">
        <v>3</v>
      </c>
      <c r="C3461" s="3" t="s">
        <v>134</v>
      </c>
      <c r="D3461" s="3">
        <v>39</v>
      </c>
      <c r="E3461" s="1">
        <v>42815</v>
      </c>
      <c r="F3461">
        <v>106.42260330955</v>
      </c>
      <c r="G3461">
        <v>115.474985102121</v>
      </c>
      <c r="H3461">
        <v>116.74071236015899</v>
      </c>
      <c r="I3461">
        <v>119.12921154209501</v>
      </c>
      <c r="J3461">
        <v>119.444380754196</v>
      </c>
      <c r="K3461">
        <v>120.411634578001</v>
      </c>
      <c r="L3461">
        <v>121.19204339982799</v>
      </c>
      <c r="M3461">
        <v>126.288927</v>
      </c>
    </row>
    <row r="3462" spans="1:13" x14ac:dyDescent="0.3">
      <c r="A3462" s="3">
        <v>2017</v>
      </c>
      <c r="B3462" s="3">
        <v>3</v>
      </c>
      <c r="C3462" s="3" t="s">
        <v>134</v>
      </c>
      <c r="D3462" s="3">
        <v>39</v>
      </c>
      <c r="E3462" s="1">
        <v>42816</v>
      </c>
      <c r="F3462">
        <v>106.296524683103</v>
      </c>
      <c r="G3462">
        <v>115.344309807442</v>
      </c>
      <c r="H3462">
        <v>116.666638929689</v>
      </c>
      <c r="I3462">
        <v>119.08624261895299</v>
      </c>
      <c r="J3462">
        <v>119.395773353257</v>
      </c>
      <c r="K3462">
        <v>120.365887601217</v>
      </c>
      <c r="L3462">
        <v>121.166293199734</v>
      </c>
      <c r="M3462">
        <v>126.32020075</v>
      </c>
    </row>
    <row r="3463" spans="1:13" x14ac:dyDescent="0.3">
      <c r="A3463" s="3">
        <v>2017</v>
      </c>
      <c r="B3463" s="3">
        <v>3</v>
      </c>
      <c r="C3463" s="3" t="s">
        <v>134</v>
      </c>
      <c r="D3463" s="3">
        <v>39</v>
      </c>
      <c r="E3463" s="1">
        <v>42817</v>
      </c>
      <c r="F3463">
        <v>106.564336732344</v>
      </c>
      <c r="G3463">
        <v>115.829666660559</v>
      </c>
      <c r="H3463">
        <v>117.09042097397599</v>
      </c>
      <c r="I3463">
        <v>119.477234807025</v>
      </c>
      <c r="J3463">
        <v>119.80960944644001</v>
      </c>
      <c r="K3463">
        <v>120.871645577528</v>
      </c>
      <c r="L3463">
        <v>121.656487513914</v>
      </c>
      <c r="M3463">
        <v>126.89214525</v>
      </c>
    </row>
    <row r="3464" spans="1:13" x14ac:dyDescent="0.3">
      <c r="A3464" s="3">
        <v>2017</v>
      </c>
      <c r="B3464" s="3">
        <v>3</v>
      </c>
      <c r="C3464" s="3" t="s">
        <v>134</v>
      </c>
      <c r="D3464" s="3">
        <v>39</v>
      </c>
      <c r="E3464" s="1">
        <v>42818</v>
      </c>
      <c r="F3464">
        <v>106.94764450821199</v>
      </c>
      <c r="G3464">
        <v>116.371408270016</v>
      </c>
      <c r="H3464">
        <v>117.54085642391099</v>
      </c>
      <c r="I3464">
        <v>119.881001273103</v>
      </c>
      <c r="J3464">
        <v>120.24078380475</v>
      </c>
      <c r="K3464">
        <v>121.386881190314</v>
      </c>
      <c r="L3464">
        <v>122.14541903082601</v>
      </c>
      <c r="M3464">
        <v>127.42160825000001</v>
      </c>
    </row>
    <row r="3465" spans="1:13" x14ac:dyDescent="0.3">
      <c r="A3465" s="3">
        <v>2017</v>
      </c>
      <c r="B3465" s="3">
        <v>3</v>
      </c>
      <c r="C3465" s="3" t="s">
        <v>134</v>
      </c>
      <c r="D3465" s="3">
        <v>39</v>
      </c>
      <c r="E3465" s="1">
        <v>42819</v>
      </c>
      <c r="F3465">
        <v>106.800353790784</v>
      </c>
      <c r="G3465">
        <v>115.98361856601301</v>
      </c>
      <c r="H3465">
        <v>117.160273322156</v>
      </c>
      <c r="I3465">
        <v>119.500616563297</v>
      </c>
      <c r="J3465">
        <v>119.84196034475301</v>
      </c>
      <c r="K3465">
        <v>120.883587402195</v>
      </c>
      <c r="L3465">
        <v>121.635723501242</v>
      </c>
      <c r="M3465">
        <v>126.752985</v>
      </c>
    </row>
    <row r="3466" spans="1:13" x14ac:dyDescent="0.3">
      <c r="A3466" s="3">
        <v>2017</v>
      </c>
      <c r="B3466" s="3">
        <v>3</v>
      </c>
      <c r="C3466" s="3" t="s">
        <v>134</v>
      </c>
      <c r="D3466" s="3">
        <v>39</v>
      </c>
      <c r="E3466" s="1">
        <v>42820</v>
      </c>
      <c r="F3466">
        <v>106.49234390501699</v>
      </c>
      <c r="G3466">
        <v>115.71289129436499</v>
      </c>
      <c r="H3466">
        <v>117.019495282363</v>
      </c>
      <c r="I3466">
        <v>119.432394011982</v>
      </c>
      <c r="J3466">
        <v>119.761113740293</v>
      </c>
      <c r="K3466">
        <v>120.820289042691</v>
      </c>
      <c r="L3466">
        <v>121.621203615075</v>
      </c>
      <c r="M3466">
        <v>126.89439950000001</v>
      </c>
    </row>
    <row r="3467" spans="1:13" x14ac:dyDescent="0.3">
      <c r="A3467" s="3">
        <v>2017</v>
      </c>
      <c r="B3467" s="3">
        <v>3</v>
      </c>
      <c r="C3467" s="3" t="s">
        <v>134</v>
      </c>
      <c r="D3467" s="3">
        <v>39</v>
      </c>
      <c r="E3467" s="1">
        <v>42821</v>
      </c>
      <c r="F3467">
        <v>106.74530576326799</v>
      </c>
      <c r="G3467">
        <v>115.914487763792</v>
      </c>
      <c r="H3467">
        <v>117.128978774033</v>
      </c>
      <c r="I3467">
        <v>119.50306424313</v>
      </c>
      <c r="J3467">
        <v>119.84329443230401</v>
      </c>
      <c r="K3467">
        <v>120.896675997998</v>
      </c>
      <c r="L3467">
        <v>121.675187178291</v>
      </c>
      <c r="M3467">
        <v>126.88846225</v>
      </c>
    </row>
    <row r="3468" spans="1:13" x14ac:dyDescent="0.3">
      <c r="A3468" s="3">
        <v>2017</v>
      </c>
      <c r="B3468" s="3">
        <v>3</v>
      </c>
      <c r="C3468" s="3" t="s">
        <v>134</v>
      </c>
      <c r="D3468" s="3">
        <v>39</v>
      </c>
      <c r="E3468" s="1">
        <v>42822</v>
      </c>
      <c r="F3468">
        <v>106.73852424113301</v>
      </c>
      <c r="G3468">
        <v>116.11835595029901</v>
      </c>
      <c r="H3468">
        <v>117.352671746612</v>
      </c>
      <c r="I3468">
        <v>119.714166861286</v>
      </c>
      <c r="J3468">
        <v>120.060494452973</v>
      </c>
      <c r="K3468">
        <v>121.176198590404</v>
      </c>
      <c r="L3468">
        <v>121.942374190262</v>
      </c>
      <c r="M3468">
        <v>127.1862455</v>
      </c>
    </row>
    <row r="3469" spans="1:13" x14ac:dyDescent="0.3">
      <c r="A3469" s="3">
        <v>2017</v>
      </c>
      <c r="B3469" s="3">
        <v>3</v>
      </c>
      <c r="C3469" s="3" t="s">
        <v>134</v>
      </c>
      <c r="D3469" s="3">
        <v>39</v>
      </c>
      <c r="E3469" s="1">
        <v>42823</v>
      </c>
      <c r="F3469">
        <v>106.816298771327</v>
      </c>
      <c r="G3469">
        <v>116.097789084634</v>
      </c>
      <c r="H3469">
        <v>117.294836011743</v>
      </c>
      <c r="I3469">
        <v>119.651009737602</v>
      </c>
      <c r="J3469">
        <v>119.998425738365</v>
      </c>
      <c r="K3469">
        <v>121.08781321161</v>
      </c>
      <c r="L3469">
        <v>121.85411743370901</v>
      </c>
      <c r="M3469">
        <v>127.077343</v>
      </c>
    </row>
    <row r="3470" spans="1:13" x14ac:dyDescent="0.3">
      <c r="A3470" s="3">
        <v>2017</v>
      </c>
      <c r="B3470" s="3">
        <v>3</v>
      </c>
      <c r="C3470" s="3" t="s">
        <v>134</v>
      </c>
      <c r="D3470" s="3">
        <v>39</v>
      </c>
      <c r="E3470" s="1">
        <v>42824</v>
      </c>
      <c r="F3470">
        <v>106.790406338794</v>
      </c>
      <c r="G3470">
        <v>116.112174299377</v>
      </c>
      <c r="H3470">
        <v>117.33016034114701</v>
      </c>
      <c r="I3470">
        <v>119.694282688934</v>
      </c>
      <c r="J3470">
        <v>120.04227289283099</v>
      </c>
      <c r="K3470">
        <v>121.148445186054</v>
      </c>
      <c r="L3470">
        <v>121.91944018680999</v>
      </c>
      <c r="M3470">
        <v>127.170434</v>
      </c>
    </row>
    <row r="3471" spans="1:13" x14ac:dyDescent="0.3">
      <c r="A3471" s="3">
        <v>2017</v>
      </c>
      <c r="B3471" s="3">
        <v>3</v>
      </c>
      <c r="C3471" s="3" t="s">
        <v>134</v>
      </c>
      <c r="D3471" s="3">
        <v>39</v>
      </c>
      <c r="E3471" s="1">
        <v>42825</v>
      </c>
      <c r="F3471">
        <v>106.780913636097</v>
      </c>
      <c r="G3471">
        <v>116.081016970574</v>
      </c>
      <c r="H3471">
        <v>117.301278766756</v>
      </c>
      <c r="I3471">
        <v>119.669903110894</v>
      </c>
      <c r="J3471">
        <v>120.016847463226</v>
      </c>
      <c r="K3471">
        <v>121.11720448478199</v>
      </c>
      <c r="L3471">
        <v>121.89171012587801</v>
      </c>
      <c r="M3471">
        <v>127.14963775</v>
      </c>
    </row>
    <row r="3472" spans="1:13" x14ac:dyDescent="0.3">
      <c r="A3472" s="3">
        <v>2017</v>
      </c>
      <c r="B3472" s="3">
        <v>4</v>
      </c>
      <c r="C3472" s="3" t="s">
        <v>135</v>
      </c>
      <c r="D3472" s="3">
        <v>40</v>
      </c>
      <c r="E3472" s="1">
        <v>42826</v>
      </c>
      <c r="F3472">
        <v>106.878691718157</v>
      </c>
      <c r="G3472">
        <v>116.190205469866</v>
      </c>
      <c r="H3472">
        <v>117.367383463089</v>
      </c>
      <c r="I3472">
        <v>119.710493774323</v>
      </c>
      <c r="J3472">
        <v>120.062003286333</v>
      </c>
      <c r="K3472">
        <v>121.162112907165</v>
      </c>
      <c r="L3472">
        <v>121.920129475143</v>
      </c>
      <c r="M3472">
        <v>127.1336675</v>
      </c>
    </row>
    <row r="3473" spans="1:13" x14ac:dyDescent="0.3">
      <c r="A3473" s="3">
        <v>2017</v>
      </c>
      <c r="B3473" s="3">
        <v>4</v>
      </c>
      <c r="C3473" s="3" t="s">
        <v>135</v>
      </c>
      <c r="D3473" s="3">
        <v>40</v>
      </c>
      <c r="E3473" s="1">
        <v>42827</v>
      </c>
      <c r="F3473">
        <v>106.762126603377</v>
      </c>
      <c r="G3473">
        <v>116.029008581762</v>
      </c>
      <c r="H3473">
        <v>117.24447172182801</v>
      </c>
      <c r="I3473">
        <v>119.607386028893</v>
      </c>
      <c r="J3473">
        <v>119.9512746414</v>
      </c>
      <c r="K3473">
        <v>121.03286218458901</v>
      </c>
      <c r="L3473">
        <v>121.80124942961901</v>
      </c>
      <c r="M3473">
        <v>127.01279525</v>
      </c>
    </row>
    <row r="3474" spans="1:13" x14ac:dyDescent="0.3">
      <c r="A3474" s="3">
        <v>2017</v>
      </c>
      <c r="B3474" s="3">
        <v>4</v>
      </c>
      <c r="C3474" s="3" t="s">
        <v>135</v>
      </c>
      <c r="D3474" s="3">
        <v>40</v>
      </c>
      <c r="E3474" s="1">
        <v>42828</v>
      </c>
      <c r="F3474">
        <v>106.69188027574801</v>
      </c>
      <c r="G3474">
        <v>115.914901807044</v>
      </c>
      <c r="H3474">
        <v>117.127453910859</v>
      </c>
      <c r="I3474">
        <v>119.489637428834</v>
      </c>
      <c r="J3474">
        <v>119.82701548698</v>
      </c>
      <c r="K3474">
        <v>120.878136282056</v>
      </c>
      <c r="L3474">
        <v>121.64785992208201</v>
      </c>
      <c r="M3474">
        <v>126.83366175</v>
      </c>
    </row>
    <row r="3475" spans="1:13" x14ac:dyDescent="0.3">
      <c r="A3475" s="3">
        <v>2017</v>
      </c>
      <c r="B3475" s="3">
        <v>4</v>
      </c>
      <c r="C3475" s="3" t="s">
        <v>135</v>
      </c>
      <c r="D3475" s="3">
        <v>40</v>
      </c>
      <c r="E3475" s="1">
        <v>42829</v>
      </c>
      <c r="F3475">
        <v>106.745804869655</v>
      </c>
      <c r="G3475">
        <v>116.080173895443</v>
      </c>
      <c r="H3475">
        <v>117.31347755092</v>
      </c>
      <c r="I3475">
        <v>119.681909275473</v>
      </c>
      <c r="J3475">
        <v>120.027614186127</v>
      </c>
      <c r="K3475">
        <v>121.134243432256</v>
      </c>
      <c r="L3475">
        <v>121.905660133776</v>
      </c>
      <c r="M3475">
        <v>127.1555115</v>
      </c>
    </row>
    <row r="3476" spans="1:13" x14ac:dyDescent="0.3">
      <c r="A3476" s="3">
        <v>2017</v>
      </c>
      <c r="B3476" s="3">
        <v>4</v>
      </c>
      <c r="C3476" s="3" t="s">
        <v>135</v>
      </c>
      <c r="D3476" s="3">
        <v>40</v>
      </c>
      <c r="E3476" s="1">
        <v>42830</v>
      </c>
      <c r="F3476">
        <v>106.66112727543</v>
      </c>
      <c r="G3476">
        <v>115.841644999124</v>
      </c>
      <c r="H3476">
        <v>117.098179029581</v>
      </c>
      <c r="I3476">
        <v>119.490592137476</v>
      </c>
      <c r="J3476">
        <v>119.827515823227</v>
      </c>
      <c r="K3476">
        <v>120.887286516356</v>
      </c>
      <c r="L3476">
        <v>121.676226316758</v>
      </c>
      <c r="M3476">
        <v>126.92097425</v>
      </c>
    </row>
    <row r="3477" spans="1:13" x14ac:dyDescent="0.3">
      <c r="A3477" s="3">
        <v>2017</v>
      </c>
      <c r="B3477" s="3">
        <v>4</v>
      </c>
      <c r="C3477" s="3" t="s">
        <v>135</v>
      </c>
      <c r="D3477" s="3">
        <v>40</v>
      </c>
      <c r="E3477" s="1">
        <v>42831</v>
      </c>
      <c r="F3477">
        <v>106.79261531706899</v>
      </c>
      <c r="G3477">
        <v>116.076175628505</v>
      </c>
      <c r="H3477">
        <v>117.27372783465999</v>
      </c>
      <c r="I3477">
        <v>119.627248736591</v>
      </c>
      <c r="J3477">
        <v>119.972867449562</v>
      </c>
      <c r="K3477">
        <v>121.056346731202</v>
      </c>
      <c r="L3477">
        <v>121.820409638516</v>
      </c>
      <c r="M3477">
        <v>127.02708275000001</v>
      </c>
    </row>
    <row r="3478" spans="1:13" x14ac:dyDescent="0.3">
      <c r="A3478" s="3">
        <v>2017</v>
      </c>
      <c r="B3478" s="3">
        <v>4</v>
      </c>
      <c r="C3478" s="3" t="s">
        <v>135</v>
      </c>
      <c r="D3478" s="3">
        <v>40</v>
      </c>
      <c r="E3478" s="1">
        <v>42832</v>
      </c>
      <c r="F3478">
        <v>106.71797273855501</v>
      </c>
      <c r="G3478">
        <v>115.989180864641</v>
      </c>
      <c r="H3478">
        <v>117.209625372277</v>
      </c>
      <c r="I3478">
        <v>119.57653217697801</v>
      </c>
      <c r="J3478">
        <v>119.91780091699999</v>
      </c>
      <c r="K3478">
        <v>120.99420393075999</v>
      </c>
      <c r="L3478">
        <v>121.766228202072</v>
      </c>
      <c r="M3478">
        <v>126.98409325</v>
      </c>
    </row>
    <row r="3479" spans="1:13" x14ac:dyDescent="0.3">
      <c r="A3479" s="3">
        <v>2017</v>
      </c>
      <c r="B3479" s="3">
        <v>4</v>
      </c>
      <c r="C3479" s="3" t="s">
        <v>135</v>
      </c>
      <c r="D3479" s="3">
        <v>40</v>
      </c>
      <c r="E3479" s="1">
        <v>42833</v>
      </c>
      <c r="F3479">
        <v>106.754403218981</v>
      </c>
      <c r="G3479">
        <v>116.026049464415</v>
      </c>
      <c r="H3479">
        <v>117.24319863798</v>
      </c>
      <c r="I3479">
        <v>119.60689269585799</v>
      </c>
      <c r="J3479">
        <v>119.95053414435</v>
      </c>
      <c r="K3479">
        <v>121.032787763157</v>
      </c>
      <c r="L3479">
        <v>121.802698839863</v>
      </c>
      <c r="M3479">
        <v>127.02333625</v>
      </c>
    </row>
    <row r="3480" spans="1:13" x14ac:dyDescent="0.3">
      <c r="A3480" s="3">
        <v>2017</v>
      </c>
      <c r="B3480" s="3">
        <v>4</v>
      </c>
      <c r="C3480" s="3" t="s">
        <v>135</v>
      </c>
      <c r="D3480" s="3">
        <v>40</v>
      </c>
      <c r="E3480" s="1">
        <v>42834</v>
      </c>
      <c r="F3480">
        <v>106.718970784042</v>
      </c>
      <c r="G3480">
        <v>115.97126161049199</v>
      </c>
      <c r="H3480">
        <v>117.174814870113</v>
      </c>
      <c r="I3480">
        <v>119.526854915467</v>
      </c>
      <c r="J3480">
        <v>119.86612826047801</v>
      </c>
      <c r="K3480">
        <v>120.924382628911</v>
      </c>
      <c r="L3480">
        <v>121.68498319949801</v>
      </c>
      <c r="M3480">
        <v>126.847346</v>
      </c>
    </row>
    <row r="3481" spans="1:13" x14ac:dyDescent="0.3">
      <c r="A3481" s="3">
        <v>2017</v>
      </c>
      <c r="B3481" s="3">
        <v>4</v>
      </c>
      <c r="C3481" s="3" t="s">
        <v>135</v>
      </c>
      <c r="D3481" s="3">
        <v>40</v>
      </c>
      <c r="E3481" s="1">
        <v>42835</v>
      </c>
      <c r="F3481">
        <v>106.67887350936201</v>
      </c>
      <c r="G3481">
        <v>115.90425634936</v>
      </c>
      <c r="H3481">
        <v>117.151379617871</v>
      </c>
      <c r="I3481">
        <v>119.53531687707201</v>
      </c>
      <c r="J3481">
        <v>119.874052195164</v>
      </c>
      <c r="K3481">
        <v>120.944352286232</v>
      </c>
      <c r="L3481">
        <v>121.72723055657301</v>
      </c>
      <c r="M3481">
        <v>126.9690755</v>
      </c>
    </row>
    <row r="3482" spans="1:13" x14ac:dyDescent="0.3">
      <c r="A3482" s="3">
        <v>2017</v>
      </c>
      <c r="B3482" s="3">
        <v>4</v>
      </c>
      <c r="C3482" s="3" t="s">
        <v>135</v>
      </c>
      <c r="D3482" s="3">
        <v>40</v>
      </c>
      <c r="E3482" s="1">
        <v>42836</v>
      </c>
      <c r="F3482">
        <v>106.73064901713801</v>
      </c>
      <c r="G3482">
        <v>116.004028822731</v>
      </c>
      <c r="H3482">
        <v>117.239962212755</v>
      </c>
      <c r="I3482">
        <v>119.618776024501</v>
      </c>
      <c r="J3482">
        <v>119.962303265822</v>
      </c>
      <c r="K3482">
        <v>121.05300227487901</v>
      </c>
      <c r="L3482">
        <v>121.833942277899</v>
      </c>
      <c r="M3482">
        <v>127.09432925</v>
      </c>
    </row>
    <row r="3483" spans="1:13" x14ac:dyDescent="0.3">
      <c r="A3483" s="3">
        <v>2017</v>
      </c>
      <c r="B3483" s="3">
        <v>4</v>
      </c>
      <c r="C3483" s="3" t="s">
        <v>135</v>
      </c>
      <c r="D3483" s="3">
        <v>40</v>
      </c>
      <c r="E3483" s="1">
        <v>42837</v>
      </c>
      <c r="F3483">
        <v>106.80514631716299</v>
      </c>
      <c r="G3483">
        <v>116.039484597749</v>
      </c>
      <c r="H3483">
        <v>117.210812974866</v>
      </c>
      <c r="I3483">
        <v>119.547558459279</v>
      </c>
      <c r="J3483">
        <v>119.89062739012201</v>
      </c>
      <c r="K3483">
        <v>120.94558158878699</v>
      </c>
      <c r="L3483">
        <v>121.698184416403</v>
      </c>
      <c r="M3483">
        <v>126.84318675</v>
      </c>
    </row>
    <row r="3484" spans="1:13" x14ac:dyDescent="0.3">
      <c r="A3484" s="3">
        <v>2017</v>
      </c>
      <c r="B3484" s="3">
        <v>4</v>
      </c>
      <c r="C3484" s="3" t="s">
        <v>135</v>
      </c>
      <c r="D3484" s="3">
        <v>40</v>
      </c>
      <c r="E3484" s="1">
        <v>42838</v>
      </c>
      <c r="F3484">
        <v>106.589271261017</v>
      </c>
      <c r="G3484">
        <v>115.816144431084</v>
      </c>
      <c r="H3484">
        <v>117.094366805916</v>
      </c>
      <c r="I3484">
        <v>119.493842184314</v>
      </c>
      <c r="J3484">
        <v>119.828013471503</v>
      </c>
      <c r="K3484">
        <v>120.895620027558</v>
      </c>
      <c r="L3484">
        <v>121.68687012877299</v>
      </c>
      <c r="M3484">
        <v>126.93888124999999</v>
      </c>
    </row>
    <row r="3485" spans="1:13" x14ac:dyDescent="0.3">
      <c r="A3485" s="3">
        <v>2017</v>
      </c>
      <c r="B3485" s="3">
        <v>4</v>
      </c>
      <c r="C3485" s="3" t="s">
        <v>135</v>
      </c>
      <c r="D3485" s="3">
        <v>40</v>
      </c>
      <c r="E3485" s="1">
        <v>42839</v>
      </c>
      <c r="F3485">
        <v>106.726567957337</v>
      </c>
      <c r="G3485">
        <v>116.00769436365201</v>
      </c>
      <c r="H3485">
        <v>117.23285596721</v>
      </c>
      <c r="I3485">
        <v>119.602176486511</v>
      </c>
      <c r="J3485">
        <v>119.944744823299</v>
      </c>
      <c r="K3485">
        <v>121.028829907523</v>
      </c>
      <c r="L3485">
        <v>121.803215859888</v>
      </c>
      <c r="M3485">
        <v>127.04054475</v>
      </c>
    </row>
    <row r="3486" spans="1:13" x14ac:dyDescent="0.3">
      <c r="A3486" s="3">
        <v>2017</v>
      </c>
      <c r="B3486" s="3">
        <v>4</v>
      </c>
      <c r="C3486" s="3" t="s">
        <v>135</v>
      </c>
      <c r="D3486" s="3">
        <v>40</v>
      </c>
      <c r="E3486" s="1">
        <v>42840</v>
      </c>
      <c r="F3486">
        <v>106.73350096156901</v>
      </c>
      <c r="G3486">
        <v>115.965885172471</v>
      </c>
      <c r="H3486">
        <v>117.182639912106</v>
      </c>
      <c r="I3486">
        <v>119.548409049805</v>
      </c>
      <c r="J3486">
        <v>119.88938317329701</v>
      </c>
      <c r="K3486">
        <v>120.95583483290299</v>
      </c>
      <c r="L3486">
        <v>121.726960705488</v>
      </c>
      <c r="M3486">
        <v>126.93046750000001</v>
      </c>
    </row>
    <row r="3487" spans="1:13" x14ac:dyDescent="0.3">
      <c r="A3487" s="3">
        <v>2017</v>
      </c>
      <c r="B3487" s="3">
        <v>4</v>
      </c>
      <c r="C3487" s="3" t="s">
        <v>135</v>
      </c>
      <c r="D3487" s="3">
        <v>40</v>
      </c>
      <c r="E3487" s="1">
        <v>42841</v>
      </c>
      <c r="F3487">
        <v>106.70962516081499</v>
      </c>
      <c r="G3487">
        <v>115.965333475861</v>
      </c>
      <c r="H3487">
        <v>117.17923774085099</v>
      </c>
      <c r="I3487">
        <v>119.53587715579501</v>
      </c>
      <c r="J3487">
        <v>119.87514506941601</v>
      </c>
      <c r="K3487">
        <v>120.93782145857899</v>
      </c>
      <c r="L3487">
        <v>121.701376384784</v>
      </c>
      <c r="M3487">
        <v>126.87912774999999</v>
      </c>
    </row>
    <row r="3488" spans="1:13" x14ac:dyDescent="0.3">
      <c r="A3488" s="3">
        <v>2017</v>
      </c>
      <c r="B3488" s="3">
        <v>4</v>
      </c>
      <c r="C3488" s="3" t="s">
        <v>135</v>
      </c>
      <c r="D3488" s="3">
        <v>40</v>
      </c>
      <c r="E3488" s="1">
        <v>42842</v>
      </c>
      <c r="F3488">
        <v>106.57708044785799</v>
      </c>
      <c r="G3488">
        <v>115.703197455401</v>
      </c>
      <c r="H3488">
        <v>116.95464750517399</v>
      </c>
      <c r="I3488">
        <v>119.340065436711</v>
      </c>
      <c r="J3488">
        <v>119.668358175433</v>
      </c>
      <c r="K3488">
        <v>120.687283449175</v>
      </c>
      <c r="L3488">
        <v>121.46819037022</v>
      </c>
      <c r="M3488">
        <v>126.63109675</v>
      </c>
    </row>
    <row r="3489" spans="1:13" x14ac:dyDescent="0.3">
      <c r="A3489" s="3">
        <v>2017</v>
      </c>
      <c r="B3489" s="3">
        <v>4</v>
      </c>
      <c r="C3489" s="3" t="s">
        <v>135</v>
      </c>
      <c r="D3489" s="3">
        <v>40</v>
      </c>
      <c r="E3489" s="1">
        <v>42843</v>
      </c>
      <c r="F3489">
        <v>106.636620108698</v>
      </c>
      <c r="G3489">
        <v>115.868243348066</v>
      </c>
      <c r="H3489">
        <v>117.110096811362</v>
      </c>
      <c r="I3489">
        <v>119.48575642968601</v>
      </c>
      <c r="J3489">
        <v>119.82085829812399</v>
      </c>
      <c r="K3489">
        <v>120.877616926096</v>
      </c>
      <c r="L3489">
        <v>121.65287835718</v>
      </c>
      <c r="M3489">
        <v>126.85099725000001</v>
      </c>
    </row>
    <row r="3490" spans="1:13" x14ac:dyDescent="0.3">
      <c r="A3490" s="3">
        <v>2017</v>
      </c>
      <c r="B3490" s="3">
        <v>4</v>
      </c>
      <c r="C3490" s="3" t="s">
        <v>135</v>
      </c>
      <c r="D3490" s="3">
        <v>40</v>
      </c>
      <c r="E3490" s="1">
        <v>42844</v>
      </c>
      <c r="F3490">
        <v>106.432428316952</v>
      </c>
      <c r="G3490">
        <v>115.428646630475</v>
      </c>
      <c r="H3490">
        <v>116.695385087302</v>
      </c>
      <c r="I3490">
        <v>119.089602011374</v>
      </c>
      <c r="J3490">
        <v>119.404194937456</v>
      </c>
      <c r="K3490">
        <v>120.359820403101</v>
      </c>
      <c r="L3490">
        <v>121.145295404338</v>
      </c>
      <c r="M3490">
        <v>126.24435</v>
      </c>
    </row>
    <row r="3491" spans="1:13" x14ac:dyDescent="0.3">
      <c r="A3491" s="3">
        <v>2017</v>
      </c>
      <c r="B3491" s="3">
        <v>4</v>
      </c>
      <c r="C3491" s="3" t="s">
        <v>135</v>
      </c>
      <c r="D3491" s="3">
        <v>40</v>
      </c>
      <c r="E3491" s="1">
        <v>42845</v>
      </c>
      <c r="F3491">
        <v>106.363941685596</v>
      </c>
      <c r="G3491">
        <v>115.396573835224</v>
      </c>
      <c r="H3491">
        <v>116.69454273802</v>
      </c>
      <c r="I3491">
        <v>119.10263628637099</v>
      </c>
      <c r="J3491">
        <v>119.415104593813</v>
      </c>
      <c r="K3491">
        <v>120.38272582429499</v>
      </c>
      <c r="L3491">
        <v>121.176308259289</v>
      </c>
      <c r="M3491">
        <v>126.31397775000001</v>
      </c>
    </row>
    <row r="3492" spans="1:13" x14ac:dyDescent="0.3">
      <c r="A3492" s="3">
        <v>2017</v>
      </c>
      <c r="B3492" s="3">
        <v>4</v>
      </c>
      <c r="C3492" s="3" t="s">
        <v>135</v>
      </c>
      <c r="D3492" s="3">
        <v>40</v>
      </c>
      <c r="E3492" s="1">
        <v>42846</v>
      </c>
      <c r="F3492">
        <v>106.571124055976</v>
      </c>
      <c r="G3492">
        <v>115.818179453586</v>
      </c>
      <c r="H3492">
        <v>117.061022403837</v>
      </c>
      <c r="I3492">
        <v>119.433630788329</v>
      </c>
      <c r="J3492">
        <v>119.764336074677</v>
      </c>
      <c r="K3492">
        <v>120.809660069793</v>
      </c>
      <c r="L3492">
        <v>121.582422228585</v>
      </c>
      <c r="M3492">
        <v>126.75657275</v>
      </c>
    </row>
    <row r="3493" spans="1:13" x14ac:dyDescent="0.3">
      <c r="A3493" s="3">
        <v>2017</v>
      </c>
      <c r="B3493" s="3">
        <v>4</v>
      </c>
      <c r="C3493" s="3" t="s">
        <v>135</v>
      </c>
      <c r="D3493" s="3">
        <v>40</v>
      </c>
      <c r="E3493" s="1">
        <v>42847</v>
      </c>
      <c r="F3493">
        <v>106.463132670093</v>
      </c>
      <c r="G3493">
        <v>115.576353233966</v>
      </c>
      <c r="H3493">
        <v>116.86529698239799</v>
      </c>
      <c r="I3493">
        <v>119.270198682165</v>
      </c>
      <c r="J3493">
        <v>119.592199174141</v>
      </c>
      <c r="K3493">
        <v>120.602576087294</v>
      </c>
      <c r="L3493">
        <v>121.396299296846</v>
      </c>
      <c r="M3493">
        <v>126.5865515</v>
      </c>
    </row>
    <row r="3494" spans="1:13" x14ac:dyDescent="0.3">
      <c r="A3494" s="3">
        <v>2017</v>
      </c>
      <c r="B3494" s="3">
        <v>4</v>
      </c>
      <c r="C3494" s="3" t="s">
        <v>135</v>
      </c>
      <c r="D3494" s="3">
        <v>40</v>
      </c>
      <c r="E3494" s="1">
        <v>42848</v>
      </c>
      <c r="F3494">
        <v>106.554757487169</v>
      </c>
      <c r="G3494">
        <v>115.68846935808899</v>
      </c>
      <c r="H3494">
        <v>116.929441306255</v>
      </c>
      <c r="I3494">
        <v>119.305372422367</v>
      </c>
      <c r="J3494">
        <v>119.63138078907799</v>
      </c>
      <c r="K3494">
        <v>120.63961743022099</v>
      </c>
      <c r="L3494">
        <v>121.414476564753</v>
      </c>
      <c r="M3494">
        <v>126.55400775</v>
      </c>
    </row>
    <row r="3495" spans="1:13" x14ac:dyDescent="0.3">
      <c r="A3495" s="3">
        <v>2017</v>
      </c>
      <c r="B3495" s="3">
        <v>4</v>
      </c>
      <c r="C3495" s="3" t="s">
        <v>135</v>
      </c>
      <c r="D3495" s="3">
        <v>40</v>
      </c>
      <c r="E3495" s="1">
        <v>42849</v>
      </c>
      <c r="F3495">
        <v>106.515752862575</v>
      </c>
      <c r="G3495">
        <v>115.637625619622</v>
      </c>
      <c r="H3495">
        <v>116.899483152451</v>
      </c>
      <c r="I3495">
        <v>119.290061355907</v>
      </c>
      <c r="J3495">
        <v>119.614366051598</v>
      </c>
      <c r="K3495">
        <v>120.623843545781</v>
      </c>
      <c r="L3495">
        <v>121.40837224779099</v>
      </c>
      <c r="M3495">
        <v>126.57293075</v>
      </c>
    </row>
    <row r="3496" spans="1:13" x14ac:dyDescent="0.3">
      <c r="A3496" s="3">
        <v>2017</v>
      </c>
      <c r="B3496" s="3">
        <v>4</v>
      </c>
      <c r="C3496" s="3" t="s">
        <v>135</v>
      </c>
      <c r="D3496" s="3">
        <v>40</v>
      </c>
      <c r="E3496" s="1">
        <v>42850</v>
      </c>
      <c r="F3496">
        <v>106.389756968668</v>
      </c>
      <c r="G3496">
        <v>115.45559453094801</v>
      </c>
      <c r="H3496">
        <v>116.761419007295</v>
      </c>
      <c r="I3496">
        <v>119.176730821223</v>
      </c>
      <c r="J3496">
        <v>119.493043895862</v>
      </c>
      <c r="K3496">
        <v>120.48274215303</v>
      </c>
      <c r="L3496">
        <v>121.283336671526</v>
      </c>
      <c r="M3496">
        <v>126.46761600000001</v>
      </c>
    </row>
    <row r="3497" spans="1:13" x14ac:dyDescent="0.3">
      <c r="A3497" s="3">
        <v>2017</v>
      </c>
      <c r="B3497" s="3">
        <v>4</v>
      </c>
      <c r="C3497" s="3" t="s">
        <v>135</v>
      </c>
      <c r="D3497" s="3">
        <v>40</v>
      </c>
      <c r="E3497" s="1">
        <v>42851</v>
      </c>
      <c r="F3497">
        <v>106.57993647397799</v>
      </c>
      <c r="G3497">
        <v>115.764909440395</v>
      </c>
      <c r="H3497">
        <v>116.99814243735101</v>
      </c>
      <c r="I3497">
        <v>119.366295508972</v>
      </c>
      <c r="J3497">
        <v>119.69506061752401</v>
      </c>
      <c r="K3497">
        <v>120.71834037954601</v>
      </c>
      <c r="L3497">
        <v>121.487741781867</v>
      </c>
      <c r="M3497">
        <v>126.62788999999999</v>
      </c>
    </row>
    <row r="3498" spans="1:13" x14ac:dyDescent="0.3">
      <c r="A3498" s="3">
        <v>2017</v>
      </c>
      <c r="B3498" s="3">
        <v>4</v>
      </c>
      <c r="C3498" s="3" t="s">
        <v>135</v>
      </c>
      <c r="D3498" s="3">
        <v>40</v>
      </c>
      <c r="E3498" s="1">
        <v>42852</v>
      </c>
      <c r="F3498">
        <v>106.534205698142</v>
      </c>
      <c r="G3498">
        <v>115.703599544786</v>
      </c>
      <c r="H3498">
        <v>116.965228463486</v>
      </c>
      <c r="I3498">
        <v>119.35174997187499</v>
      </c>
      <c r="J3498">
        <v>119.678709839669</v>
      </c>
      <c r="K3498">
        <v>120.70476518140801</v>
      </c>
      <c r="L3498">
        <v>121.486569191493</v>
      </c>
      <c r="M3498">
        <v>126.6649105</v>
      </c>
    </row>
    <row r="3499" spans="1:13" x14ac:dyDescent="0.3">
      <c r="A3499" s="3">
        <v>2017</v>
      </c>
      <c r="B3499" s="3">
        <v>4</v>
      </c>
      <c r="C3499" s="3" t="s">
        <v>135</v>
      </c>
      <c r="D3499" s="3">
        <v>40</v>
      </c>
      <c r="E3499" s="1">
        <v>42853</v>
      </c>
      <c r="F3499">
        <v>106.543607095466</v>
      </c>
      <c r="G3499">
        <v>115.70221994640499</v>
      </c>
      <c r="H3499">
        <v>116.966696240107</v>
      </c>
      <c r="I3499">
        <v>119.356018341677</v>
      </c>
      <c r="J3499">
        <v>119.683571384754</v>
      </c>
      <c r="K3499">
        <v>120.71075235531301</v>
      </c>
      <c r="L3499">
        <v>121.494270021402</v>
      </c>
      <c r="M3499">
        <v>126.676277</v>
      </c>
    </row>
    <row r="3500" spans="1:13" x14ac:dyDescent="0.3">
      <c r="A3500" s="3">
        <v>2017</v>
      </c>
      <c r="B3500" s="3">
        <v>4</v>
      </c>
      <c r="C3500" s="3" t="s">
        <v>135</v>
      </c>
      <c r="D3500" s="3">
        <v>40</v>
      </c>
      <c r="E3500" s="1">
        <v>42854</v>
      </c>
      <c r="F3500">
        <v>106.553225056272</v>
      </c>
      <c r="G3500">
        <v>115.689188464013</v>
      </c>
      <c r="H3500">
        <v>116.930601373964</v>
      </c>
      <c r="I3500">
        <v>119.307727485797</v>
      </c>
      <c r="J3500">
        <v>119.633773906776</v>
      </c>
      <c r="K3500">
        <v>120.643052530704</v>
      </c>
      <c r="L3500">
        <v>121.41865667776599</v>
      </c>
      <c r="M3500">
        <v>126.56086575</v>
      </c>
    </row>
    <row r="3501" spans="1:13" x14ac:dyDescent="0.3">
      <c r="A3501" s="3">
        <v>2017</v>
      </c>
      <c r="B3501" s="3">
        <v>4</v>
      </c>
      <c r="C3501" s="3" t="s">
        <v>135</v>
      </c>
      <c r="D3501" s="3">
        <v>40</v>
      </c>
      <c r="E3501" s="1">
        <v>42855</v>
      </c>
      <c r="F3501">
        <v>106.43060373337801</v>
      </c>
      <c r="G3501">
        <v>115.483726353633</v>
      </c>
      <c r="H3501">
        <v>116.76337291107301</v>
      </c>
      <c r="I3501">
        <v>119.161997804422</v>
      </c>
      <c r="J3501">
        <v>119.47890107238401</v>
      </c>
      <c r="K3501">
        <v>120.45757457499499</v>
      </c>
      <c r="L3501">
        <v>121.24563575259199</v>
      </c>
      <c r="M3501">
        <v>126.37947800000001</v>
      </c>
    </row>
    <row r="3502" spans="1:13" x14ac:dyDescent="0.3">
      <c r="A3502" s="3">
        <v>2017</v>
      </c>
      <c r="B3502" s="3">
        <v>5</v>
      </c>
      <c r="C3502" s="3" t="s">
        <v>136</v>
      </c>
      <c r="D3502" s="3">
        <v>41</v>
      </c>
      <c r="E3502" s="1">
        <v>42856</v>
      </c>
      <c r="F3502">
        <v>106.460583607053</v>
      </c>
      <c r="G3502">
        <v>115.616699294168</v>
      </c>
      <c r="H3502">
        <v>116.89329004446699</v>
      </c>
      <c r="I3502">
        <v>119.28859390439</v>
      </c>
      <c r="J3502">
        <v>119.610781738933</v>
      </c>
      <c r="K3502">
        <v>120.625014788369</v>
      </c>
      <c r="L3502">
        <v>121.412345705972</v>
      </c>
      <c r="M3502">
        <v>126.58848825</v>
      </c>
    </row>
    <row r="3503" spans="1:13" x14ac:dyDescent="0.3">
      <c r="A3503" s="3">
        <v>2017</v>
      </c>
      <c r="B3503" s="3">
        <v>5</v>
      </c>
      <c r="C3503" s="3" t="s">
        <v>136</v>
      </c>
      <c r="D3503" s="3">
        <v>41</v>
      </c>
      <c r="E3503" s="1">
        <v>42857</v>
      </c>
      <c r="F3503">
        <v>106.415202185252</v>
      </c>
      <c r="G3503">
        <v>115.457023051794</v>
      </c>
      <c r="H3503">
        <v>116.740225057687</v>
      </c>
      <c r="I3503">
        <v>119.139256139358</v>
      </c>
      <c r="J3503">
        <v>119.45480750891301</v>
      </c>
      <c r="K3503">
        <v>120.427833527445</v>
      </c>
      <c r="L3503">
        <v>121.21551777435501</v>
      </c>
      <c r="M3503">
        <v>126.34087</v>
      </c>
    </row>
    <row r="3504" spans="1:13" x14ac:dyDescent="0.3">
      <c r="A3504" s="3">
        <v>2017</v>
      </c>
      <c r="B3504" s="3">
        <v>5</v>
      </c>
      <c r="C3504" s="3" t="s">
        <v>136</v>
      </c>
      <c r="D3504" s="3">
        <v>41</v>
      </c>
      <c r="E3504" s="1">
        <v>42858</v>
      </c>
      <c r="F3504">
        <v>106.318999755188</v>
      </c>
      <c r="G3504">
        <v>115.307719948643</v>
      </c>
      <c r="H3504">
        <v>116.614670690398</v>
      </c>
      <c r="I3504">
        <v>119.031803474798</v>
      </c>
      <c r="J3504">
        <v>119.34047486897801</v>
      </c>
      <c r="K3504">
        <v>120.29177604781999</v>
      </c>
      <c r="L3504">
        <v>121.091625299765</v>
      </c>
      <c r="M3504">
        <v>126.22476025</v>
      </c>
    </row>
    <row r="3505" spans="1:13" x14ac:dyDescent="0.3">
      <c r="A3505" s="3">
        <v>2017</v>
      </c>
      <c r="B3505" s="3">
        <v>5</v>
      </c>
      <c r="C3505" s="3" t="s">
        <v>136</v>
      </c>
      <c r="D3505" s="3">
        <v>41</v>
      </c>
      <c r="E3505" s="1">
        <v>42859</v>
      </c>
      <c r="F3505">
        <v>106.556290753665</v>
      </c>
      <c r="G3505">
        <v>115.78798591902201</v>
      </c>
      <c r="H3505">
        <v>117.02096782812001</v>
      </c>
      <c r="I3505">
        <v>119.382036713546</v>
      </c>
      <c r="J3505">
        <v>119.710004123582</v>
      </c>
      <c r="K3505">
        <v>120.738453796971</v>
      </c>
      <c r="L3505">
        <v>121.501411811209</v>
      </c>
      <c r="M3505">
        <v>126.62893775000001</v>
      </c>
    </row>
    <row r="3506" spans="1:13" x14ac:dyDescent="0.3">
      <c r="A3506" s="3">
        <v>2017</v>
      </c>
      <c r="B3506" s="3">
        <v>5</v>
      </c>
      <c r="C3506" s="3" t="s">
        <v>136</v>
      </c>
      <c r="D3506" s="3">
        <v>41</v>
      </c>
      <c r="E3506" s="1">
        <v>42860</v>
      </c>
      <c r="F3506">
        <v>106.456399984976</v>
      </c>
      <c r="G3506">
        <v>115.55250096248599</v>
      </c>
      <c r="H3506">
        <v>116.84358492838101</v>
      </c>
      <c r="I3506">
        <v>119.253214656522</v>
      </c>
      <c r="J3506">
        <v>119.57456178706499</v>
      </c>
      <c r="K3506">
        <v>120.581273325737</v>
      </c>
      <c r="L3506">
        <v>121.379440413255</v>
      </c>
      <c r="M3506">
        <v>126.57889975000001</v>
      </c>
    </row>
    <row r="3507" spans="1:13" x14ac:dyDescent="0.3">
      <c r="A3507" s="3">
        <v>2017</v>
      </c>
      <c r="B3507" s="3">
        <v>5</v>
      </c>
      <c r="C3507" s="3" t="s">
        <v>136</v>
      </c>
      <c r="D3507" s="3">
        <v>41</v>
      </c>
      <c r="E3507" s="1">
        <v>42861</v>
      </c>
      <c r="F3507">
        <v>106.639345816217</v>
      </c>
      <c r="G3507">
        <v>115.930763574995</v>
      </c>
      <c r="H3507">
        <v>117.186690306752</v>
      </c>
      <c r="I3507">
        <v>119.56871768846</v>
      </c>
      <c r="J3507">
        <v>119.90685824376</v>
      </c>
      <c r="K3507">
        <v>120.98998099230801</v>
      </c>
      <c r="L3507">
        <v>121.77050330340001</v>
      </c>
      <c r="M3507">
        <v>127.01679575</v>
      </c>
    </row>
    <row r="3508" spans="1:13" x14ac:dyDescent="0.3">
      <c r="A3508" s="3">
        <v>2017</v>
      </c>
      <c r="B3508" s="3">
        <v>5</v>
      </c>
      <c r="C3508" s="3" t="s">
        <v>136</v>
      </c>
      <c r="D3508" s="3">
        <v>41</v>
      </c>
      <c r="E3508" s="1">
        <v>42862</v>
      </c>
      <c r="F3508">
        <v>106.840243470384</v>
      </c>
      <c r="G3508">
        <v>116.23441851398201</v>
      </c>
      <c r="H3508">
        <v>117.45252148613901</v>
      </c>
      <c r="I3508">
        <v>119.821616925161</v>
      </c>
      <c r="J3508">
        <v>120.176034225992</v>
      </c>
      <c r="K3508">
        <v>121.31815846516</v>
      </c>
      <c r="L3508">
        <v>122.09602618527001</v>
      </c>
      <c r="M3508">
        <v>127.41941749999999</v>
      </c>
    </row>
    <row r="3509" spans="1:13" x14ac:dyDescent="0.3">
      <c r="A3509" s="3">
        <v>2017</v>
      </c>
      <c r="B3509" s="3">
        <v>5</v>
      </c>
      <c r="C3509" s="3" t="s">
        <v>136</v>
      </c>
      <c r="D3509" s="3">
        <v>41</v>
      </c>
      <c r="E3509" s="1">
        <v>42863</v>
      </c>
      <c r="F3509">
        <v>107.01035266564</v>
      </c>
      <c r="G3509">
        <v>116.41967594002099</v>
      </c>
      <c r="H3509">
        <v>117.58681294637699</v>
      </c>
      <c r="I3509">
        <v>119.92305315811799</v>
      </c>
      <c r="J3509">
        <v>120.286598298572</v>
      </c>
      <c r="K3509">
        <v>121.439852872622</v>
      </c>
      <c r="L3509">
        <v>122.193482075384</v>
      </c>
      <c r="M3509">
        <v>127.45513625</v>
      </c>
    </row>
    <row r="3510" spans="1:13" x14ac:dyDescent="0.3">
      <c r="A3510" s="3">
        <v>2017</v>
      </c>
      <c r="B3510" s="3">
        <v>5</v>
      </c>
      <c r="C3510" s="3" t="s">
        <v>136</v>
      </c>
      <c r="D3510" s="3">
        <v>41</v>
      </c>
      <c r="E3510" s="1">
        <v>42864</v>
      </c>
      <c r="F3510">
        <v>106.92372015033099</v>
      </c>
      <c r="G3510">
        <v>116.284796886623</v>
      </c>
      <c r="H3510">
        <v>117.46327414672599</v>
      </c>
      <c r="I3510">
        <v>119.80813241524299</v>
      </c>
      <c r="J3510">
        <v>120.164770230117</v>
      </c>
      <c r="K3510">
        <v>121.29154269881801</v>
      </c>
      <c r="L3510">
        <v>122.05276876840701</v>
      </c>
      <c r="M3510">
        <v>127.3142615</v>
      </c>
    </row>
    <row r="3511" spans="1:13" x14ac:dyDescent="0.3">
      <c r="A3511" s="3">
        <v>2017</v>
      </c>
      <c r="B3511" s="3">
        <v>5</v>
      </c>
      <c r="C3511" s="3" t="s">
        <v>136</v>
      </c>
      <c r="D3511" s="3">
        <v>41</v>
      </c>
      <c r="E3511" s="1">
        <v>42865</v>
      </c>
      <c r="F3511">
        <v>106.99148316044599</v>
      </c>
      <c r="G3511">
        <v>116.44362226617901</v>
      </c>
      <c r="H3511">
        <v>117.615706503724</v>
      </c>
      <c r="I3511">
        <v>119.956120595069</v>
      </c>
      <c r="J3511">
        <v>120.320237520059</v>
      </c>
      <c r="K3511">
        <v>121.48595626004899</v>
      </c>
      <c r="L3511">
        <v>122.245547867206</v>
      </c>
      <c r="M3511">
        <v>127.54956075</v>
      </c>
    </row>
    <row r="3512" spans="1:13" x14ac:dyDescent="0.3">
      <c r="A3512" s="3">
        <v>2017</v>
      </c>
      <c r="B3512" s="3">
        <v>5</v>
      </c>
      <c r="C3512" s="3" t="s">
        <v>136</v>
      </c>
      <c r="D3512" s="3">
        <v>41</v>
      </c>
      <c r="E3512" s="1">
        <v>42866</v>
      </c>
      <c r="F3512">
        <v>107.05760397802</v>
      </c>
      <c r="G3512">
        <v>116.52829895060999</v>
      </c>
      <c r="H3512">
        <v>117.689314384412</v>
      </c>
      <c r="I3512">
        <v>120.019920180131</v>
      </c>
      <c r="J3512">
        <v>120.388377227098</v>
      </c>
      <c r="K3512">
        <v>121.566379370071</v>
      </c>
      <c r="L3512">
        <v>122.317066335905</v>
      </c>
      <c r="M3512">
        <v>127.604393</v>
      </c>
    </row>
    <row r="3513" spans="1:13" x14ac:dyDescent="0.3">
      <c r="A3513" s="3">
        <v>2017</v>
      </c>
      <c r="B3513" s="3">
        <v>5</v>
      </c>
      <c r="C3513" s="3" t="s">
        <v>136</v>
      </c>
      <c r="D3513" s="3">
        <v>41</v>
      </c>
      <c r="E3513" s="1">
        <v>42867</v>
      </c>
      <c r="F3513">
        <v>106.87007295047199</v>
      </c>
      <c r="G3513">
        <v>116.109056177396</v>
      </c>
      <c r="H3513">
        <v>117.29214701806499</v>
      </c>
      <c r="I3513">
        <v>119.641872776799</v>
      </c>
      <c r="J3513">
        <v>119.991075669963</v>
      </c>
      <c r="K3513">
        <v>121.072348843605</v>
      </c>
      <c r="L3513">
        <v>121.835367498358</v>
      </c>
      <c r="M3513">
        <v>127.04283074999999</v>
      </c>
    </row>
    <row r="3514" spans="1:13" x14ac:dyDescent="0.3">
      <c r="A3514" s="3">
        <v>2017</v>
      </c>
      <c r="B3514" s="3">
        <v>5</v>
      </c>
      <c r="C3514" s="3" t="s">
        <v>136</v>
      </c>
      <c r="D3514" s="3">
        <v>41</v>
      </c>
      <c r="E3514" s="1">
        <v>42868</v>
      </c>
      <c r="F3514">
        <v>106.863010346059</v>
      </c>
      <c r="G3514">
        <v>116.24932111267999</v>
      </c>
      <c r="H3514">
        <v>117.446146759687</v>
      </c>
      <c r="I3514">
        <v>119.799858286038</v>
      </c>
      <c r="J3514">
        <v>120.153850484755</v>
      </c>
      <c r="K3514">
        <v>121.28435403284701</v>
      </c>
      <c r="L3514">
        <v>122.048455360082</v>
      </c>
      <c r="M3514">
        <v>127.30889575</v>
      </c>
    </row>
    <row r="3515" spans="1:13" x14ac:dyDescent="0.3">
      <c r="A3515" s="3">
        <v>2017</v>
      </c>
      <c r="B3515" s="3">
        <v>5</v>
      </c>
      <c r="C3515" s="3" t="s">
        <v>136</v>
      </c>
      <c r="D3515" s="3">
        <v>41</v>
      </c>
      <c r="E3515" s="1">
        <v>42869</v>
      </c>
      <c r="F3515">
        <v>106.815011797585</v>
      </c>
      <c r="G3515">
        <v>116.107367182126</v>
      </c>
      <c r="H3515">
        <v>117.326858831789</v>
      </c>
      <c r="I3515">
        <v>119.69489027197</v>
      </c>
      <c r="J3515">
        <v>120.044058402574</v>
      </c>
      <c r="K3515">
        <v>121.1493971666</v>
      </c>
      <c r="L3515">
        <v>121.92454447087999</v>
      </c>
      <c r="M3515">
        <v>127.194056</v>
      </c>
    </row>
    <row r="3516" spans="1:13" x14ac:dyDescent="0.3">
      <c r="A3516" s="3">
        <v>2017</v>
      </c>
      <c r="B3516" s="3">
        <v>5</v>
      </c>
      <c r="C3516" s="3" t="s">
        <v>136</v>
      </c>
      <c r="D3516" s="3">
        <v>41</v>
      </c>
      <c r="E3516" s="1">
        <v>42870</v>
      </c>
      <c r="F3516">
        <v>106.97118861417</v>
      </c>
      <c r="G3516">
        <v>116.368819163936</v>
      </c>
      <c r="H3516">
        <v>117.53720610997</v>
      </c>
      <c r="I3516">
        <v>119.87661642817901</v>
      </c>
      <c r="J3516">
        <v>120.23716338535</v>
      </c>
      <c r="K3516">
        <v>121.37990764470101</v>
      </c>
      <c r="L3516">
        <v>122.136259156888</v>
      </c>
      <c r="M3516">
        <v>127.3945255</v>
      </c>
    </row>
    <row r="3517" spans="1:13" x14ac:dyDescent="0.3">
      <c r="A3517" s="3">
        <v>2017</v>
      </c>
      <c r="B3517" s="3">
        <v>5</v>
      </c>
      <c r="C3517" s="3" t="s">
        <v>136</v>
      </c>
      <c r="D3517" s="3">
        <v>41</v>
      </c>
      <c r="E3517" s="1">
        <v>42871</v>
      </c>
      <c r="F3517">
        <v>107.015954932337</v>
      </c>
      <c r="G3517">
        <v>116.493193947984</v>
      </c>
      <c r="H3517">
        <v>117.663840142447</v>
      </c>
      <c r="I3517">
        <v>120.006119598648</v>
      </c>
      <c r="J3517">
        <v>120.37301766916799</v>
      </c>
      <c r="K3517">
        <v>121.552538792029</v>
      </c>
      <c r="L3517">
        <v>122.31625736887101</v>
      </c>
      <c r="M3517">
        <v>127.65839975</v>
      </c>
    </row>
    <row r="3518" spans="1:13" x14ac:dyDescent="0.3">
      <c r="A3518" s="3">
        <v>2017</v>
      </c>
      <c r="B3518" s="3">
        <v>5</v>
      </c>
      <c r="C3518" s="3" t="s">
        <v>136</v>
      </c>
      <c r="D3518" s="3">
        <v>41</v>
      </c>
      <c r="E3518" s="1">
        <v>42872</v>
      </c>
      <c r="F3518">
        <v>107.1976995096</v>
      </c>
      <c r="G3518">
        <v>116.798646552177</v>
      </c>
      <c r="H3518">
        <v>117.94795429846999</v>
      </c>
      <c r="I3518">
        <v>120.277559200252</v>
      </c>
      <c r="J3518">
        <v>120.66019915941099</v>
      </c>
      <c r="K3518">
        <v>121.905683566192</v>
      </c>
      <c r="L3518">
        <v>122.66050412939001</v>
      </c>
      <c r="M3518">
        <v>128.051433</v>
      </c>
    </row>
    <row r="3519" spans="1:13" x14ac:dyDescent="0.3">
      <c r="A3519" s="3">
        <v>2017</v>
      </c>
      <c r="B3519" s="3">
        <v>5</v>
      </c>
      <c r="C3519" s="3" t="s">
        <v>136</v>
      </c>
      <c r="D3519" s="3">
        <v>41</v>
      </c>
      <c r="E3519" s="1">
        <v>42873</v>
      </c>
      <c r="F3519">
        <v>107.271243680816</v>
      </c>
      <c r="G3519">
        <v>116.851732079405</v>
      </c>
      <c r="H3519">
        <v>117.98351885644701</v>
      </c>
      <c r="I3519">
        <v>120.302642053252</v>
      </c>
      <c r="J3519">
        <v>120.688779278875</v>
      </c>
      <c r="K3519">
        <v>121.934176787647</v>
      </c>
      <c r="L3519">
        <v>122.681628355614</v>
      </c>
      <c r="M3519">
        <v>128.0498455</v>
      </c>
    </row>
    <row r="3520" spans="1:13" x14ac:dyDescent="0.3">
      <c r="A3520" s="3">
        <v>2017</v>
      </c>
      <c r="B3520" s="3">
        <v>5</v>
      </c>
      <c r="C3520" s="3" t="s">
        <v>136</v>
      </c>
      <c r="D3520" s="3">
        <v>41</v>
      </c>
      <c r="E3520" s="1">
        <v>42874</v>
      </c>
      <c r="F3520">
        <v>107.273720087722</v>
      </c>
      <c r="G3520">
        <v>116.807886159178</v>
      </c>
      <c r="H3520">
        <v>117.903963895533</v>
      </c>
      <c r="I3520">
        <v>120.20381900778401</v>
      </c>
      <c r="J3520">
        <v>120.58636636198599</v>
      </c>
      <c r="K3520">
        <v>121.79767927237999</v>
      </c>
      <c r="L3520">
        <v>122.533422426076</v>
      </c>
      <c r="M3520">
        <v>127.836422</v>
      </c>
    </row>
    <row r="3521" spans="1:13" x14ac:dyDescent="0.3">
      <c r="A3521" s="3">
        <v>2017</v>
      </c>
      <c r="B3521" s="3">
        <v>5</v>
      </c>
      <c r="C3521" s="3" t="s">
        <v>136</v>
      </c>
      <c r="D3521" s="3">
        <v>41</v>
      </c>
      <c r="E3521" s="1">
        <v>42875</v>
      </c>
      <c r="F3521">
        <v>107.049566166901</v>
      </c>
      <c r="G3521">
        <v>116.464391617416</v>
      </c>
      <c r="H3521">
        <v>117.630093140504</v>
      </c>
      <c r="I3521">
        <v>119.96988445627299</v>
      </c>
      <c r="J3521">
        <v>120.336799781526</v>
      </c>
      <c r="K3521">
        <v>121.502059405916</v>
      </c>
      <c r="L3521">
        <v>122.26047012759101</v>
      </c>
      <c r="M3521">
        <v>127.5554345</v>
      </c>
    </row>
    <row r="3522" spans="1:13" x14ac:dyDescent="0.3">
      <c r="A3522" s="3">
        <v>2017</v>
      </c>
      <c r="B3522" s="3">
        <v>5</v>
      </c>
      <c r="C3522" s="3" t="s">
        <v>136</v>
      </c>
      <c r="D3522" s="3">
        <v>41</v>
      </c>
      <c r="E3522" s="1">
        <v>42876</v>
      </c>
      <c r="F3522">
        <v>107.096405234567</v>
      </c>
      <c r="G3522">
        <v>116.578454056574</v>
      </c>
      <c r="H3522">
        <v>117.73859009708301</v>
      </c>
      <c r="I3522">
        <v>120.074926875755</v>
      </c>
      <c r="J3522">
        <v>120.446979995307</v>
      </c>
      <c r="K3522">
        <v>121.63995469997199</v>
      </c>
      <c r="L3522">
        <v>122.397581643857</v>
      </c>
      <c r="M3522">
        <v>127.7301865</v>
      </c>
    </row>
    <row r="3523" spans="1:13" x14ac:dyDescent="0.3">
      <c r="A3523" s="3">
        <v>2017</v>
      </c>
      <c r="B3523" s="3">
        <v>5</v>
      </c>
      <c r="C3523" s="3" t="s">
        <v>136</v>
      </c>
      <c r="D3523" s="3">
        <v>41</v>
      </c>
      <c r="E3523" s="1">
        <v>42877</v>
      </c>
      <c r="F3523">
        <v>107.175466593664</v>
      </c>
      <c r="G3523">
        <v>116.72374166769499</v>
      </c>
      <c r="H3523">
        <v>117.858948502728</v>
      </c>
      <c r="I3523">
        <v>120.17787881729799</v>
      </c>
      <c r="J3523">
        <v>120.556054557094</v>
      </c>
      <c r="K3523">
        <v>121.770777761245</v>
      </c>
      <c r="L3523">
        <v>122.51688936508999</v>
      </c>
      <c r="M3523">
        <v>127.84191475</v>
      </c>
    </row>
    <row r="3524" spans="1:13" x14ac:dyDescent="0.3">
      <c r="A3524" s="3">
        <v>2017</v>
      </c>
      <c r="B3524" s="3">
        <v>5</v>
      </c>
      <c r="C3524" s="3" t="s">
        <v>136</v>
      </c>
      <c r="D3524" s="3">
        <v>41</v>
      </c>
      <c r="E3524" s="1">
        <v>42878</v>
      </c>
      <c r="F3524">
        <v>107.06334845190899</v>
      </c>
      <c r="G3524">
        <v>116.464633984476</v>
      </c>
      <c r="H3524">
        <v>117.63308282546301</v>
      </c>
      <c r="I3524">
        <v>119.97931936063</v>
      </c>
      <c r="J3524">
        <v>120.347298457523</v>
      </c>
      <c r="K3524">
        <v>121.515684614958</v>
      </c>
      <c r="L3524">
        <v>122.280162919174</v>
      </c>
      <c r="M3524">
        <v>127.6028055</v>
      </c>
    </row>
    <row r="3525" spans="1:13" x14ac:dyDescent="0.3">
      <c r="A3525" s="3">
        <v>2017</v>
      </c>
      <c r="B3525" s="3">
        <v>5</v>
      </c>
      <c r="C3525" s="3" t="s">
        <v>136</v>
      </c>
      <c r="D3525" s="3">
        <v>41</v>
      </c>
      <c r="E3525" s="1">
        <v>42879</v>
      </c>
      <c r="F3525">
        <v>107.089667307526</v>
      </c>
      <c r="G3525">
        <v>116.516965696147</v>
      </c>
      <c r="H3525">
        <v>117.651442581837</v>
      </c>
      <c r="I3525">
        <v>119.96973243934799</v>
      </c>
      <c r="J3525">
        <v>120.337604590197</v>
      </c>
      <c r="K3525">
        <v>121.495478238799</v>
      </c>
      <c r="L3525">
        <v>122.239713025086</v>
      </c>
      <c r="M3525">
        <v>127.49453800000001</v>
      </c>
    </row>
    <row r="3526" spans="1:13" x14ac:dyDescent="0.3">
      <c r="A3526" s="3">
        <v>2017</v>
      </c>
      <c r="B3526" s="3">
        <v>5</v>
      </c>
      <c r="C3526" s="3" t="s">
        <v>136</v>
      </c>
      <c r="D3526" s="3">
        <v>41</v>
      </c>
      <c r="E3526" s="1">
        <v>42880</v>
      </c>
      <c r="F3526">
        <v>106.955798402209</v>
      </c>
      <c r="G3526">
        <v>116.328054969612</v>
      </c>
      <c r="H3526">
        <v>117.515879217283</v>
      </c>
      <c r="I3526">
        <v>119.86680171869401</v>
      </c>
      <c r="J3526">
        <v>120.22675716032801</v>
      </c>
      <c r="K3526">
        <v>121.370069804984</v>
      </c>
      <c r="L3526">
        <v>122.134381691238</v>
      </c>
      <c r="M3526">
        <v>127.4182745</v>
      </c>
    </row>
    <row r="3527" spans="1:13" x14ac:dyDescent="0.3">
      <c r="A3527" s="3">
        <v>2017</v>
      </c>
      <c r="B3527" s="3">
        <v>5</v>
      </c>
      <c r="C3527" s="3" t="s">
        <v>136</v>
      </c>
      <c r="D3527" s="3">
        <v>41</v>
      </c>
      <c r="E3527" s="1">
        <v>42881</v>
      </c>
      <c r="F3527">
        <v>107.02178262867901</v>
      </c>
      <c r="G3527">
        <v>116.486900337276</v>
      </c>
      <c r="H3527">
        <v>117.65764031702901</v>
      </c>
      <c r="I3527">
        <v>119.99964737748201</v>
      </c>
      <c r="J3527">
        <v>120.366452399458</v>
      </c>
      <c r="K3527">
        <v>121.543381037009</v>
      </c>
      <c r="L3527">
        <v>122.304505456098</v>
      </c>
      <c r="M3527">
        <v>127.62537974999999</v>
      </c>
    </row>
    <row r="3528" spans="1:13" x14ac:dyDescent="0.3">
      <c r="A3528" s="3">
        <v>2017</v>
      </c>
      <c r="B3528" s="3">
        <v>5</v>
      </c>
      <c r="C3528" s="3" t="s">
        <v>136</v>
      </c>
      <c r="D3528" s="3">
        <v>41</v>
      </c>
      <c r="E3528" s="1">
        <v>42882</v>
      </c>
      <c r="F3528">
        <v>107.069497595757</v>
      </c>
      <c r="G3528">
        <v>116.509769821871</v>
      </c>
      <c r="H3528">
        <v>117.664413117853</v>
      </c>
      <c r="I3528">
        <v>119.99812780504701</v>
      </c>
      <c r="J3528">
        <v>120.366606744496</v>
      </c>
      <c r="K3528">
        <v>121.537765791616</v>
      </c>
      <c r="L3528">
        <v>122.293651819457</v>
      </c>
      <c r="M3528">
        <v>127.59575700000001</v>
      </c>
    </row>
    <row r="3529" spans="1:13" x14ac:dyDescent="0.3">
      <c r="A3529" s="3">
        <v>2017</v>
      </c>
      <c r="B3529" s="3">
        <v>5</v>
      </c>
      <c r="C3529" s="3" t="s">
        <v>136</v>
      </c>
      <c r="D3529" s="3">
        <v>41</v>
      </c>
      <c r="E3529" s="1">
        <v>42883</v>
      </c>
      <c r="F3529">
        <v>107.04016925835001</v>
      </c>
      <c r="G3529">
        <v>116.479549221998</v>
      </c>
      <c r="H3529">
        <v>117.653801758822</v>
      </c>
      <c r="I3529">
        <v>119.997879068762</v>
      </c>
      <c r="J3529">
        <v>120.365394993252</v>
      </c>
      <c r="K3529">
        <v>121.540785734629</v>
      </c>
      <c r="L3529">
        <v>122.30257591210101</v>
      </c>
      <c r="M3529">
        <v>127.62303025</v>
      </c>
    </row>
    <row r="3530" spans="1:13" x14ac:dyDescent="0.3">
      <c r="A3530" s="3">
        <v>2017</v>
      </c>
      <c r="B3530" s="3">
        <v>5</v>
      </c>
      <c r="C3530" s="3" t="s">
        <v>136</v>
      </c>
      <c r="D3530" s="3">
        <v>41</v>
      </c>
      <c r="E3530" s="1">
        <v>42884</v>
      </c>
      <c r="F3530">
        <v>107.14774514915101</v>
      </c>
      <c r="G3530">
        <v>116.679525390482</v>
      </c>
      <c r="H3530">
        <v>117.820642900083</v>
      </c>
      <c r="I3530">
        <v>120.14232436054699</v>
      </c>
      <c r="J3530">
        <v>120.518252757117</v>
      </c>
      <c r="K3530">
        <v>121.724839086831</v>
      </c>
      <c r="L3530">
        <v>122.472302466401</v>
      </c>
      <c r="M3530">
        <v>127.79149575</v>
      </c>
    </row>
    <row r="3531" spans="1:13" x14ac:dyDescent="0.3">
      <c r="A3531" s="3">
        <v>2017</v>
      </c>
      <c r="B3531" s="3">
        <v>5</v>
      </c>
      <c r="C3531" s="3" t="s">
        <v>136</v>
      </c>
      <c r="D3531" s="3">
        <v>41</v>
      </c>
      <c r="E3531" s="1">
        <v>42885</v>
      </c>
      <c r="F3531">
        <v>107.13630593379899</v>
      </c>
      <c r="G3531">
        <v>116.651433393056</v>
      </c>
      <c r="H3531">
        <v>117.803465261338</v>
      </c>
      <c r="I3531">
        <v>120.135076552852</v>
      </c>
      <c r="J3531">
        <v>120.510630454116</v>
      </c>
      <c r="K3531">
        <v>121.717876837894</v>
      </c>
      <c r="L3531">
        <v>122.47278336570299</v>
      </c>
      <c r="M3531">
        <v>127.81524475000001</v>
      </c>
    </row>
    <row r="3532" spans="1:13" x14ac:dyDescent="0.3">
      <c r="A3532" s="3">
        <v>2017</v>
      </c>
      <c r="B3532" s="3">
        <v>5</v>
      </c>
      <c r="C3532" s="3" t="s">
        <v>136</v>
      </c>
      <c r="D3532" s="3">
        <v>41</v>
      </c>
      <c r="E3532" s="1">
        <v>42886</v>
      </c>
      <c r="F3532">
        <v>107.188121233239</v>
      </c>
      <c r="G3532">
        <v>116.736277394949</v>
      </c>
      <c r="H3532">
        <v>117.87733736878999</v>
      </c>
      <c r="I3532">
        <v>120.202368456947</v>
      </c>
      <c r="J3532">
        <v>120.58208422446801</v>
      </c>
      <c r="K3532">
        <v>121.80455800840799</v>
      </c>
      <c r="L3532">
        <v>122.556273909251</v>
      </c>
      <c r="M3532">
        <v>127.91100274999999</v>
      </c>
    </row>
    <row r="3533" spans="1:13" x14ac:dyDescent="0.3">
      <c r="A3533" s="3">
        <v>2017</v>
      </c>
      <c r="B3533" s="3">
        <v>6</v>
      </c>
      <c r="C3533" s="3" t="s">
        <v>137</v>
      </c>
      <c r="D3533" s="3">
        <v>42</v>
      </c>
      <c r="E3533" s="1">
        <v>42887</v>
      </c>
      <c r="F3533">
        <v>107.15238019706899</v>
      </c>
      <c r="G3533">
        <v>116.586199868851</v>
      </c>
      <c r="H3533">
        <v>117.714404066897</v>
      </c>
      <c r="I3533">
        <v>120.034833080921</v>
      </c>
      <c r="J3533">
        <v>120.40751186975599</v>
      </c>
      <c r="K3533">
        <v>121.580807390952</v>
      </c>
      <c r="L3533">
        <v>122.328467425724</v>
      </c>
      <c r="M3533">
        <v>127.6132195</v>
      </c>
    </row>
    <row r="3534" spans="1:13" x14ac:dyDescent="0.3">
      <c r="A3534" s="3">
        <v>2017</v>
      </c>
      <c r="B3534" s="3">
        <v>6</v>
      </c>
      <c r="C3534" s="3" t="s">
        <v>137</v>
      </c>
      <c r="D3534" s="3">
        <v>42</v>
      </c>
      <c r="E3534" s="1">
        <v>42888</v>
      </c>
      <c r="F3534">
        <v>107.054678030083</v>
      </c>
      <c r="G3534">
        <v>116.488004881124</v>
      </c>
      <c r="H3534">
        <v>117.65445032688299</v>
      </c>
      <c r="I3534">
        <v>119.993762197067</v>
      </c>
      <c r="J3534">
        <v>120.361565865797</v>
      </c>
      <c r="K3534">
        <v>121.533591865937</v>
      </c>
      <c r="L3534">
        <v>122.29140021665999</v>
      </c>
      <c r="M3534">
        <v>127.59312174999999</v>
      </c>
    </row>
    <row r="3535" spans="1:13" x14ac:dyDescent="0.3">
      <c r="A3535" s="3">
        <v>2017</v>
      </c>
      <c r="B3535" s="3">
        <v>6</v>
      </c>
      <c r="C3535" s="3" t="s">
        <v>137</v>
      </c>
      <c r="D3535" s="3">
        <v>42</v>
      </c>
      <c r="E3535" s="1">
        <v>42889</v>
      </c>
      <c r="F3535">
        <v>106.993937709034</v>
      </c>
      <c r="G3535">
        <v>116.3951159256</v>
      </c>
      <c r="H3535">
        <v>117.572907768401</v>
      </c>
      <c r="I3535">
        <v>119.91658509002001</v>
      </c>
      <c r="J3535">
        <v>120.279499808919</v>
      </c>
      <c r="K3535">
        <v>121.433596524938</v>
      </c>
      <c r="L3535">
        <v>122.193299292395</v>
      </c>
      <c r="M3535">
        <v>127.47882174999999</v>
      </c>
    </row>
    <row r="3536" spans="1:13" x14ac:dyDescent="0.3">
      <c r="A3536" s="3">
        <v>2017</v>
      </c>
      <c r="B3536" s="3">
        <v>6</v>
      </c>
      <c r="C3536" s="3" t="s">
        <v>137</v>
      </c>
      <c r="D3536" s="3">
        <v>42</v>
      </c>
      <c r="E3536" s="1">
        <v>42890</v>
      </c>
      <c r="F3536">
        <v>107.018338359623</v>
      </c>
      <c r="G3536">
        <v>116.42367813794699</v>
      </c>
      <c r="H3536">
        <v>117.58810722819599</v>
      </c>
      <c r="I3536">
        <v>119.92976204074699</v>
      </c>
      <c r="J3536">
        <v>120.294155617589</v>
      </c>
      <c r="K3536">
        <v>121.449997905026</v>
      </c>
      <c r="L3536">
        <v>122.21095066909599</v>
      </c>
      <c r="M3536">
        <v>127.50777775</v>
      </c>
    </row>
    <row r="3537" spans="1:13" x14ac:dyDescent="0.3">
      <c r="A3537" s="3">
        <v>2017</v>
      </c>
      <c r="B3537" s="3">
        <v>6</v>
      </c>
      <c r="C3537" s="3" t="s">
        <v>137</v>
      </c>
      <c r="D3537" s="3">
        <v>42</v>
      </c>
      <c r="E3537" s="1">
        <v>42891</v>
      </c>
      <c r="F3537">
        <v>107.010332237971</v>
      </c>
      <c r="G3537">
        <v>116.47168129015</v>
      </c>
      <c r="H3537">
        <v>117.637601112035</v>
      </c>
      <c r="I3537">
        <v>119.968924484412</v>
      </c>
      <c r="J3537">
        <v>120.33388307430199</v>
      </c>
      <c r="K3537">
        <v>121.50021692474</v>
      </c>
      <c r="L3537">
        <v>122.25172714391501</v>
      </c>
      <c r="M3537">
        <v>127.52971700000001</v>
      </c>
    </row>
    <row r="3538" spans="1:13" x14ac:dyDescent="0.3">
      <c r="A3538" s="3">
        <v>2017</v>
      </c>
      <c r="B3538" s="3">
        <v>6</v>
      </c>
      <c r="C3538" s="3" t="s">
        <v>137</v>
      </c>
      <c r="D3538" s="3">
        <v>42</v>
      </c>
      <c r="E3538" s="1">
        <v>42892</v>
      </c>
      <c r="F3538">
        <v>106.95626324484201</v>
      </c>
      <c r="G3538">
        <v>116.33613157443401</v>
      </c>
      <c r="H3538">
        <v>117.52394638674301</v>
      </c>
      <c r="I3538">
        <v>119.87947806868701</v>
      </c>
      <c r="J3538">
        <v>120.24013468688401</v>
      </c>
      <c r="K3538">
        <v>121.38822500168</v>
      </c>
      <c r="L3538">
        <v>122.157964115352</v>
      </c>
      <c r="M3538">
        <v>127.46767749999999</v>
      </c>
    </row>
    <row r="3539" spans="1:13" x14ac:dyDescent="0.3">
      <c r="A3539" s="3">
        <v>2017</v>
      </c>
      <c r="B3539" s="3">
        <v>6</v>
      </c>
      <c r="C3539" s="3" t="s">
        <v>137</v>
      </c>
      <c r="D3539" s="3">
        <v>42</v>
      </c>
      <c r="E3539" s="1">
        <v>42893</v>
      </c>
      <c r="F3539">
        <v>107.055956697249</v>
      </c>
      <c r="G3539">
        <v>116.564164404914</v>
      </c>
      <c r="H3539">
        <v>117.735115639566</v>
      </c>
      <c r="I3539">
        <v>120.07233245993901</v>
      </c>
      <c r="J3539">
        <v>120.442688676627</v>
      </c>
      <c r="K3539">
        <v>121.638149025022</v>
      </c>
      <c r="L3539">
        <v>122.394933747585</v>
      </c>
      <c r="M3539">
        <v>127.72402700000001</v>
      </c>
    </row>
    <row r="3540" spans="1:13" x14ac:dyDescent="0.3">
      <c r="A3540" s="3">
        <v>2017</v>
      </c>
      <c r="B3540" s="3">
        <v>6</v>
      </c>
      <c r="C3540" s="3" t="s">
        <v>137</v>
      </c>
      <c r="D3540" s="3">
        <v>42</v>
      </c>
      <c r="E3540" s="1">
        <v>42894</v>
      </c>
      <c r="F3540">
        <v>107.081322792991</v>
      </c>
      <c r="G3540">
        <v>116.51553916436499</v>
      </c>
      <c r="H3540">
        <v>117.67413302828101</v>
      </c>
      <c r="I3540">
        <v>120.01041396252801</v>
      </c>
      <c r="J3540">
        <v>120.379818833976</v>
      </c>
      <c r="K3540">
        <v>121.554319280462</v>
      </c>
      <c r="L3540">
        <v>122.311614921206</v>
      </c>
      <c r="M3540">
        <v>127.62023625</v>
      </c>
    </row>
    <row r="3541" spans="1:13" x14ac:dyDescent="0.3">
      <c r="A3541" s="3">
        <v>2017</v>
      </c>
      <c r="B3541" s="3">
        <v>6</v>
      </c>
      <c r="C3541" s="3" t="s">
        <v>137</v>
      </c>
      <c r="D3541" s="3">
        <v>42</v>
      </c>
      <c r="E3541" s="1">
        <v>42895</v>
      </c>
      <c r="F3541">
        <v>107.12581171132</v>
      </c>
      <c r="G3541">
        <v>116.643966438974</v>
      </c>
      <c r="H3541">
        <v>117.800145749853</v>
      </c>
      <c r="I3541">
        <v>120.135115429461</v>
      </c>
      <c r="J3541">
        <v>120.51040354630901</v>
      </c>
      <c r="K3541">
        <v>121.719189756451</v>
      </c>
      <c r="L3541">
        <v>122.477391988694</v>
      </c>
      <c r="M3541">
        <v>127.83248500000001</v>
      </c>
    </row>
    <row r="3542" spans="1:13" x14ac:dyDescent="0.3">
      <c r="A3542" s="3">
        <v>2017</v>
      </c>
      <c r="B3542" s="3">
        <v>6</v>
      </c>
      <c r="C3542" s="3" t="s">
        <v>137</v>
      </c>
      <c r="D3542" s="3">
        <v>42</v>
      </c>
      <c r="E3542" s="1">
        <v>42896</v>
      </c>
      <c r="F3542">
        <v>107.20023360448801</v>
      </c>
      <c r="G3542">
        <v>116.705359313209</v>
      </c>
      <c r="H3542">
        <v>117.824643266284</v>
      </c>
      <c r="I3542">
        <v>120.136398167477</v>
      </c>
      <c r="J3542">
        <v>120.51393747279199</v>
      </c>
      <c r="K3542">
        <v>121.71262619258501</v>
      </c>
      <c r="L3542">
        <v>122.45305364375599</v>
      </c>
      <c r="M3542">
        <v>127.742823</v>
      </c>
    </row>
    <row r="3543" spans="1:13" x14ac:dyDescent="0.3">
      <c r="A3543" s="3">
        <v>2017</v>
      </c>
      <c r="B3543" s="3">
        <v>6</v>
      </c>
      <c r="C3543" s="3" t="s">
        <v>137</v>
      </c>
      <c r="D3543" s="3">
        <v>42</v>
      </c>
      <c r="E3543" s="1">
        <v>42897</v>
      </c>
      <c r="F3543">
        <v>106.961376357061</v>
      </c>
      <c r="G3543">
        <v>116.301506731244</v>
      </c>
      <c r="H3543">
        <v>117.478164962432</v>
      </c>
      <c r="I3543">
        <v>119.821959207994</v>
      </c>
      <c r="J3543">
        <v>120.18054571444</v>
      </c>
      <c r="K3543">
        <v>121.30842838173599</v>
      </c>
      <c r="L3543">
        <v>122.068378374845</v>
      </c>
      <c r="M3543">
        <v>127.32654875</v>
      </c>
    </row>
    <row r="3544" spans="1:13" x14ac:dyDescent="0.3">
      <c r="A3544" s="3">
        <v>2017</v>
      </c>
      <c r="B3544" s="3">
        <v>6</v>
      </c>
      <c r="C3544" s="3" t="s">
        <v>137</v>
      </c>
      <c r="D3544" s="3">
        <v>42</v>
      </c>
      <c r="E3544" s="1">
        <v>42898</v>
      </c>
      <c r="F3544">
        <v>106.975488679449</v>
      </c>
      <c r="G3544">
        <v>116.340609337719</v>
      </c>
      <c r="H3544">
        <v>117.499675264095</v>
      </c>
      <c r="I3544">
        <v>119.834853824047</v>
      </c>
      <c r="J3544">
        <v>120.194176471052</v>
      </c>
      <c r="K3544">
        <v>121.32311571359899</v>
      </c>
      <c r="L3544">
        <v>122.077846477579</v>
      </c>
      <c r="M3544">
        <v>127.3212465</v>
      </c>
    </row>
    <row r="3545" spans="1:13" x14ac:dyDescent="0.3">
      <c r="A3545" s="3">
        <v>2017</v>
      </c>
      <c r="B3545" s="3">
        <v>6</v>
      </c>
      <c r="C3545" s="3" t="s">
        <v>137</v>
      </c>
      <c r="D3545" s="3">
        <v>42</v>
      </c>
      <c r="E3545" s="1">
        <v>42899</v>
      </c>
      <c r="F3545">
        <v>106.87571742253699</v>
      </c>
      <c r="G3545">
        <v>116.270511218377</v>
      </c>
      <c r="H3545">
        <v>117.47348485978</v>
      </c>
      <c r="I3545">
        <v>119.82956925249999</v>
      </c>
      <c r="J3545">
        <v>120.185254214775</v>
      </c>
      <c r="K3545">
        <v>121.32443487877801</v>
      </c>
      <c r="L3545">
        <v>122.091746914293</v>
      </c>
      <c r="M3545">
        <v>127.37792025</v>
      </c>
    </row>
    <row r="3546" spans="1:13" x14ac:dyDescent="0.3">
      <c r="A3546" s="3">
        <v>2017</v>
      </c>
      <c r="B3546" s="3">
        <v>6</v>
      </c>
      <c r="C3546" s="3" t="s">
        <v>137</v>
      </c>
      <c r="D3546" s="3">
        <v>42</v>
      </c>
      <c r="E3546" s="1">
        <v>42900</v>
      </c>
      <c r="F3546">
        <v>106.957285418534</v>
      </c>
      <c r="G3546">
        <v>116.301012370191</v>
      </c>
      <c r="H3546">
        <v>117.47547975555599</v>
      </c>
      <c r="I3546">
        <v>119.82172226162599</v>
      </c>
      <c r="J3546">
        <v>120.180133302684</v>
      </c>
      <c r="K3546">
        <v>121.308653347724</v>
      </c>
      <c r="L3546">
        <v>122.070225794092</v>
      </c>
      <c r="M3546">
        <v>127.32851725</v>
      </c>
    </row>
    <row r="3547" spans="1:13" x14ac:dyDescent="0.3">
      <c r="A3547" s="3">
        <v>2017</v>
      </c>
      <c r="B3547" s="3">
        <v>6</v>
      </c>
      <c r="C3547" s="3" t="s">
        <v>137</v>
      </c>
      <c r="D3547" s="3">
        <v>42</v>
      </c>
      <c r="E3547" s="1">
        <v>42901</v>
      </c>
      <c r="F3547">
        <v>106.95020683292699</v>
      </c>
      <c r="G3547">
        <v>116.393746963586</v>
      </c>
      <c r="H3547">
        <v>117.580308081878</v>
      </c>
      <c r="I3547">
        <v>119.923162586438</v>
      </c>
      <c r="J3547">
        <v>120.284421991098</v>
      </c>
      <c r="K3547">
        <v>121.44370462053899</v>
      </c>
      <c r="L3547">
        <v>122.20158367022999</v>
      </c>
      <c r="M3547">
        <v>127.48669575</v>
      </c>
    </row>
    <row r="3548" spans="1:13" x14ac:dyDescent="0.3">
      <c r="A3548" s="3">
        <v>2017</v>
      </c>
      <c r="B3548" s="3">
        <v>6</v>
      </c>
      <c r="C3548" s="3" t="s">
        <v>137</v>
      </c>
      <c r="D3548" s="3">
        <v>42</v>
      </c>
      <c r="E3548" s="1">
        <v>42902</v>
      </c>
      <c r="F3548">
        <v>106.772922774123</v>
      </c>
      <c r="G3548">
        <v>115.939515857537</v>
      </c>
      <c r="H3548">
        <v>117.14302415354901</v>
      </c>
      <c r="I3548">
        <v>119.507647443632</v>
      </c>
      <c r="J3548">
        <v>119.84893068820899</v>
      </c>
      <c r="K3548">
        <v>120.899716396618</v>
      </c>
      <c r="L3548">
        <v>121.67110600256299</v>
      </c>
      <c r="M3548">
        <v>126.85817274999999</v>
      </c>
    </row>
    <row r="3549" spans="1:13" x14ac:dyDescent="0.3">
      <c r="A3549" s="3">
        <v>2017</v>
      </c>
      <c r="B3549" s="3">
        <v>6</v>
      </c>
      <c r="C3549" s="3" t="s">
        <v>137</v>
      </c>
      <c r="D3549" s="3">
        <v>42</v>
      </c>
      <c r="E3549" s="1">
        <v>42903</v>
      </c>
      <c r="F3549">
        <v>106.51137017906601</v>
      </c>
      <c r="G3549">
        <v>115.521862649735</v>
      </c>
      <c r="H3549">
        <v>116.77323188403101</v>
      </c>
      <c r="I3549">
        <v>119.15883499748701</v>
      </c>
      <c r="J3549">
        <v>119.47861170691201</v>
      </c>
      <c r="K3549">
        <v>120.447553401142</v>
      </c>
      <c r="L3549">
        <v>121.228053867094</v>
      </c>
      <c r="M3549">
        <v>126.33436125</v>
      </c>
    </row>
    <row r="3550" spans="1:13" x14ac:dyDescent="0.3">
      <c r="A3550" s="3">
        <v>2017</v>
      </c>
      <c r="B3550" s="3">
        <v>6</v>
      </c>
      <c r="C3550" s="3" t="s">
        <v>137</v>
      </c>
      <c r="D3550" s="3">
        <v>42</v>
      </c>
      <c r="E3550" s="1">
        <v>42904</v>
      </c>
      <c r="F3550">
        <v>106.48457288293299</v>
      </c>
      <c r="G3550">
        <v>115.65175282185</v>
      </c>
      <c r="H3550">
        <v>116.92291986296701</v>
      </c>
      <c r="I3550">
        <v>119.314504979765</v>
      </c>
      <c r="J3550">
        <v>119.63837888079</v>
      </c>
      <c r="K3550">
        <v>120.65790276492</v>
      </c>
      <c r="L3550">
        <v>121.442620287034</v>
      </c>
      <c r="M3550">
        <v>126.61865075</v>
      </c>
    </row>
    <row r="3551" spans="1:13" x14ac:dyDescent="0.3">
      <c r="A3551" s="3">
        <v>2017</v>
      </c>
      <c r="B3551" s="3">
        <v>6</v>
      </c>
      <c r="C3551" s="3" t="s">
        <v>137</v>
      </c>
      <c r="D3551" s="3">
        <v>42</v>
      </c>
      <c r="E3551" s="1">
        <v>42905</v>
      </c>
      <c r="F3551">
        <v>106.62893115606499</v>
      </c>
      <c r="G3551">
        <v>115.915490955514</v>
      </c>
      <c r="H3551">
        <v>117.153345473976</v>
      </c>
      <c r="I3551">
        <v>119.523162130865</v>
      </c>
      <c r="J3551">
        <v>119.859099136802</v>
      </c>
      <c r="K3551">
        <v>120.926690654224</v>
      </c>
      <c r="L3551">
        <v>121.698594572791</v>
      </c>
      <c r="M3551">
        <v>126.89868575</v>
      </c>
    </row>
    <row r="3552" spans="1:13" x14ac:dyDescent="0.3">
      <c r="A3552" s="3">
        <v>2017</v>
      </c>
      <c r="B3552" s="3">
        <v>6</v>
      </c>
      <c r="C3552" s="3" t="s">
        <v>137</v>
      </c>
      <c r="D3552" s="3">
        <v>42</v>
      </c>
      <c r="E3552" s="1">
        <v>42906</v>
      </c>
      <c r="F3552">
        <v>106.53806852733101</v>
      </c>
      <c r="G3552">
        <v>115.625652301421</v>
      </c>
      <c r="H3552">
        <v>116.885399485202</v>
      </c>
      <c r="I3552">
        <v>119.278604589822</v>
      </c>
      <c r="J3552">
        <v>119.603681870782</v>
      </c>
      <c r="K3552">
        <v>120.60857656085901</v>
      </c>
      <c r="L3552">
        <v>121.39713442495299</v>
      </c>
      <c r="M3552">
        <v>126.58036025</v>
      </c>
    </row>
    <row r="3553" spans="1:13" x14ac:dyDescent="0.3">
      <c r="A3553" s="3">
        <v>2017</v>
      </c>
      <c r="B3553" s="3">
        <v>6</v>
      </c>
      <c r="C3553" s="3" t="s">
        <v>137</v>
      </c>
      <c r="D3553" s="3">
        <v>42</v>
      </c>
      <c r="E3553" s="1">
        <v>42907</v>
      </c>
      <c r="F3553">
        <v>106.628503072162</v>
      </c>
      <c r="G3553">
        <v>115.846792872495</v>
      </c>
      <c r="H3553">
        <v>117.104617228723</v>
      </c>
      <c r="I3553">
        <v>119.48842970222501</v>
      </c>
      <c r="J3553">
        <v>119.823373346968</v>
      </c>
      <c r="K3553">
        <v>120.883111939187</v>
      </c>
      <c r="L3553">
        <v>121.661219635528</v>
      </c>
      <c r="M3553">
        <v>126.86026825</v>
      </c>
    </row>
    <row r="3554" spans="1:13" x14ac:dyDescent="0.3">
      <c r="A3554" s="3">
        <v>2017</v>
      </c>
      <c r="B3554" s="3">
        <v>6</v>
      </c>
      <c r="C3554" s="3" t="s">
        <v>137</v>
      </c>
      <c r="D3554" s="3">
        <v>42</v>
      </c>
      <c r="E3554" s="1">
        <v>42908</v>
      </c>
      <c r="F3554">
        <v>106.648907345303</v>
      </c>
      <c r="G3554">
        <v>115.971058200483</v>
      </c>
      <c r="H3554">
        <v>117.249672740672</v>
      </c>
      <c r="I3554">
        <v>119.65073099556599</v>
      </c>
      <c r="J3554">
        <v>119.99274162466</v>
      </c>
      <c r="K3554">
        <v>121.10403302885101</v>
      </c>
      <c r="L3554">
        <v>121.90145599621199</v>
      </c>
      <c r="M3554">
        <v>127.236657284091</v>
      </c>
    </row>
    <row r="3555" spans="1:13" x14ac:dyDescent="0.3">
      <c r="A3555" s="3">
        <v>2017</v>
      </c>
      <c r="B3555" s="3">
        <v>6</v>
      </c>
      <c r="C3555" s="3" t="s">
        <v>137</v>
      </c>
      <c r="D3555" s="3">
        <v>42</v>
      </c>
      <c r="E3555" s="1">
        <v>42909</v>
      </c>
      <c r="F3555">
        <v>107.29199855724499</v>
      </c>
      <c r="G3555">
        <v>116.917252244492</v>
      </c>
      <c r="H3555">
        <v>117.990549788359</v>
      </c>
      <c r="I3555">
        <v>120.278696790973</v>
      </c>
      <c r="J3555">
        <v>120.664059577998</v>
      </c>
      <c r="K3555">
        <v>121.894330184079</v>
      </c>
      <c r="L3555">
        <v>122.623965943519</v>
      </c>
      <c r="M3555">
        <v>127.935822590909</v>
      </c>
    </row>
    <row r="3556" spans="1:13" x14ac:dyDescent="0.3">
      <c r="A3556" s="3">
        <v>2017</v>
      </c>
      <c r="B3556" s="3">
        <v>6</v>
      </c>
      <c r="C3556" s="3" t="s">
        <v>137</v>
      </c>
      <c r="D3556" s="3">
        <v>42</v>
      </c>
      <c r="E3556" s="1">
        <v>42910</v>
      </c>
      <c r="F3556">
        <v>107.146310116062</v>
      </c>
      <c r="G3556">
        <v>116.621383261397</v>
      </c>
      <c r="H3556">
        <v>117.76021149931501</v>
      </c>
      <c r="I3556">
        <v>120.07908627141499</v>
      </c>
      <c r="J3556">
        <v>120.452810596882</v>
      </c>
      <c r="K3556">
        <v>121.63970798608899</v>
      </c>
      <c r="L3556">
        <v>122.383742742595</v>
      </c>
      <c r="M3556">
        <v>127.66621025000001</v>
      </c>
    </row>
    <row r="3557" spans="1:13" x14ac:dyDescent="0.3">
      <c r="A3557" s="3">
        <v>2017</v>
      </c>
      <c r="B3557" s="3">
        <v>6</v>
      </c>
      <c r="C3557" s="3" t="s">
        <v>137</v>
      </c>
      <c r="D3557" s="3">
        <v>42</v>
      </c>
      <c r="E3557" s="1">
        <v>42911</v>
      </c>
      <c r="F3557">
        <v>106.726365857695</v>
      </c>
      <c r="G3557">
        <v>115.8095155617</v>
      </c>
      <c r="H3557">
        <v>117.019750457364</v>
      </c>
      <c r="I3557">
        <v>119.38491606914801</v>
      </c>
      <c r="J3557">
        <v>119.720214111391</v>
      </c>
      <c r="K3557">
        <v>120.737303375515</v>
      </c>
      <c r="L3557">
        <v>121.505763389897</v>
      </c>
      <c r="M3557">
        <v>126.637288</v>
      </c>
    </row>
    <row r="3558" spans="1:13" x14ac:dyDescent="0.3">
      <c r="A3558" s="3">
        <v>2017</v>
      </c>
      <c r="B3558" s="3">
        <v>6</v>
      </c>
      <c r="C3558" s="3" t="s">
        <v>137</v>
      </c>
      <c r="D3558" s="3">
        <v>42</v>
      </c>
      <c r="E3558" s="1">
        <v>42912</v>
      </c>
      <c r="F3558">
        <v>106.378535966934</v>
      </c>
      <c r="G3558">
        <v>115.41541305926</v>
      </c>
      <c r="H3558">
        <v>116.703099953313</v>
      </c>
      <c r="I3558">
        <v>119.10292841477499</v>
      </c>
      <c r="J3558">
        <v>119.415832306917</v>
      </c>
      <c r="K3558">
        <v>120.380762501074</v>
      </c>
      <c r="L3558">
        <v>121.168160473222</v>
      </c>
      <c r="M3558">
        <v>126.28073550000001</v>
      </c>
    </row>
    <row r="3559" spans="1:13" x14ac:dyDescent="0.3">
      <c r="A3559" s="3">
        <v>2017</v>
      </c>
      <c r="B3559" s="3">
        <v>6</v>
      </c>
      <c r="C3559" s="3" t="s">
        <v>137</v>
      </c>
      <c r="D3559" s="3">
        <v>42</v>
      </c>
      <c r="E3559" s="1">
        <v>42913</v>
      </c>
      <c r="F3559">
        <v>106.27737854328601</v>
      </c>
      <c r="G3559">
        <v>115.254678900141</v>
      </c>
      <c r="H3559">
        <v>116.571091992609</v>
      </c>
      <c r="I3559">
        <v>118.989362934469</v>
      </c>
      <c r="J3559">
        <v>119.294929927688</v>
      </c>
      <c r="K3559">
        <v>120.236758300001</v>
      </c>
      <c r="L3559">
        <v>121.035757739543</v>
      </c>
      <c r="M3559">
        <v>126.15221150000001</v>
      </c>
    </row>
    <row r="3560" spans="1:13" x14ac:dyDescent="0.3">
      <c r="A3560" s="3">
        <v>2017</v>
      </c>
      <c r="B3560" s="3">
        <v>6</v>
      </c>
      <c r="C3560" s="3" t="s">
        <v>137</v>
      </c>
      <c r="D3560" s="3">
        <v>42</v>
      </c>
      <c r="E3560" s="1">
        <v>42914</v>
      </c>
      <c r="F3560">
        <v>106.31054795551999</v>
      </c>
      <c r="G3560">
        <v>115.233062026223</v>
      </c>
      <c r="H3560">
        <v>116.50648131875199</v>
      </c>
      <c r="I3560">
        <v>118.90422726953101</v>
      </c>
      <c r="J3560">
        <v>119.207781888802</v>
      </c>
      <c r="K3560">
        <v>120.116954034825</v>
      </c>
      <c r="L3560">
        <v>120.902234042609</v>
      </c>
      <c r="M3560">
        <v>125.93951825000001</v>
      </c>
    </row>
    <row r="3561" spans="1:13" x14ac:dyDescent="0.3">
      <c r="A3561" s="3">
        <v>2017</v>
      </c>
      <c r="B3561" s="3">
        <v>6</v>
      </c>
      <c r="C3561" s="3" t="s">
        <v>137</v>
      </c>
      <c r="D3561" s="3">
        <v>42</v>
      </c>
      <c r="E3561" s="1">
        <v>42915</v>
      </c>
      <c r="F3561">
        <v>106.15526915001099</v>
      </c>
      <c r="G3561">
        <v>115.153427514369</v>
      </c>
      <c r="H3561">
        <v>116.49116458482401</v>
      </c>
      <c r="I3561">
        <v>118.912974672807</v>
      </c>
      <c r="J3561">
        <v>119.21115046643</v>
      </c>
      <c r="K3561">
        <v>120.139841323312</v>
      </c>
      <c r="L3561">
        <v>120.93890990521</v>
      </c>
      <c r="M3561">
        <v>126.03267275</v>
      </c>
    </row>
    <row r="3562" spans="1:13" x14ac:dyDescent="0.3">
      <c r="A3562" s="3">
        <v>2017</v>
      </c>
      <c r="B3562" s="3">
        <v>6</v>
      </c>
      <c r="C3562" s="3" t="s">
        <v>137</v>
      </c>
      <c r="D3562" s="3">
        <v>42</v>
      </c>
      <c r="E3562" s="1">
        <v>42916</v>
      </c>
      <c r="F3562">
        <v>106.136221653927</v>
      </c>
      <c r="G3562">
        <v>115.008669488639</v>
      </c>
      <c r="H3562">
        <v>116.34032689514299</v>
      </c>
      <c r="I3562">
        <v>118.76577552063399</v>
      </c>
      <c r="J3562">
        <v>119.058486973163</v>
      </c>
      <c r="K3562">
        <v>119.944512691569</v>
      </c>
      <c r="L3562">
        <v>120.745417321942</v>
      </c>
      <c r="M3562">
        <v>125.790325</v>
      </c>
    </row>
    <row r="3563" spans="1:13" x14ac:dyDescent="0.3">
      <c r="A3563" s="3">
        <v>2017</v>
      </c>
      <c r="B3563" s="3">
        <v>7</v>
      </c>
      <c r="C3563" s="3" t="s">
        <v>138</v>
      </c>
      <c r="D3563" s="3">
        <v>43</v>
      </c>
      <c r="E3563" s="1">
        <v>42917</v>
      </c>
      <c r="F3563">
        <v>105.994153799293</v>
      </c>
      <c r="G3563">
        <v>114.81978611767801</v>
      </c>
      <c r="H3563">
        <v>116.173853627772</v>
      </c>
      <c r="I3563">
        <v>118.60582900526499</v>
      </c>
      <c r="J3563">
        <v>118.887679375312</v>
      </c>
      <c r="K3563">
        <v>119.73722322827599</v>
      </c>
      <c r="L3563">
        <v>120.539274395902</v>
      </c>
      <c r="M3563">
        <v>125.53946825</v>
      </c>
    </row>
    <row r="3564" spans="1:13" x14ac:dyDescent="0.3">
      <c r="A3564" s="3">
        <v>2017</v>
      </c>
      <c r="B3564" s="3">
        <v>7</v>
      </c>
      <c r="C3564" s="3" t="s">
        <v>138</v>
      </c>
      <c r="D3564" s="3">
        <v>43</v>
      </c>
      <c r="E3564" s="1">
        <v>42918</v>
      </c>
      <c r="F3564">
        <v>105.841160890814</v>
      </c>
      <c r="G3564">
        <v>114.55834529961599</v>
      </c>
      <c r="H3564">
        <v>115.94755907667199</v>
      </c>
      <c r="I3564">
        <v>118.406830020984</v>
      </c>
      <c r="J3564">
        <v>118.676834772993</v>
      </c>
      <c r="K3564">
        <v>119.483043139708</v>
      </c>
      <c r="L3564">
        <v>120.30398727044501</v>
      </c>
      <c r="M3564">
        <v>125.305058</v>
      </c>
    </row>
    <row r="3565" spans="1:13" x14ac:dyDescent="0.3">
      <c r="A3565" s="3">
        <v>2017</v>
      </c>
      <c r="B3565" s="3">
        <v>7</v>
      </c>
      <c r="C3565" s="3" t="s">
        <v>138</v>
      </c>
      <c r="D3565" s="3">
        <v>43</v>
      </c>
      <c r="E3565" s="1">
        <v>42919</v>
      </c>
      <c r="F3565">
        <v>106.006502982436</v>
      </c>
      <c r="G3565">
        <v>114.911869123842</v>
      </c>
      <c r="H3565">
        <v>116.255438490936</v>
      </c>
      <c r="I3565">
        <v>118.675919337525</v>
      </c>
      <c r="J3565">
        <v>118.960136946728</v>
      </c>
      <c r="K3565">
        <v>119.827787903166</v>
      </c>
      <c r="L3565">
        <v>120.622293923209</v>
      </c>
      <c r="M3565">
        <v>125.6238915</v>
      </c>
    </row>
    <row r="3566" spans="1:13" x14ac:dyDescent="0.3">
      <c r="A3566" s="3">
        <v>2017</v>
      </c>
      <c r="B3566" s="3">
        <v>7</v>
      </c>
      <c r="C3566" s="3" t="s">
        <v>138</v>
      </c>
      <c r="D3566" s="3">
        <v>43</v>
      </c>
      <c r="E3566" s="1">
        <v>42920</v>
      </c>
      <c r="F3566">
        <v>106.06445997623101</v>
      </c>
      <c r="G3566">
        <v>114.97947185495001</v>
      </c>
      <c r="H3566">
        <v>116.33577192606199</v>
      </c>
      <c r="I3566">
        <v>118.774831731459</v>
      </c>
      <c r="J3566">
        <v>119.065288124459</v>
      </c>
      <c r="K3566">
        <v>119.962289342687</v>
      </c>
      <c r="L3566">
        <v>120.772595306854</v>
      </c>
      <c r="M3566">
        <v>125.85865099999999</v>
      </c>
    </row>
    <row r="3567" spans="1:13" x14ac:dyDescent="0.3">
      <c r="A3567" s="3">
        <v>2017</v>
      </c>
      <c r="B3567" s="3">
        <v>7</v>
      </c>
      <c r="C3567" s="3" t="s">
        <v>138</v>
      </c>
      <c r="D3567" s="3">
        <v>43</v>
      </c>
      <c r="E3567" s="1">
        <v>42921</v>
      </c>
      <c r="F3567">
        <v>105.944135157799</v>
      </c>
      <c r="G3567">
        <v>114.61256243109899</v>
      </c>
      <c r="H3567">
        <v>115.98086801254099</v>
      </c>
      <c r="I3567">
        <v>118.432279750939</v>
      </c>
      <c r="J3567">
        <v>118.70702123751499</v>
      </c>
      <c r="K3567">
        <v>119.51142080045599</v>
      </c>
      <c r="L3567">
        <v>120.326066114632</v>
      </c>
      <c r="M3567">
        <v>125.29889850000001</v>
      </c>
    </row>
    <row r="3568" spans="1:13" x14ac:dyDescent="0.3">
      <c r="A3568" s="3">
        <v>2017</v>
      </c>
      <c r="B3568" s="3">
        <v>7</v>
      </c>
      <c r="C3568" s="3" t="s">
        <v>138</v>
      </c>
      <c r="D3568" s="3">
        <v>43</v>
      </c>
      <c r="E3568" s="1">
        <v>42922</v>
      </c>
      <c r="F3568">
        <v>105.809138832575</v>
      </c>
      <c r="G3568">
        <v>114.52051371623099</v>
      </c>
      <c r="H3568">
        <v>115.905435182167</v>
      </c>
      <c r="I3568">
        <v>118.35260220339001</v>
      </c>
      <c r="J3568">
        <v>118.61903155791801</v>
      </c>
      <c r="K3568">
        <v>119.408768992925</v>
      </c>
      <c r="L3568">
        <v>120.218209936146</v>
      </c>
      <c r="M3568">
        <v>125.16456425</v>
      </c>
    </row>
    <row r="3569" spans="1:13" x14ac:dyDescent="0.3">
      <c r="A3569" s="3">
        <v>2017</v>
      </c>
      <c r="B3569" s="3">
        <v>7</v>
      </c>
      <c r="C3569" s="3" t="s">
        <v>138</v>
      </c>
      <c r="D3569" s="3">
        <v>43</v>
      </c>
      <c r="E3569" s="1">
        <v>42923</v>
      </c>
      <c r="F3569">
        <v>105.844689088763</v>
      </c>
      <c r="G3569">
        <v>114.66472673581001</v>
      </c>
      <c r="H3569">
        <v>116.046034333016</v>
      </c>
      <c r="I3569">
        <v>118.49073468188</v>
      </c>
      <c r="J3569">
        <v>118.76306162602999</v>
      </c>
      <c r="K3569">
        <v>119.591600006772</v>
      </c>
      <c r="L3569">
        <v>120.40114554718799</v>
      </c>
      <c r="M3569">
        <v>125.39449775</v>
      </c>
    </row>
    <row r="3570" spans="1:13" x14ac:dyDescent="0.3">
      <c r="A3570" s="3">
        <v>2017</v>
      </c>
      <c r="B3570" s="3">
        <v>7</v>
      </c>
      <c r="C3570" s="3" t="s">
        <v>138</v>
      </c>
      <c r="D3570" s="3">
        <v>43</v>
      </c>
      <c r="E3570" s="1">
        <v>42924</v>
      </c>
      <c r="F3570">
        <v>105.76279513325299</v>
      </c>
      <c r="G3570">
        <v>114.44567151871399</v>
      </c>
      <c r="H3570">
        <v>115.858285569317</v>
      </c>
      <c r="I3570">
        <v>118.32698083641201</v>
      </c>
      <c r="J3570">
        <v>118.591450935208</v>
      </c>
      <c r="K3570">
        <v>119.38128183747</v>
      </c>
      <c r="L3570">
        <v>120.20623621174001</v>
      </c>
      <c r="M3570">
        <v>125.19021825</v>
      </c>
    </row>
    <row r="3571" spans="1:13" x14ac:dyDescent="0.3">
      <c r="A3571" s="3">
        <v>2017</v>
      </c>
      <c r="B3571" s="3">
        <v>7</v>
      </c>
      <c r="C3571" s="3" t="s">
        <v>138</v>
      </c>
      <c r="D3571" s="3">
        <v>43</v>
      </c>
      <c r="E3571" s="1">
        <v>42925</v>
      </c>
      <c r="F3571">
        <v>105.649716014763</v>
      </c>
      <c r="G3571">
        <v>114.24145793476499</v>
      </c>
      <c r="H3571">
        <v>115.659742952275</v>
      </c>
      <c r="I3571">
        <v>118.12900322545801</v>
      </c>
      <c r="J3571">
        <v>118.38237870646201</v>
      </c>
      <c r="K3571">
        <v>119.120759141845</v>
      </c>
      <c r="L3571">
        <v>119.94395980142799</v>
      </c>
      <c r="M3571">
        <v>124.86224075</v>
      </c>
    </row>
    <row r="3572" spans="1:13" x14ac:dyDescent="0.3">
      <c r="A3572" s="3">
        <v>2017</v>
      </c>
      <c r="B3572" s="3">
        <v>7</v>
      </c>
      <c r="C3572" s="3" t="s">
        <v>138</v>
      </c>
      <c r="D3572" s="3">
        <v>43</v>
      </c>
      <c r="E3572" s="1">
        <v>42926</v>
      </c>
      <c r="F3572">
        <v>105.576125700712</v>
      </c>
      <c r="G3572">
        <v>114.03424696795901</v>
      </c>
      <c r="H3572">
        <v>115.439710402966</v>
      </c>
      <c r="I3572">
        <v>117.90173473999</v>
      </c>
      <c r="J3572">
        <v>118.144353009987</v>
      </c>
      <c r="K3572">
        <v>118.817675565614</v>
      </c>
      <c r="L3572">
        <v>119.632546398941</v>
      </c>
      <c r="M3572">
        <v>124.44142625000001</v>
      </c>
    </row>
    <row r="3573" spans="1:13" x14ac:dyDescent="0.3">
      <c r="A3573" s="3">
        <v>2017</v>
      </c>
      <c r="B3573" s="3">
        <v>7</v>
      </c>
      <c r="C3573" s="3" t="s">
        <v>138</v>
      </c>
      <c r="D3573" s="3">
        <v>43</v>
      </c>
      <c r="E3573" s="1">
        <v>42927</v>
      </c>
      <c r="F3573">
        <v>105.187015767528</v>
      </c>
      <c r="G3573">
        <v>113.683912159351</v>
      </c>
      <c r="H3573">
        <v>115.237896211959</v>
      </c>
      <c r="I3573">
        <v>117.777653286217</v>
      </c>
      <c r="J3573">
        <v>118.002725211065</v>
      </c>
      <c r="K3573">
        <v>118.683789227077</v>
      </c>
      <c r="L3573">
        <v>119.54813623118</v>
      </c>
      <c r="M3573">
        <v>124.49092450000001</v>
      </c>
    </row>
    <row r="3574" spans="1:13" x14ac:dyDescent="0.3">
      <c r="A3574" s="3">
        <v>2017</v>
      </c>
      <c r="B3574" s="3">
        <v>7</v>
      </c>
      <c r="C3574" s="3" t="s">
        <v>138</v>
      </c>
      <c r="D3574" s="3">
        <v>43</v>
      </c>
      <c r="E3574" s="1">
        <v>42928</v>
      </c>
      <c r="F3574">
        <v>105.92245365487901</v>
      </c>
      <c r="G3574">
        <v>114.830542424703</v>
      </c>
      <c r="H3574">
        <v>116.186731693761</v>
      </c>
      <c r="I3574">
        <v>118.62132902277099</v>
      </c>
      <c r="J3574">
        <v>118.90076503439801</v>
      </c>
      <c r="K3574">
        <v>119.761057183468</v>
      </c>
      <c r="L3574">
        <v>120.567295010878</v>
      </c>
      <c r="M3574">
        <v>125.59674525</v>
      </c>
    </row>
    <row r="3575" spans="1:13" x14ac:dyDescent="0.3">
      <c r="A3575" s="3">
        <v>2017</v>
      </c>
      <c r="B3575" s="3">
        <v>7</v>
      </c>
      <c r="C3575" s="3" t="s">
        <v>138</v>
      </c>
      <c r="D3575" s="3">
        <v>43</v>
      </c>
      <c r="E3575" s="1">
        <v>42929</v>
      </c>
      <c r="F3575">
        <v>105.992639195012</v>
      </c>
      <c r="G3575">
        <v>114.80177933038701</v>
      </c>
      <c r="H3575">
        <v>116.163429362451</v>
      </c>
      <c r="I3575">
        <v>118.605174153668</v>
      </c>
      <c r="J3575">
        <v>118.887225017532</v>
      </c>
      <c r="K3575">
        <v>119.738647443795</v>
      </c>
      <c r="L3575">
        <v>120.54879486912399</v>
      </c>
      <c r="M3575">
        <v>125.57788574999999</v>
      </c>
    </row>
    <row r="3576" spans="1:13" x14ac:dyDescent="0.3">
      <c r="A3576" s="3">
        <v>2017</v>
      </c>
      <c r="B3576" s="3">
        <v>7</v>
      </c>
      <c r="C3576" s="3" t="s">
        <v>138</v>
      </c>
      <c r="D3576" s="3">
        <v>43</v>
      </c>
      <c r="E3576" s="1">
        <v>42930</v>
      </c>
      <c r="F3576">
        <v>106.003929313386</v>
      </c>
      <c r="G3576">
        <v>114.894361266065</v>
      </c>
      <c r="H3576">
        <v>116.25897575432199</v>
      </c>
      <c r="I3576">
        <v>118.693041035108</v>
      </c>
      <c r="J3576">
        <v>118.97802962414301</v>
      </c>
      <c r="K3576">
        <v>119.853687431917</v>
      </c>
      <c r="L3576">
        <v>120.65515279431401</v>
      </c>
      <c r="M3576">
        <v>125.67573925000001</v>
      </c>
    </row>
    <row r="3577" spans="1:13" x14ac:dyDescent="0.3">
      <c r="A3577" s="3">
        <v>2017</v>
      </c>
      <c r="B3577" s="3">
        <v>7</v>
      </c>
      <c r="C3577" s="3" t="s">
        <v>138</v>
      </c>
      <c r="D3577" s="3">
        <v>43</v>
      </c>
      <c r="E3577" s="1">
        <v>42931</v>
      </c>
      <c r="F3577">
        <v>105.73459135216901</v>
      </c>
      <c r="G3577">
        <v>114.345871927378</v>
      </c>
      <c r="H3577">
        <v>115.740983111945</v>
      </c>
      <c r="I3577">
        <v>118.19874716109</v>
      </c>
      <c r="J3577">
        <v>118.457633397474</v>
      </c>
      <c r="K3577">
        <v>119.208438963497</v>
      </c>
      <c r="L3577">
        <v>120.025482033709</v>
      </c>
      <c r="M3577">
        <v>124.94317150000001</v>
      </c>
    </row>
    <row r="3578" spans="1:13" x14ac:dyDescent="0.3">
      <c r="A3578" s="3">
        <v>2017</v>
      </c>
      <c r="B3578" s="3">
        <v>7</v>
      </c>
      <c r="C3578" s="3" t="s">
        <v>138</v>
      </c>
      <c r="D3578" s="3">
        <v>43</v>
      </c>
      <c r="E3578" s="1">
        <v>42932</v>
      </c>
      <c r="F3578">
        <v>105.69550907186</v>
      </c>
      <c r="G3578">
        <v>114.272454243262</v>
      </c>
      <c r="H3578">
        <v>115.666089231759</v>
      </c>
      <c r="I3578">
        <v>118.132009437817</v>
      </c>
      <c r="J3578">
        <v>118.387309538663</v>
      </c>
      <c r="K3578">
        <v>119.122351752889</v>
      </c>
      <c r="L3578">
        <v>119.946409322345</v>
      </c>
      <c r="M3578">
        <v>124.86944800000001</v>
      </c>
    </row>
    <row r="3579" spans="1:13" x14ac:dyDescent="0.3">
      <c r="A3579" s="3">
        <v>2017</v>
      </c>
      <c r="B3579" s="3">
        <v>7</v>
      </c>
      <c r="C3579" s="3" t="s">
        <v>138</v>
      </c>
      <c r="D3579" s="3">
        <v>43</v>
      </c>
      <c r="E3579" s="1">
        <v>42933</v>
      </c>
      <c r="F3579">
        <v>105.54528412895399</v>
      </c>
      <c r="G3579">
        <v>114.209490751115</v>
      </c>
      <c r="H3579">
        <v>115.68740968867</v>
      </c>
      <c r="I3579">
        <v>118.18207360204499</v>
      </c>
      <c r="J3579">
        <v>118.43350591434501</v>
      </c>
      <c r="K3579">
        <v>119.201152281438</v>
      </c>
      <c r="L3579">
        <v>120.038489482523</v>
      </c>
      <c r="M3579">
        <v>125.01937150000001</v>
      </c>
    </row>
    <row r="3580" spans="1:13" x14ac:dyDescent="0.3">
      <c r="A3580" s="3">
        <v>2017</v>
      </c>
      <c r="B3580" s="3">
        <v>7</v>
      </c>
      <c r="C3580" s="3" t="s">
        <v>138</v>
      </c>
      <c r="D3580" s="3">
        <v>43</v>
      </c>
      <c r="E3580" s="1">
        <v>42934</v>
      </c>
      <c r="F3580">
        <v>105.87179569788</v>
      </c>
      <c r="G3580">
        <v>114.66500164785499</v>
      </c>
      <c r="H3580">
        <v>116.046909536841</v>
      </c>
      <c r="I3580">
        <v>118.495819699449</v>
      </c>
      <c r="J3580">
        <v>118.769538440456</v>
      </c>
      <c r="K3580">
        <v>119.598406652999</v>
      </c>
      <c r="L3580">
        <v>120.41156941613001</v>
      </c>
      <c r="M3580">
        <v>125.41710375</v>
      </c>
    </row>
    <row r="3581" spans="1:13" x14ac:dyDescent="0.3">
      <c r="A3581" s="3">
        <v>2017</v>
      </c>
      <c r="B3581" s="3">
        <v>7</v>
      </c>
      <c r="C3581" s="3" t="s">
        <v>138</v>
      </c>
      <c r="D3581" s="3">
        <v>43</v>
      </c>
      <c r="E3581" s="1">
        <v>42935</v>
      </c>
      <c r="F3581">
        <v>105.81812055587901</v>
      </c>
      <c r="G3581">
        <v>114.50847987812</v>
      </c>
      <c r="H3581">
        <v>115.88094082128001</v>
      </c>
      <c r="I3581">
        <v>118.32316893350399</v>
      </c>
      <c r="J3581">
        <v>118.588921306359</v>
      </c>
      <c r="K3581">
        <v>119.367987418189</v>
      </c>
      <c r="L3581">
        <v>120.174228440284</v>
      </c>
      <c r="M3581">
        <v>125.09490475</v>
      </c>
    </row>
    <row r="3582" spans="1:13" x14ac:dyDescent="0.3">
      <c r="A3582" s="3">
        <v>2017</v>
      </c>
      <c r="B3582" s="3">
        <v>7</v>
      </c>
      <c r="C3582" s="3" t="s">
        <v>138</v>
      </c>
      <c r="D3582" s="3">
        <v>43</v>
      </c>
      <c r="E3582" s="1">
        <v>42936</v>
      </c>
      <c r="F3582">
        <v>105.684481953174</v>
      </c>
      <c r="G3582">
        <v>114.34161376058501</v>
      </c>
      <c r="H3582">
        <v>115.76202600394301</v>
      </c>
      <c r="I3582">
        <v>118.23061415498</v>
      </c>
      <c r="J3582">
        <v>118.48858500322299</v>
      </c>
      <c r="K3582">
        <v>119.255012110593</v>
      </c>
      <c r="L3582">
        <v>120.076943465451</v>
      </c>
      <c r="M3582">
        <v>125.019435</v>
      </c>
    </row>
    <row r="3583" spans="1:13" x14ac:dyDescent="0.3">
      <c r="A3583" s="3">
        <v>2017</v>
      </c>
      <c r="B3583" s="3">
        <v>7</v>
      </c>
      <c r="C3583" s="3" t="s">
        <v>138</v>
      </c>
      <c r="D3583" s="3">
        <v>43</v>
      </c>
      <c r="E3583" s="1">
        <v>42937</v>
      </c>
      <c r="F3583">
        <v>105.570484937869</v>
      </c>
      <c r="G3583">
        <v>114.114829327669</v>
      </c>
      <c r="H3583">
        <v>115.543835369373</v>
      </c>
      <c r="I3583">
        <v>118.019687276922</v>
      </c>
      <c r="J3583">
        <v>118.266398111607</v>
      </c>
      <c r="K3583">
        <v>118.978817054606</v>
      </c>
      <c r="L3583">
        <v>119.804490209666</v>
      </c>
      <c r="M3583">
        <v>124.69225125</v>
      </c>
    </row>
    <row r="3584" spans="1:13" x14ac:dyDescent="0.3">
      <c r="A3584" s="3">
        <v>2017</v>
      </c>
      <c r="B3584" s="3">
        <v>7</v>
      </c>
      <c r="C3584" s="3" t="s">
        <v>138</v>
      </c>
      <c r="D3584" s="3">
        <v>43</v>
      </c>
      <c r="E3584" s="1">
        <v>42938</v>
      </c>
      <c r="F3584">
        <v>105.248755111313</v>
      </c>
      <c r="G3584">
        <v>113.524746659417</v>
      </c>
      <c r="H3584">
        <v>115.02421015627399</v>
      </c>
      <c r="I3584">
        <v>117.545027467579</v>
      </c>
      <c r="J3584">
        <v>117.764543622652</v>
      </c>
      <c r="K3584">
        <v>118.366278476777</v>
      </c>
      <c r="L3584">
        <v>119.218849557458</v>
      </c>
      <c r="M3584">
        <v>124.03947125000001</v>
      </c>
    </row>
    <row r="3585" spans="1:13" x14ac:dyDescent="0.3">
      <c r="A3585" s="3">
        <v>2017</v>
      </c>
      <c r="B3585" s="3">
        <v>7</v>
      </c>
      <c r="C3585" s="3" t="s">
        <v>138</v>
      </c>
      <c r="D3585" s="3">
        <v>43</v>
      </c>
      <c r="E3585" s="1">
        <v>42939</v>
      </c>
      <c r="F3585">
        <v>105.31025669861999</v>
      </c>
      <c r="G3585">
        <v>113.746306479917</v>
      </c>
      <c r="H3585">
        <v>115.234533292046</v>
      </c>
      <c r="I3585">
        <v>117.734435367386</v>
      </c>
      <c r="J3585">
        <v>117.961610605324</v>
      </c>
      <c r="K3585">
        <v>118.611965771426</v>
      </c>
      <c r="L3585">
        <v>119.446821545742</v>
      </c>
      <c r="M3585">
        <v>124.27365924999999</v>
      </c>
    </row>
    <row r="3586" spans="1:13" x14ac:dyDescent="0.3">
      <c r="A3586" s="3">
        <v>2017</v>
      </c>
      <c r="B3586" s="3">
        <v>7</v>
      </c>
      <c r="C3586" s="3" t="s">
        <v>138</v>
      </c>
      <c r="D3586" s="3">
        <v>43</v>
      </c>
      <c r="E3586" s="1">
        <v>42940</v>
      </c>
      <c r="F3586">
        <v>105.24239842994299</v>
      </c>
      <c r="G3586">
        <v>113.751549228242</v>
      </c>
      <c r="H3586">
        <v>115.264259948</v>
      </c>
      <c r="I3586">
        <v>117.781014483557</v>
      </c>
      <c r="J3586">
        <v>118.007919801025</v>
      </c>
      <c r="K3586">
        <v>118.681207389279</v>
      </c>
      <c r="L3586">
        <v>119.53215589995401</v>
      </c>
      <c r="M3586">
        <v>124.43031375</v>
      </c>
    </row>
    <row r="3587" spans="1:13" x14ac:dyDescent="0.3">
      <c r="A3587" s="3">
        <v>2017</v>
      </c>
      <c r="B3587" s="3">
        <v>7</v>
      </c>
      <c r="C3587" s="3" t="s">
        <v>138</v>
      </c>
      <c r="D3587" s="3">
        <v>43</v>
      </c>
      <c r="E3587" s="1">
        <v>42941</v>
      </c>
      <c r="F3587">
        <v>105.52108254600699</v>
      </c>
      <c r="G3587">
        <v>114.154217591942</v>
      </c>
      <c r="H3587">
        <v>115.607519709117</v>
      </c>
      <c r="I3587">
        <v>118.090493102678</v>
      </c>
      <c r="J3587">
        <v>118.33749981182299</v>
      </c>
      <c r="K3587">
        <v>119.076638536356</v>
      </c>
      <c r="L3587">
        <v>119.905121579659</v>
      </c>
      <c r="M3587">
        <v>124.82604575000001</v>
      </c>
    </row>
    <row r="3588" spans="1:13" x14ac:dyDescent="0.3">
      <c r="A3588" s="3">
        <v>2017</v>
      </c>
      <c r="B3588" s="3">
        <v>7</v>
      </c>
      <c r="C3588" s="3" t="s">
        <v>138</v>
      </c>
      <c r="D3588" s="3">
        <v>43</v>
      </c>
      <c r="E3588" s="1">
        <v>42942</v>
      </c>
      <c r="F3588">
        <v>105.507639067002</v>
      </c>
      <c r="G3588">
        <v>113.988647994139</v>
      </c>
      <c r="H3588">
        <v>115.425658072044</v>
      </c>
      <c r="I3588">
        <v>117.90614928573601</v>
      </c>
      <c r="J3588">
        <v>118.14673733327101</v>
      </c>
      <c r="K3588">
        <v>118.830423086064</v>
      </c>
      <c r="L3588">
        <v>119.659033213745</v>
      </c>
      <c r="M3588">
        <v>124.5252145</v>
      </c>
    </row>
    <row r="3589" spans="1:13" x14ac:dyDescent="0.3">
      <c r="A3589" s="3">
        <v>2017</v>
      </c>
      <c r="B3589" s="3">
        <v>7</v>
      </c>
      <c r="C3589" s="3" t="s">
        <v>138</v>
      </c>
      <c r="D3589" s="3">
        <v>43</v>
      </c>
      <c r="E3589" s="1">
        <v>42943</v>
      </c>
      <c r="F3589">
        <v>105.29076526059301</v>
      </c>
      <c r="G3589">
        <v>113.60754204835899</v>
      </c>
      <c r="H3589">
        <v>115.07603202233101</v>
      </c>
      <c r="I3589">
        <v>117.572494184918</v>
      </c>
      <c r="J3589">
        <v>117.793737574679</v>
      </c>
      <c r="K3589">
        <v>118.39557035097999</v>
      </c>
      <c r="L3589">
        <v>119.228482630896</v>
      </c>
      <c r="M3589">
        <v>123.982607</v>
      </c>
    </row>
    <row r="3590" spans="1:13" x14ac:dyDescent="0.3">
      <c r="A3590" s="3">
        <v>2017</v>
      </c>
      <c r="B3590" s="3">
        <v>7</v>
      </c>
      <c r="C3590" s="3" t="s">
        <v>138</v>
      </c>
      <c r="D3590" s="3">
        <v>43</v>
      </c>
      <c r="E3590" s="1">
        <v>42944</v>
      </c>
      <c r="F3590">
        <v>105.264890859052</v>
      </c>
      <c r="G3590">
        <v>113.882302166344</v>
      </c>
      <c r="H3590">
        <v>115.405622430023</v>
      </c>
      <c r="I3590">
        <v>117.926486258537</v>
      </c>
      <c r="J3590">
        <v>118.15902135708301</v>
      </c>
      <c r="K3590">
        <v>118.87567271411601</v>
      </c>
      <c r="L3590">
        <v>119.73071685401101</v>
      </c>
      <c r="M3590">
        <v>124.70511</v>
      </c>
    </row>
    <row r="3591" spans="1:13" x14ac:dyDescent="0.3">
      <c r="A3591" s="3">
        <v>2017</v>
      </c>
      <c r="B3591" s="3">
        <v>7</v>
      </c>
      <c r="C3591" s="3" t="s">
        <v>138</v>
      </c>
      <c r="D3591" s="3">
        <v>43</v>
      </c>
      <c r="E3591" s="1">
        <v>42945</v>
      </c>
      <c r="F3591">
        <v>105.661963742277</v>
      </c>
      <c r="G3591">
        <v>114.269799627479</v>
      </c>
      <c r="H3591">
        <v>115.66071463629</v>
      </c>
      <c r="I3591">
        <v>118.110016090282</v>
      </c>
      <c r="J3591">
        <v>118.362589546165</v>
      </c>
      <c r="K3591">
        <v>119.090214678869</v>
      </c>
      <c r="L3591">
        <v>119.89882530446801</v>
      </c>
      <c r="M3591">
        <v>124.76168850000001</v>
      </c>
    </row>
    <row r="3592" spans="1:13" x14ac:dyDescent="0.3">
      <c r="A3592" s="3">
        <v>2017</v>
      </c>
      <c r="B3592" s="3">
        <v>7</v>
      </c>
      <c r="C3592" s="3" t="s">
        <v>138</v>
      </c>
      <c r="D3592" s="3">
        <v>43</v>
      </c>
      <c r="E3592" s="1">
        <v>42946</v>
      </c>
      <c r="F3592">
        <v>105.152722846917</v>
      </c>
      <c r="G3592">
        <v>113.351330816889</v>
      </c>
      <c r="H3592">
        <v>114.888313788391</v>
      </c>
      <c r="I3592">
        <v>117.425145524597</v>
      </c>
      <c r="J3592">
        <v>117.63706604510401</v>
      </c>
      <c r="K3592">
        <v>118.212798355418</v>
      </c>
      <c r="L3592">
        <v>119.070320534229</v>
      </c>
      <c r="M3592">
        <v>123.85601975</v>
      </c>
    </row>
    <row r="3593" spans="1:13" x14ac:dyDescent="0.3">
      <c r="A3593" s="3">
        <v>2017</v>
      </c>
      <c r="B3593" s="3">
        <v>7</v>
      </c>
      <c r="C3593" s="3" t="s">
        <v>138</v>
      </c>
      <c r="D3593" s="3">
        <v>43</v>
      </c>
      <c r="E3593" s="1">
        <v>42947</v>
      </c>
      <c r="F3593">
        <v>105.155433328858</v>
      </c>
      <c r="G3593">
        <v>113.652220460192</v>
      </c>
      <c r="H3593">
        <v>115.163948310888</v>
      </c>
      <c r="I3593">
        <v>117.67616572055999</v>
      </c>
      <c r="J3593">
        <v>117.895868041051</v>
      </c>
      <c r="K3593">
        <v>118.54294916118801</v>
      </c>
      <c r="L3593">
        <v>119.389198468589</v>
      </c>
      <c r="M3593">
        <v>124.24851325</v>
      </c>
    </row>
    <row r="3594" spans="1:13" x14ac:dyDescent="0.3">
      <c r="A3594" s="3">
        <v>2017</v>
      </c>
      <c r="B3594" s="3">
        <v>8</v>
      </c>
      <c r="C3594" s="3" t="s">
        <v>139</v>
      </c>
      <c r="D3594" s="3">
        <v>44</v>
      </c>
      <c r="E3594" s="1">
        <v>42948</v>
      </c>
      <c r="F3594">
        <v>105.485370284981</v>
      </c>
      <c r="G3594">
        <v>114.065129066206</v>
      </c>
      <c r="H3594">
        <v>115.504433959523</v>
      </c>
      <c r="I3594">
        <v>117.979620500423</v>
      </c>
      <c r="J3594">
        <v>118.221482424416</v>
      </c>
      <c r="K3594">
        <v>118.928163550699</v>
      </c>
      <c r="L3594">
        <v>119.752431070047</v>
      </c>
      <c r="M3594">
        <v>124.62646525</v>
      </c>
    </row>
    <row r="3595" spans="1:13" x14ac:dyDescent="0.3">
      <c r="A3595" s="3">
        <v>2017</v>
      </c>
      <c r="B3595" s="3">
        <v>8</v>
      </c>
      <c r="C3595" s="3" t="s">
        <v>139</v>
      </c>
      <c r="D3595" s="3">
        <v>44</v>
      </c>
      <c r="E3595" s="1">
        <v>42949</v>
      </c>
      <c r="F3595">
        <v>105.33720290283701</v>
      </c>
      <c r="G3595">
        <v>113.806225184167</v>
      </c>
      <c r="H3595">
        <v>115.31017954418699</v>
      </c>
      <c r="I3595">
        <v>117.821080419949</v>
      </c>
      <c r="J3595">
        <v>118.05258261919801</v>
      </c>
      <c r="K3595">
        <v>118.729414908598</v>
      </c>
      <c r="L3595">
        <v>119.57228532443899</v>
      </c>
      <c r="M3595">
        <v>124.45101475</v>
      </c>
    </row>
    <row r="3596" spans="1:13" x14ac:dyDescent="0.3">
      <c r="A3596" s="3">
        <v>2017</v>
      </c>
      <c r="B3596" s="3">
        <v>8</v>
      </c>
      <c r="C3596" s="3" t="s">
        <v>139</v>
      </c>
      <c r="D3596" s="3">
        <v>44</v>
      </c>
      <c r="E3596" s="1">
        <v>42950</v>
      </c>
      <c r="F3596">
        <v>105.260107089275</v>
      </c>
      <c r="G3596">
        <v>113.480429941602</v>
      </c>
      <c r="H3596">
        <v>114.949894598866</v>
      </c>
      <c r="I3596">
        <v>117.459259192185</v>
      </c>
      <c r="J3596">
        <v>117.676201273491</v>
      </c>
      <c r="K3596">
        <v>118.24870853644801</v>
      </c>
      <c r="L3596">
        <v>119.095756678502</v>
      </c>
      <c r="M3596">
        <v>123.87157725</v>
      </c>
    </row>
    <row r="3597" spans="1:13" x14ac:dyDescent="0.3">
      <c r="A3597" s="3">
        <v>2017</v>
      </c>
      <c r="B3597" s="3">
        <v>8</v>
      </c>
      <c r="C3597" s="3" t="s">
        <v>139</v>
      </c>
      <c r="D3597" s="3">
        <v>44</v>
      </c>
      <c r="E3597" s="1">
        <v>42951</v>
      </c>
      <c r="F3597">
        <v>105.166778989324</v>
      </c>
      <c r="G3597">
        <v>113.585471186118</v>
      </c>
      <c r="H3597">
        <v>115.11333664371701</v>
      </c>
      <c r="I3597">
        <v>117.63430041610501</v>
      </c>
      <c r="J3597">
        <v>117.852973752514</v>
      </c>
      <c r="K3597">
        <v>118.488030939369</v>
      </c>
      <c r="L3597">
        <v>119.33500627842299</v>
      </c>
      <c r="M3597">
        <v>124.16663</v>
      </c>
    </row>
    <row r="3598" spans="1:13" x14ac:dyDescent="0.3">
      <c r="A3598" s="3">
        <v>2017</v>
      </c>
      <c r="B3598" s="3">
        <v>8</v>
      </c>
      <c r="C3598" s="3" t="s">
        <v>139</v>
      </c>
      <c r="D3598" s="3">
        <v>44</v>
      </c>
      <c r="E3598" s="1">
        <v>42952</v>
      </c>
      <c r="F3598">
        <v>105.109208489027</v>
      </c>
      <c r="G3598">
        <v>113.386004909479</v>
      </c>
      <c r="H3598">
        <v>114.89440370665</v>
      </c>
      <c r="I3598">
        <v>117.412480136176</v>
      </c>
      <c r="J3598">
        <v>117.621925956903</v>
      </c>
      <c r="K3598">
        <v>118.193487822636</v>
      </c>
      <c r="L3598">
        <v>119.041955848737</v>
      </c>
      <c r="M3598">
        <v>123.80814075000001</v>
      </c>
    </row>
    <row r="3599" spans="1:13" x14ac:dyDescent="0.3">
      <c r="A3599" s="3">
        <v>2017</v>
      </c>
      <c r="B3599" s="3">
        <v>8</v>
      </c>
      <c r="C3599" s="3" t="s">
        <v>139</v>
      </c>
      <c r="D3599" s="3">
        <v>44</v>
      </c>
      <c r="E3599" s="1">
        <v>42953</v>
      </c>
      <c r="F3599">
        <v>105.22752013178101</v>
      </c>
      <c r="G3599">
        <v>113.650763328016</v>
      </c>
      <c r="H3599">
        <v>115.122328137737</v>
      </c>
      <c r="I3599">
        <v>117.60838442437699</v>
      </c>
      <c r="J3599">
        <v>117.827792427511</v>
      </c>
      <c r="K3599">
        <v>118.443415645351</v>
      </c>
      <c r="L3599">
        <v>119.269065273123</v>
      </c>
      <c r="M3599">
        <v>124.031502</v>
      </c>
    </row>
    <row r="3600" spans="1:13" x14ac:dyDescent="0.3">
      <c r="A3600" s="3">
        <v>2017</v>
      </c>
      <c r="B3600" s="3">
        <v>8</v>
      </c>
      <c r="C3600" s="3" t="s">
        <v>139</v>
      </c>
      <c r="D3600" s="3">
        <v>44</v>
      </c>
      <c r="E3600" s="1">
        <v>42954</v>
      </c>
      <c r="F3600">
        <v>105.10696060635701</v>
      </c>
      <c r="G3600">
        <v>113.50253258024</v>
      </c>
      <c r="H3600">
        <v>115.04651833173401</v>
      </c>
      <c r="I3600">
        <v>117.58307801826599</v>
      </c>
      <c r="J3600">
        <v>117.79847447345</v>
      </c>
      <c r="K3600">
        <v>118.42583025744</v>
      </c>
      <c r="L3600">
        <v>119.287488368414</v>
      </c>
      <c r="M3600">
        <v>124.15669225000001</v>
      </c>
    </row>
    <row r="3601" spans="1:13" x14ac:dyDescent="0.3">
      <c r="A3601" s="3">
        <v>2017</v>
      </c>
      <c r="B3601" s="3">
        <v>8</v>
      </c>
      <c r="C3601" s="3" t="s">
        <v>139</v>
      </c>
      <c r="D3601" s="3">
        <v>44</v>
      </c>
      <c r="E3601" s="1">
        <v>42955</v>
      </c>
      <c r="F3601">
        <v>105.207190062801</v>
      </c>
      <c r="G3601">
        <v>113.556845677943</v>
      </c>
      <c r="H3601">
        <v>115.082916622855</v>
      </c>
      <c r="I3601">
        <v>117.609200792967</v>
      </c>
      <c r="J3601">
        <v>117.82888264018101</v>
      </c>
      <c r="K3601">
        <v>118.454285765899</v>
      </c>
      <c r="L3601">
        <v>119.305720803973</v>
      </c>
      <c r="M3601">
        <v>124.14062675</v>
      </c>
    </row>
    <row r="3602" spans="1:13" x14ac:dyDescent="0.3">
      <c r="A3602" s="3">
        <v>2017</v>
      </c>
      <c r="B3602" s="3">
        <v>8</v>
      </c>
      <c r="C3602" s="3" t="s">
        <v>139</v>
      </c>
      <c r="D3602" s="3">
        <v>44</v>
      </c>
      <c r="E3602" s="1">
        <v>42956</v>
      </c>
      <c r="F3602">
        <v>105.24841093135601</v>
      </c>
      <c r="G3602">
        <v>113.70383233647701</v>
      </c>
      <c r="H3602">
        <v>115.214362265107</v>
      </c>
      <c r="I3602">
        <v>117.72947488528401</v>
      </c>
      <c r="J3602">
        <v>117.954651147964</v>
      </c>
      <c r="K3602">
        <v>118.611364316018</v>
      </c>
      <c r="L3602">
        <v>119.45846556484901</v>
      </c>
      <c r="M3602">
        <v>124.323983</v>
      </c>
    </row>
    <row r="3603" spans="1:13" x14ac:dyDescent="0.3">
      <c r="A3603" s="3">
        <v>2017</v>
      </c>
      <c r="B3603" s="3">
        <v>8</v>
      </c>
      <c r="C3603" s="3" t="s">
        <v>139</v>
      </c>
      <c r="D3603" s="3">
        <v>44</v>
      </c>
      <c r="E3603" s="1">
        <v>42957</v>
      </c>
      <c r="F3603">
        <v>105.306227673902</v>
      </c>
      <c r="G3603">
        <v>113.76345373644</v>
      </c>
      <c r="H3603">
        <v>115.24660484268</v>
      </c>
      <c r="I3603">
        <v>117.747439185944</v>
      </c>
      <c r="J3603">
        <v>117.975201621281</v>
      </c>
      <c r="K3603">
        <v>118.630098665362</v>
      </c>
      <c r="L3603">
        <v>119.469109727369</v>
      </c>
      <c r="M3603">
        <v>124.31880775</v>
      </c>
    </row>
    <row r="3604" spans="1:13" x14ac:dyDescent="0.3">
      <c r="A3604" s="3">
        <v>2017</v>
      </c>
      <c r="B3604" s="3">
        <v>8</v>
      </c>
      <c r="C3604" s="3" t="s">
        <v>139</v>
      </c>
      <c r="D3604" s="3">
        <v>44</v>
      </c>
      <c r="E3604" s="1">
        <v>42958</v>
      </c>
      <c r="F3604">
        <v>105.295943953578</v>
      </c>
      <c r="G3604">
        <v>113.719667155973</v>
      </c>
      <c r="H3604">
        <v>115.19880074708</v>
      </c>
      <c r="I3604">
        <v>117.698356838545</v>
      </c>
      <c r="J3604">
        <v>117.92413820551501</v>
      </c>
      <c r="K3604">
        <v>118.56467554260099</v>
      </c>
      <c r="L3604">
        <v>119.403201446751</v>
      </c>
      <c r="M3604">
        <v>124.2323525</v>
      </c>
    </row>
    <row r="3605" spans="1:13" x14ac:dyDescent="0.3">
      <c r="A3605" s="3">
        <v>2017</v>
      </c>
      <c r="B3605" s="3">
        <v>8</v>
      </c>
      <c r="C3605" s="3" t="s">
        <v>139</v>
      </c>
      <c r="D3605" s="3">
        <v>44</v>
      </c>
      <c r="E3605" s="1">
        <v>42959</v>
      </c>
      <c r="F3605">
        <v>105.27630214771899</v>
      </c>
      <c r="G3605">
        <v>113.74919385467599</v>
      </c>
      <c r="H3605">
        <v>115.23970985594001</v>
      </c>
      <c r="I3605">
        <v>117.736174887855</v>
      </c>
      <c r="J3605">
        <v>117.962015091883</v>
      </c>
      <c r="K3605">
        <v>118.61483051717801</v>
      </c>
      <c r="L3605">
        <v>119.446954900178</v>
      </c>
      <c r="M3605">
        <v>124.266452</v>
      </c>
    </row>
    <row r="3606" spans="1:13" x14ac:dyDescent="0.3">
      <c r="A3606" s="3">
        <v>2017</v>
      </c>
      <c r="B3606" s="3">
        <v>8</v>
      </c>
      <c r="C3606" s="3" t="s">
        <v>139</v>
      </c>
      <c r="D3606" s="3">
        <v>44</v>
      </c>
      <c r="E3606" s="1">
        <v>42960</v>
      </c>
      <c r="F3606">
        <v>105.31863933464</v>
      </c>
      <c r="G3606">
        <v>113.73256273834301</v>
      </c>
      <c r="H3606">
        <v>115.198620949362</v>
      </c>
      <c r="I3606">
        <v>117.695014702292</v>
      </c>
      <c r="J3606">
        <v>117.921461415352</v>
      </c>
      <c r="K3606">
        <v>118.55851240163</v>
      </c>
      <c r="L3606">
        <v>119.395178513921</v>
      </c>
      <c r="M3606">
        <v>124.21565200000001</v>
      </c>
    </row>
    <row r="3607" spans="1:13" x14ac:dyDescent="0.3">
      <c r="A3607" s="3">
        <v>2017</v>
      </c>
      <c r="B3607" s="3">
        <v>8</v>
      </c>
      <c r="C3607" s="3" t="s">
        <v>139</v>
      </c>
      <c r="D3607" s="3">
        <v>44</v>
      </c>
      <c r="E3607" s="1">
        <v>42961</v>
      </c>
      <c r="F3607">
        <v>105.101844312315</v>
      </c>
      <c r="G3607">
        <v>113.392799117362</v>
      </c>
      <c r="H3607">
        <v>114.9355356592</v>
      </c>
      <c r="I3607">
        <v>117.476368779043</v>
      </c>
      <c r="J3607">
        <v>117.68816839176399</v>
      </c>
      <c r="K3607">
        <v>118.28426471557999</v>
      </c>
      <c r="L3607">
        <v>119.147887577799</v>
      </c>
      <c r="M3607">
        <v>123.98244825</v>
      </c>
    </row>
    <row r="3608" spans="1:13" x14ac:dyDescent="0.3">
      <c r="A3608" s="3">
        <v>2017</v>
      </c>
      <c r="B3608" s="3">
        <v>8</v>
      </c>
      <c r="C3608" s="3" t="s">
        <v>139</v>
      </c>
      <c r="D3608" s="3">
        <v>44</v>
      </c>
      <c r="E3608" s="1">
        <v>42962</v>
      </c>
      <c r="F3608">
        <v>105.206988125175</v>
      </c>
      <c r="G3608">
        <v>113.634399904842</v>
      </c>
      <c r="H3608">
        <v>115.12831646326001</v>
      </c>
      <c r="I3608">
        <v>117.628324601062</v>
      </c>
      <c r="J3608">
        <v>117.848027518244</v>
      </c>
      <c r="K3608">
        <v>118.474084232293</v>
      </c>
      <c r="L3608">
        <v>119.309055431277</v>
      </c>
      <c r="M3608">
        <v>124.10541600000001</v>
      </c>
    </row>
    <row r="3609" spans="1:13" x14ac:dyDescent="0.3">
      <c r="A3609" s="3">
        <v>2017</v>
      </c>
      <c r="B3609" s="3">
        <v>8</v>
      </c>
      <c r="C3609" s="3" t="s">
        <v>139</v>
      </c>
      <c r="D3609" s="3">
        <v>44</v>
      </c>
      <c r="E3609" s="1">
        <v>42963</v>
      </c>
      <c r="F3609">
        <v>105.250509935192</v>
      </c>
      <c r="G3609">
        <v>113.6697086723</v>
      </c>
      <c r="H3609">
        <v>115.168761150634</v>
      </c>
      <c r="I3609">
        <v>117.68176260667001</v>
      </c>
      <c r="J3609">
        <v>117.905410046578</v>
      </c>
      <c r="K3609">
        <v>118.54699799920201</v>
      </c>
      <c r="L3609">
        <v>119.39362235028899</v>
      </c>
      <c r="M3609">
        <v>124.24368724999999</v>
      </c>
    </row>
    <row r="3610" spans="1:13" x14ac:dyDescent="0.3">
      <c r="A3610" s="3">
        <v>2017</v>
      </c>
      <c r="B3610" s="3">
        <v>8</v>
      </c>
      <c r="C3610" s="3" t="s">
        <v>139</v>
      </c>
      <c r="D3610" s="3">
        <v>44</v>
      </c>
      <c r="E3610" s="1">
        <v>42964</v>
      </c>
      <c r="F3610">
        <v>105.10310725396999</v>
      </c>
      <c r="G3610">
        <v>113.306348715532</v>
      </c>
      <c r="H3610">
        <v>114.81355221644399</v>
      </c>
      <c r="I3610">
        <v>117.327809485348</v>
      </c>
      <c r="J3610">
        <v>117.53388787246401</v>
      </c>
      <c r="K3610">
        <v>118.079323221183</v>
      </c>
      <c r="L3610">
        <v>118.92175106545299</v>
      </c>
      <c r="M3610">
        <v>123.63783375</v>
      </c>
    </row>
    <row r="3611" spans="1:13" x14ac:dyDescent="0.3">
      <c r="A3611" s="3">
        <v>2017</v>
      </c>
      <c r="B3611" s="3">
        <v>8</v>
      </c>
      <c r="C3611" s="3" t="s">
        <v>139</v>
      </c>
      <c r="D3611" s="3">
        <v>44</v>
      </c>
      <c r="E3611" s="1">
        <v>42965</v>
      </c>
      <c r="F3611">
        <v>105.028627410822</v>
      </c>
      <c r="G3611">
        <v>113.410814424192</v>
      </c>
      <c r="H3611">
        <v>114.9396749334</v>
      </c>
      <c r="I3611">
        <v>117.446932338159</v>
      </c>
      <c r="J3611">
        <v>117.653385372003</v>
      </c>
      <c r="K3611">
        <v>118.239244332705</v>
      </c>
      <c r="L3611">
        <v>119.07115315398499</v>
      </c>
      <c r="M3611">
        <v>123.7841695</v>
      </c>
    </row>
    <row r="3612" spans="1:13" x14ac:dyDescent="0.3">
      <c r="A3612" s="3">
        <v>2017</v>
      </c>
      <c r="B3612" s="3">
        <v>8</v>
      </c>
      <c r="C3612" s="3" t="s">
        <v>139</v>
      </c>
      <c r="D3612" s="3">
        <v>44</v>
      </c>
      <c r="E3612" s="1">
        <v>42966</v>
      </c>
      <c r="F3612">
        <v>104.91257078546801</v>
      </c>
      <c r="G3612">
        <v>113.161402923208</v>
      </c>
      <c r="H3612">
        <v>114.73618534129599</v>
      </c>
      <c r="I3612">
        <v>117.30271033597</v>
      </c>
      <c r="J3612">
        <v>117.50203809820199</v>
      </c>
      <c r="K3612">
        <v>118.06500464167399</v>
      </c>
      <c r="L3612">
        <v>118.948905195856</v>
      </c>
      <c r="M3612">
        <v>123.81201425</v>
      </c>
    </row>
    <row r="3613" spans="1:13" x14ac:dyDescent="0.3">
      <c r="A3613" s="3">
        <v>2017</v>
      </c>
      <c r="B3613" s="3">
        <v>8</v>
      </c>
      <c r="C3613" s="3" t="s">
        <v>139</v>
      </c>
      <c r="D3613" s="3">
        <v>44</v>
      </c>
      <c r="E3613" s="1">
        <v>42967</v>
      </c>
      <c r="F3613">
        <v>105.120327287218</v>
      </c>
      <c r="G3613">
        <v>113.283164173836</v>
      </c>
      <c r="H3613">
        <v>114.764397805065</v>
      </c>
      <c r="I3613">
        <v>117.264198836235</v>
      </c>
      <c r="J3613">
        <v>117.46859091763901</v>
      </c>
      <c r="K3613">
        <v>117.99050173873</v>
      </c>
      <c r="L3613">
        <v>118.82399109577599</v>
      </c>
      <c r="M3613">
        <v>123.4935935</v>
      </c>
    </row>
    <row r="3614" spans="1:13" x14ac:dyDescent="0.3">
      <c r="A3614" s="3">
        <v>2017</v>
      </c>
      <c r="B3614" s="3">
        <v>8</v>
      </c>
      <c r="C3614" s="3" t="s">
        <v>139</v>
      </c>
      <c r="D3614" s="3">
        <v>44</v>
      </c>
      <c r="E3614" s="1">
        <v>42968</v>
      </c>
      <c r="F3614">
        <v>104.808791109357</v>
      </c>
      <c r="G3614">
        <v>113.102924204872</v>
      </c>
      <c r="H3614">
        <v>114.73866429156</v>
      </c>
      <c r="I3614">
        <v>117.31502470550799</v>
      </c>
      <c r="J3614">
        <v>117.51029176895101</v>
      </c>
      <c r="K3614">
        <v>118.086827639872</v>
      </c>
      <c r="L3614">
        <v>118.965953451877</v>
      </c>
      <c r="M3614">
        <v>123.80191775</v>
      </c>
    </row>
    <row r="3615" spans="1:13" x14ac:dyDescent="0.3">
      <c r="A3615" s="3">
        <v>2017</v>
      </c>
      <c r="B3615" s="3">
        <v>8</v>
      </c>
      <c r="C3615" s="3" t="s">
        <v>139</v>
      </c>
      <c r="D3615" s="3">
        <v>44</v>
      </c>
      <c r="E3615" s="1">
        <v>42969</v>
      </c>
      <c r="F3615">
        <v>105.11908384143101</v>
      </c>
      <c r="G3615">
        <v>113.45784202303</v>
      </c>
      <c r="H3615">
        <v>114.97433023948599</v>
      </c>
      <c r="I3615">
        <v>117.501776991463</v>
      </c>
      <c r="J3615">
        <v>117.714791268666</v>
      </c>
      <c r="K3615">
        <v>118.314583849412</v>
      </c>
      <c r="L3615">
        <v>119.171264281981</v>
      </c>
      <c r="M3615">
        <v>123.99711675</v>
      </c>
    </row>
    <row r="3616" spans="1:13" x14ac:dyDescent="0.3">
      <c r="A3616" s="3">
        <v>2017</v>
      </c>
      <c r="B3616" s="3">
        <v>8</v>
      </c>
      <c r="C3616" s="3" t="s">
        <v>139</v>
      </c>
      <c r="D3616" s="3">
        <v>44</v>
      </c>
      <c r="E3616" s="1">
        <v>42970</v>
      </c>
      <c r="F3616">
        <v>105.140621818402</v>
      </c>
      <c r="G3616">
        <v>113.46481036726099</v>
      </c>
      <c r="H3616">
        <v>114.970804226909</v>
      </c>
      <c r="I3616">
        <v>117.48239735510801</v>
      </c>
      <c r="J3616">
        <v>117.694964041357</v>
      </c>
      <c r="K3616">
        <v>118.28398463056401</v>
      </c>
      <c r="L3616">
        <v>119.125659967201</v>
      </c>
      <c r="M3616">
        <v>123.8922465</v>
      </c>
    </row>
    <row r="3617" spans="1:13" x14ac:dyDescent="0.3">
      <c r="A3617" s="3">
        <v>2017</v>
      </c>
      <c r="B3617" s="3">
        <v>8</v>
      </c>
      <c r="C3617" s="3" t="s">
        <v>139</v>
      </c>
      <c r="D3617" s="3">
        <v>44</v>
      </c>
      <c r="E3617" s="1">
        <v>42971</v>
      </c>
      <c r="F3617">
        <v>105.13548913292701</v>
      </c>
      <c r="G3617">
        <v>113.376738782541</v>
      </c>
      <c r="H3617">
        <v>114.84635408642301</v>
      </c>
      <c r="I3617">
        <v>117.33513668670599</v>
      </c>
      <c r="J3617">
        <v>117.54195618683001</v>
      </c>
      <c r="K3617">
        <v>118.082011349786</v>
      </c>
      <c r="L3617">
        <v>118.907011488343</v>
      </c>
      <c r="M3617">
        <v>123.56626925</v>
      </c>
    </row>
    <row r="3618" spans="1:13" x14ac:dyDescent="0.3">
      <c r="A3618" s="3">
        <v>2017</v>
      </c>
      <c r="B3618" s="3">
        <v>8</v>
      </c>
      <c r="C3618" s="3" t="s">
        <v>139</v>
      </c>
      <c r="D3618" s="3">
        <v>44</v>
      </c>
      <c r="E3618" s="1">
        <v>42972</v>
      </c>
      <c r="F3618">
        <v>104.69636283961501</v>
      </c>
      <c r="G3618">
        <v>112.864636742264</v>
      </c>
      <c r="H3618">
        <v>114.48329729415001</v>
      </c>
      <c r="I3618">
        <v>117.049733348931</v>
      </c>
      <c r="J3618">
        <v>117.231671275683</v>
      </c>
      <c r="K3618">
        <v>117.734170437053</v>
      </c>
      <c r="L3618">
        <v>118.60646889563399</v>
      </c>
      <c r="M3618">
        <v>123.3452575</v>
      </c>
    </row>
    <row r="3619" spans="1:13" x14ac:dyDescent="0.3">
      <c r="A3619" s="3">
        <v>2017</v>
      </c>
      <c r="B3619" s="3">
        <v>8</v>
      </c>
      <c r="C3619" s="3" t="s">
        <v>139</v>
      </c>
      <c r="D3619" s="3">
        <v>44</v>
      </c>
      <c r="E3619" s="1">
        <v>42973</v>
      </c>
      <c r="F3619">
        <v>104.858014862582</v>
      </c>
      <c r="G3619">
        <v>112.87456650918</v>
      </c>
      <c r="H3619">
        <v>114.424444321629</v>
      </c>
      <c r="I3619">
        <v>116.967974643096</v>
      </c>
      <c r="J3619">
        <v>117.153099975264</v>
      </c>
      <c r="K3619">
        <v>117.613614964204</v>
      </c>
      <c r="L3619">
        <v>118.47198932361501</v>
      </c>
      <c r="M3619">
        <v>123.11205375</v>
      </c>
    </row>
    <row r="3620" spans="1:13" x14ac:dyDescent="0.3">
      <c r="A3620" s="3">
        <v>2017</v>
      </c>
      <c r="B3620" s="3">
        <v>8</v>
      </c>
      <c r="C3620" s="3" t="s">
        <v>139</v>
      </c>
      <c r="D3620" s="3">
        <v>44</v>
      </c>
      <c r="E3620" s="1">
        <v>42974</v>
      </c>
      <c r="F3620">
        <v>104.525693520456</v>
      </c>
      <c r="G3620">
        <v>112.57136995190901</v>
      </c>
      <c r="H3620">
        <v>114.231658761972</v>
      </c>
      <c r="I3620">
        <v>116.83012536423</v>
      </c>
      <c r="J3620">
        <v>116.998901090909</v>
      </c>
      <c r="K3620">
        <v>117.454047579982</v>
      </c>
      <c r="L3620">
        <v>118.347360080613</v>
      </c>
      <c r="M3620">
        <v>123.0813515</v>
      </c>
    </row>
    <row r="3621" spans="1:13" x14ac:dyDescent="0.3">
      <c r="A3621" s="3">
        <v>2017</v>
      </c>
      <c r="B3621" s="3">
        <v>8</v>
      </c>
      <c r="C3621" s="3" t="s">
        <v>139</v>
      </c>
      <c r="D3621" s="3">
        <v>44</v>
      </c>
      <c r="E3621" s="1">
        <v>42975</v>
      </c>
      <c r="F3621">
        <v>104.887805794391</v>
      </c>
      <c r="G3621">
        <v>113.318424696069</v>
      </c>
      <c r="H3621">
        <v>114.94148386561901</v>
      </c>
      <c r="I3621">
        <v>117.51269111024899</v>
      </c>
      <c r="J3621">
        <v>117.717684618424</v>
      </c>
      <c r="K3621">
        <v>118.347400939872</v>
      </c>
      <c r="L3621">
        <v>119.22840665043699</v>
      </c>
      <c r="M3621">
        <v>124.14557975</v>
      </c>
    </row>
    <row r="3622" spans="1:13" x14ac:dyDescent="0.3">
      <c r="A3622" s="3">
        <v>2017</v>
      </c>
      <c r="B3622" s="3">
        <v>8</v>
      </c>
      <c r="C3622" s="3" t="s">
        <v>139</v>
      </c>
      <c r="D3622" s="3">
        <v>44</v>
      </c>
      <c r="E3622" s="1">
        <v>42976</v>
      </c>
      <c r="F3622">
        <v>105.346065994328</v>
      </c>
      <c r="G3622">
        <v>113.794626493618</v>
      </c>
      <c r="H3622">
        <v>115.263306145104</v>
      </c>
      <c r="I3622">
        <v>117.755685486527</v>
      </c>
      <c r="J3622">
        <v>117.984976382754</v>
      </c>
      <c r="K3622">
        <v>118.637588153189</v>
      </c>
      <c r="L3622">
        <v>119.469963088388</v>
      </c>
      <c r="M3622">
        <v>124.29448725</v>
      </c>
    </row>
    <row r="3623" spans="1:13" x14ac:dyDescent="0.3">
      <c r="A3623" s="3">
        <v>2017</v>
      </c>
      <c r="B3623" s="3">
        <v>8</v>
      </c>
      <c r="C3623" s="3" t="s">
        <v>139</v>
      </c>
      <c r="D3623" s="3">
        <v>44</v>
      </c>
      <c r="E3623" s="1">
        <v>42977</v>
      </c>
      <c r="F3623">
        <v>105.17023339110899</v>
      </c>
      <c r="G3623">
        <v>113.3804794312</v>
      </c>
      <c r="H3623">
        <v>114.854351486263</v>
      </c>
      <c r="I3623">
        <v>117.35847995001799</v>
      </c>
      <c r="J3623">
        <v>117.568086629633</v>
      </c>
      <c r="K3623">
        <v>118.11551818570101</v>
      </c>
      <c r="L3623">
        <v>118.953024372229</v>
      </c>
      <c r="M3623">
        <v>123.65662974999999</v>
      </c>
    </row>
    <row r="3624" spans="1:13" x14ac:dyDescent="0.3">
      <c r="A3624" s="3">
        <v>2017</v>
      </c>
      <c r="B3624" s="3">
        <v>8</v>
      </c>
      <c r="C3624" s="3" t="s">
        <v>139</v>
      </c>
      <c r="D3624" s="3">
        <v>44</v>
      </c>
      <c r="E3624" s="1">
        <v>42978</v>
      </c>
      <c r="F3624">
        <v>105.188143397434</v>
      </c>
      <c r="G3624">
        <v>113.852230846637</v>
      </c>
      <c r="H3624">
        <v>115.383804707623</v>
      </c>
      <c r="I3624">
        <v>117.90262720936801</v>
      </c>
      <c r="J3624">
        <v>118.131145324108</v>
      </c>
      <c r="K3624">
        <v>118.84602968108599</v>
      </c>
      <c r="L3624">
        <v>119.698551886743</v>
      </c>
      <c r="M3624">
        <v>124.6604695</v>
      </c>
    </row>
    <row r="3625" spans="1:13" x14ac:dyDescent="0.3">
      <c r="A3625" s="3">
        <v>2017</v>
      </c>
      <c r="B3625" s="3">
        <v>9</v>
      </c>
      <c r="C3625" s="3" t="s">
        <v>140</v>
      </c>
      <c r="D3625" s="3">
        <v>45</v>
      </c>
      <c r="E3625" s="1">
        <v>42979</v>
      </c>
      <c r="F3625">
        <v>105.57743114244001</v>
      </c>
      <c r="G3625">
        <v>114.18515526665701</v>
      </c>
      <c r="H3625">
        <v>115.626863342391</v>
      </c>
      <c r="I3625">
        <v>118.105682326737</v>
      </c>
      <c r="J3625">
        <v>118.35555236325</v>
      </c>
      <c r="K3625">
        <v>119.09424921197299</v>
      </c>
      <c r="L3625">
        <v>119.921733206851</v>
      </c>
      <c r="M3625">
        <v>124.84369875</v>
      </c>
    </row>
    <row r="3626" spans="1:13" x14ac:dyDescent="0.3">
      <c r="A3626" s="3">
        <v>2017</v>
      </c>
      <c r="B3626" s="3">
        <v>9</v>
      </c>
      <c r="C3626" s="3" t="s">
        <v>140</v>
      </c>
      <c r="D3626" s="3">
        <v>45</v>
      </c>
      <c r="E3626" s="1">
        <v>42980</v>
      </c>
      <c r="F3626">
        <v>105.522120714975</v>
      </c>
      <c r="G3626">
        <v>113.88306265060901</v>
      </c>
      <c r="H3626">
        <v>115.29467507523</v>
      </c>
      <c r="I3626">
        <v>117.767795648708</v>
      </c>
      <c r="J3626">
        <v>118.004187780027</v>
      </c>
      <c r="K3626">
        <v>118.643089977272</v>
      </c>
      <c r="L3626">
        <v>119.465820081698</v>
      </c>
      <c r="M3626">
        <v>124.25556175</v>
      </c>
    </row>
    <row r="3627" spans="1:13" x14ac:dyDescent="0.3">
      <c r="A3627" s="3">
        <v>2017</v>
      </c>
      <c r="B3627" s="3">
        <v>9</v>
      </c>
      <c r="C3627" s="3" t="s">
        <v>140</v>
      </c>
      <c r="D3627" s="3">
        <v>45</v>
      </c>
      <c r="E3627" s="1">
        <v>42981</v>
      </c>
      <c r="F3627">
        <v>104.974426926611</v>
      </c>
      <c r="G3627">
        <v>113.15281141957099</v>
      </c>
      <c r="H3627">
        <v>114.71285503583201</v>
      </c>
      <c r="I3627">
        <v>117.257331494892</v>
      </c>
      <c r="J3627">
        <v>117.45688986293401</v>
      </c>
      <c r="K3627">
        <v>117.996876512844</v>
      </c>
      <c r="L3627">
        <v>118.85928314326</v>
      </c>
      <c r="M3627">
        <v>123.6191965</v>
      </c>
    </row>
    <row r="3628" spans="1:13" x14ac:dyDescent="0.3">
      <c r="A3628" s="3">
        <v>2017</v>
      </c>
      <c r="B3628" s="3">
        <v>9</v>
      </c>
      <c r="C3628" s="3" t="s">
        <v>140</v>
      </c>
      <c r="D3628" s="3">
        <v>45</v>
      </c>
      <c r="E3628" s="1">
        <v>42982</v>
      </c>
      <c r="F3628">
        <v>104.89198332652001</v>
      </c>
      <c r="G3628">
        <v>113.11609193798201</v>
      </c>
      <c r="H3628">
        <v>114.696374309776</v>
      </c>
      <c r="I3628">
        <v>117.24432234851599</v>
      </c>
      <c r="J3628">
        <v>117.439871835269</v>
      </c>
      <c r="K3628">
        <v>117.982752425085</v>
      </c>
      <c r="L3628">
        <v>118.842809933339</v>
      </c>
      <c r="M3628">
        <v>123.58652575000001</v>
      </c>
    </row>
    <row r="3629" spans="1:13" x14ac:dyDescent="0.3">
      <c r="A3629" s="3">
        <v>2017</v>
      </c>
      <c r="B3629" s="3">
        <v>9</v>
      </c>
      <c r="C3629" s="3" t="s">
        <v>140</v>
      </c>
      <c r="D3629" s="3">
        <v>45</v>
      </c>
      <c r="E3629" s="1">
        <v>42983</v>
      </c>
      <c r="F3629">
        <v>104.801658040585</v>
      </c>
      <c r="G3629">
        <v>112.93583969687499</v>
      </c>
      <c r="H3629">
        <v>114.515969807433</v>
      </c>
      <c r="I3629">
        <v>117.070405188029</v>
      </c>
      <c r="J3629">
        <v>117.257062970162</v>
      </c>
      <c r="K3629">
        <v>117.755361114897</v>
      </c>
      <c r="L3629">
        <v>118.622789978055</v>
      </c>
      <c r="M3629">
        <v>123.34605125</v>
      </c>
    </row>
    <row r="3630" spans="1:13" x14ac:dyDescent="0.3">
      <c r="A3630" s="3">
        <v>2017</v>
      </c>
      <c r="B3630" s="3">
        <v>9</v>
      </c>
      <c r="C3630" s="3" t="s">
        <v>140</v>
      </c>
      <c r="D3630" s="3">
        <v>45</v>
      </c>
      <c r="E3630" s="1">
        <v>42984</v>
      </c>
      <c r="F3630">
        <v>105.087090158888</v>
      </c>
      <c r="G3630">
        <v>113.502698921868</v>
      </c>
      <c r="H3630">
        <v>115.00873170578799</v>
      </c>
      <c r="I3630">
        <v>117.51546438059199</v>
      </c>
      <c r="J3630">
        <v>117.726930528765</v>
      </c>
      <c r="K3630">
        <v>118.32934323676901</v>
      </c>
      <c r="L3630">
        <v>119.170984321319</v>
      </c>
      <c r="M3630">
        <v>123.964827</v>
      </c>
    </row>
    <row r="3631" spans="1:13" x14ac:dyDescent="0.3">
      <c r="A3631" s="3">
        <v>2017</v>
      </c>
      <c r="B3631" s="3">
        <v>9</v>
      </c>
      <c r="C3631" s="3" t="s">
        <v>140</v>
      </c>
      <c r="D3631" s="3">
        <v>45</v>
      </c>
      <c r="E3631" s="1">
        <v>42985</v>
      </c>
      <c r="F3631">
        <v>105.252251003189</v>
      </c>
      <c r="G3631">
        <v>113.776841404151</v>
      </c>
      <c r="H3631">
        <v>115.286007283515</v>
      </c>
      <c r="I3631">
        <v>117.791341305662</v>
      </c>
      <c r="J3631">
        <v>118.018238342697</v>
      </c>
      <c r="K3631">
        <v>118.691492827874</v>
      </c>
      <c r="L3631">
        <v>119.529845899248</v>
      </c>
      <c r="M3631">
        <v>124.3899595</v>
      </c>
    </row>
    <row r="3632" spans="1:13" x14ac:dyDescent="0.3">
      <c r="A3632" s="3">
        <v>2017</v>
      </c>
      <c r="B3632" s="3">
        <v>9</v>
      </c>
      <c r="C3632" s="3" t="s">
        <v>140</v>
      </c>
      <c r="D3632" s="3">
        <v>45</v>
      </c>
      <c r="E3632" s="1">
        <v>42986</v>
      </c>
      <c r="F3632">
        <v>105.26879160348901</v>
      </c>
      <c r="G3632">
        <v>113.55628780384301</v>
      </c>
      <c r="H3632">
        <v>115.03430951479</v>
      </c>
      <c r="I3632">
        <v>117.541233395294</v>
      </c>
      <c r="J3632">
        <v>117.76079350275801</v>
      </c>
      <c r="K3632">
        <v>118.356819903748</v>
      </c>
      <c r="L3632">
        <v>119.19667738320101</v>
      </c>
      <c r="M3632">
        <v>123.96206475</v>
      </c>
    </row>
    <row r="3633" spans="1:13" x14ac:dyDescent="0.3">
      <c r="A3633" s="3">
        <v>2017</v>
      </c>
      <c r="B3633" s="3">
        <v>9</v>
      </c>
      <c r="C3633" s="3" t="s">
        <v>140</v>
      </c>
      <c r="D3633" s="3">
        <v>45</v>
      </c>
      <c r="E3633" s="1">
        <v>42987</v>
      </c>
      <c r="F3633">
        <v>104.837371075948</v>
      </c>
      <c r="G3633">
        <v>112.96932297407101</v>
      </c>
      <c r="H3633">
        <v>114.541341500784</v>
      </c>
      <c r="I3633">
        <v>117.08929037831901</v>
      </c>
      <c r="J3633">
        <v>117.27782159549599</v>
      </c>
      <c r="K3633">
        <v>117.777824866708</v>
      </c>
      <c r="L3633">
        <v>118.64008554314201</v>
      </c>
      <c r="M3633">
        <v>123.3466545</v>
      </c>
    </row>
    <row r="3634" spans="1:13" x14ac:dyDescent="0.3">
      <c r="A3634" s="3">
        <v>2017</v>
      </c>
      <c r="B3634" s="3">
        <v>9</v>
      </c>
      <c r="C3634" s="3" t="s">
        <v>140</v>
      </c>
      <c r="D3634" s="3">
        <v>45</v>
      </c>
      <c r="E3634" s="1">
        <v>42988</v>
      </c>
      <c r="F3634">
        <v>104.632335639198</v>
      </c>
      <c r="G3634">
        <v>112.55159896028201</v>
      </c>
      <c r="H3634">
        <v>114.152654105492</v>
      </c>
      <c r="I3634">
        <v>116.71784187669699</v>
      </c>
      <c r="J3634">
        <v>116.886121220368</v>
      </c>
      <c r="K3634">
        <v>117.292118358823</v>
      </c>
      <c r="L3634">
        <v>118.159616826212</v>
      </c>
      <c r="M3634">
        <v>122.75283425000001</v>
      </c>
    </row>
    <row r="3635" spans="1:13" x14ac:dyDescent="0.3">
      <c r="A3635" s="3">
        <v>2017</v>
      </c>
      <c r="B3635" s="3">
        <v>9</v>
      </c>
      <c r="C3635" s="3" t="s">
        <v>140</v>
      </c>
      <c r="D3635" s="3">
        <v>45</v>
      </c>
      <c r="E3635" s="1">
        <v>42989</v>
      </c>
      <c r="F3635">
        <v>104.735665081959</v>
      </c>
      <c r="G3635">
        <v>113.048905531557</v>
      </c>
      <c r="H3635">
        <v>114.653582971278</v>
      </c>
      <c r="I3635">
        <v>117.213918461147</v>
      </c>
      <c r="J3635">
        <v>117.402691484779</v>
      </c>
      <c r="K3635">
        <v>117.950940562819</v>
      </c>
      <c r="L3635">
        <v>118.823092569019</v>
      </c>
      <c r="M3635">
        <v>123.61973625</v>
      </c>
    </row>
    <row r="3636" spans="1:13" x14ac:dyDescent="0.3">
      <c r="A3636" s="3">
        <v>2017</v>
      </c>
      <c r="B3636" s="3">
        <v>9</v>
      </c>
      <c r="C3636" s="3" t="s">
        <v>140</v>
      </c>
      <c r="D3636" s="3">
        <v>45</v>
      </c>
      <c r="E3636" s="1">
        <v>42990</v>
      </c>
      <c r="F3636">
        <v>105.068960974829</v>
      </c>
      <c r="G3636">
        <v>113.507328985887</v>
      </c>
      <c r="H3636">
        <v>115.06323307178</v>
      </c>
      <c r="I3636">
        <v>117.596529055237</v>
      </c>
      <c r="J3636">
        <v>117.810537309222</v>
      </c>
      <c r="K3636">
        <v>118.44430469340099</v>
      </c>
      <c r="L3636">
        <v>119.30165890145599</v>
      </c>
      <c r="M3636">
        <v>124.16843975</v>
      </c>
    </row>
    <row r="3637" spans="1:13" x14ac:dyDescent="0.3">
      <c r="A3637" s="3">
        <v>2017</v>
      </c>
      <c r="B3637" s="3">
        <v>9</v>
      </c>
      <c r="C3637" s="3" t="s">
        <v>140</v>
      </c>
      <c r="D3637" s="3">
        <v>45</v>
      </c>
      <c r="E3637" s="1">
        <v>42991</v>
      </c>
      <c r="F3637">
        <v>105.197747680833</v>
      </c>
      <c r="G3637">
        <v>113.428074295348</v>
      </c>
      <c r="H3637">
        <v>114.891375479635</v>
      </c>
      <c r="I3637">
        <v>117.391184991464</v>
      </c>
      <c r="J3637">
        <v>117.602953878298</v>
      </c>
      <c r="K3637">
        <v>118.157400395945</v>
      </c>
      <c r="L3637">
        <v>118.993788727039</v>
      </c>
      <c r="M3637">
        <v>123.70746149999999</v>
      </c>
    </row>
    <row r="3638" spans="1:13" x14ac:dyDescent="0.3">
      <c r="A3638" s="3">
        <v>2017</v>
      </c>
      <c r="B3638" s="3">
        <v>9</v>
      </c>
      <c r="C3638" s="3" t="s">
        <v>140</v>
      </c>
      <c r="D3638" s="3">
        <v>45</v>
      </c>
      <c r="E3638" s="1">
        <v>42992</v>
      </c>
      <c r="F3638">
        <v>104.832697221545</v>
      </c>
      <c r="G3638">
        <v>113.012877417857</v>
      </c>
      <c r="H3638">
        <v>114.600777987645</v>
      </c>
      <c r="I3638">
        <v>117.14854528606</v>
      </c>
      <c r="J3638">
        <v>117.33861136135501</v>
      </c>
      <c r="K3638">
        <v>117.85701447613199</v>
      </c>
      <c r="L3638">
        <v>118.716848752331</v>
      </c>
      <c r="M3638">
        <v>123.437015</v>
      </c>
    </row>
    <row r="3639" spans="1:13" x14ac:dyDescent="0.3">
      <c r="A3639" s="3">
        <v>2017</v>
      </c>
      <c r="B3639" s="3">
        <v>9</v>
      </c>
      <c r="C3639" s="3" t="s">
        <v>140</v>
      </c>
      <c r="D3639" s="3">
        <v>45</v>
      </c>
      <c r="E3639" s="1">
        <v>42993</v>
      </c>
      <c r="F3639">
        <v>105.040645914298</v>
      </c>
      <c r="G3639">
        <v>113.326089424293</v>
      </c>
      <c r="H3639">
        <v>114.85884283641001</v>
      </c>
      <c r="I3639">
        <v>117.39094214436</v>
      </c>
      <c r="J3639">
        <v>117.596986788382</v>
      </c>
      <c r="K3639">
        <v>118.169894769298</v>
      </c>
      <c r="L3639">
        <v>119.024946022352</v>
      </c>
      <c r="M3639">
        <v>123.80341</v>
      </c>
    </row>
    <row r="3640" spans="1:13" x14ac:dyDescent="0.3">
      <c r="A3640" s="3">
        <v>2017</v>
      </c>
      <c r="B3640" s="3">
        <v>9</v>
      </c>
      <c r="C3640" s="3" t="s">
        <v>140</v>
      </c>
      <c r="D3640" s="3">
        <v>45</v>
      </c>
      <c r="E3640" s="1">
        <v>42994</v>
      </c>
      <c r="F3640">
        <v>105.136681329556</v>
      </c>
      <c r="G3640">
        <v>113.616751191259</v>
      </c>
      <c r="H3640">
        <v>115.136869068886</v>
      </c>
      <c r="I3640">
        <v>117.651551976619</v>
      </c>
      <c r="J3640">
        <v>117.869676518197</v>
      </c>
      <c r="K3640">
        <v>118.511184799503</v>
      </c>
      <c r="L3640">
        <v>119.357270292967</v>
      </c>
      <c r="M3640">
        <v>124.20126925</v>
      </c>
    </row>
    <row r="3641" spans="1:13" x14ac:dyDescent="0.3">
      <c r="A3641" s="3">
        <v>2017</v>
      </c>
      <c r="B3641" s="3">
        <v>9</v>
      </c>
      <c r="C3641" s="3" t="s">
        <v>140</v>
      </c>
      <c r="D3641" s="3">
        <v>45</v>
      </c>
      <c r="E3641" s="1">
        <v>42995</v>
      </c>
      <c r="F3641">
        <v>104.92015038379201</v>
      </c>
      <c r="G3641">
        <v>112.92144976751899</v>
      </c>
      <c r="H3641">
        <v>114.45018188110301</v>
      </c>
      <c r="I3641">
        <v>116.97975192662901</v>
      </c>
      <c r="J3641">
        <v>117.16746207164</v>
      </c>
      <c r="K3641">
        <v>117.623983735827</v>
      </c>
      <c r="L3641">
        <v>118.47265924179899</v>
      </c>
      <c r="M3641">
        <v>123.08814599999999</v>
      </c>
    </row>
    <row r="3642" spans="1:13" x14ac:dyDescent="0.3">
      <c r="A3642" s="3">
        <v>2017</v>
      </c>
      <c r="B3642" s="3">
        <v>9</v>
      </c>
      <c r="C3642" s="3" t="s">
        <v>140</v>
      </c>
      <c r="D3642" s="3">
        <v>45</v>
      </c>
      <c r="E3642" s="1">
        <v>42996</v>
      </c>
      <c r="F3642">
        <v>104.303420834752</v>
      </c>
      <c r="G3642">
        <v>112.06264740317199</v>
      </c>
      <c r="H3642">
        <v>113.748630932946</v>
      </c>
      <c r="I3642">
        <v>116.36233540004601</v>
      </c>
      <c r="J3642">
        <v>116.507172137141</v>
      </c>
      <c r="K3642">
        <v>116.84005540391399</v>
      </c>
      <c r="L3642">
        <v>117.738213342165</v>
      </c>
      <c r="M3642">
        <v>122.33017825</v>
      </c>
    </row>
    <row r="3643" spans="1:13" x14ac:dyDescent="0.3">
      <c r="A3643" s="3">
        <v>2017</v>
      </c>
      <c r="B3643" s="3">
        <v>9</v>
      </c>
      <c r="C3643" s="3" t="s">
        <v>140</v>
      </c>
      <c r="D3643" s="3">
        <v>45</v>
      </c>
      <c r="E3643" s="1">
        <v>42997</v>
      </c>
      <c r="F3643">
        <v>104.523558342836</v>
      </c>
      <c r="G3643">
        <v>112.55821098419599</v>
      </c>
      <c r="H3643">
        <v>114.17417294064499</v>
      </c>
      <c r="I3643">
        <v>116.742580740218</v>
      </c>
      <c r="J3643">
        <v>116.907540993558</v>
      </c>
      <c r="K3643">
        <v>117.33017822375101</v>
      </c>
      <c r="L3643">
        <v>118.202117270036</v>
      </c>
      <c r="M3643">
        <v>122.83046299999999</v>
      </c>
    </row>
    <row r="3644" spans="1:13" x14ac:dyDescent="0.3">
      <c r="A3644" s="3">
        <v>2017</v>
      </c>
      <c r="B3644" s="3">
        <v>9</v>
      </c>
      <c r="C3644" s="3" t="s">
        <v>140</v>
      </c>
      <c r="D3644" s="3">
        <v>45</v>
      </c>
      <c r="E3644" s="1">
        <v>42998</v>
      </c>
      <c r="F3644">
        <v>104.47459560335101</v>
      </c>
      <c r="G3644">
        <v>112.512182679079</v>
      </c>
      <c r="H3644">
        <v>114.162826219095</v>
      </c>
      <c r="I3644">
        <v>116.746334271563</v>
      </c>
      <c r="J3644">
        <v>116.90983078629</v>
      </c>
      <c r="K3644">
        <v>117.340491879669</v>
      </c>
      <c r="L3644">
        <v>118.222006757946</v>
      </c>
      <c r="M3644">
        <v>122.8921215</v>
      </c>
    </row>
    <row r="3645" spans="1:13" x14ac:dyDescent="0.3">
      <c r="A3645" s="3">
        <v>2017</v>
      </c>
      <c r="B3645" s="3">
        <v>9</v>
      </c>
      <c r="C3645" s="3" t="s">
        <v>140</v>
      </c>
      <c r="D3645" s="3">
        <v>45</v>
      </c>
      <c r="E3645" s="1">
        <v>42999</v>
      </c>
      <c r="F3645">
        <v>104.62405739999799</v>
      </c>
      <c r="G3645">
        <v>112.738345615242</v>
      </c>
      <c r="H3645">
        <v>114.37976570753401</v>
      </c>
      <c r="I3645">
        <v>116.962116467665</v>
      </c>
      <c r="J3645">
        <v>117.13848885529499</v>
      </c>
      <c r="K3645">
        <v>117.62288345406699</v>
      </c>
      <c r="L3645">
        <v>118.502438895178</v>
      </c>
      <c r="M3645">
        <v>123.220099</v>
      </c>
    </row>
    <row r="3646" spans="1:13" x14ac:dyDescent="0.3">
      <c r="A3646" s="3">
        <v>2017</v>
      </c>
      <c r="B3646" s="3">
        <v>9</v>
      </c>
      <c r="C3646" s="3" t="s">
        <v>140</v>
      </c>
      <c r="D3646" s="3">
        <v>45</v>
      </c>
      <c r="E3646" s="1">
        <v>43000</v>
      </c>
      <c r="F3646">
        <v>104.662532381584</v>
      </c>
      <c r="G3646">
        <v>112.608000878328</v>
      </c>
      <c r="H3646">
        <v>114.1717392167</v>
      </c>
      <c r="I3646">
        <v>116.714912664846</v>
      </c>
      <c r="J3646">
        <v>116.88386781950901</v>
      </c>
      <c r="K3646">
        <v>117.282302024947</v>
      </c>
      <c r="L3646">
        <v>118.13717839053901</v>
      </c>
      <c r="M3646">
        <v>122.6922235</v>
      </c>
    </row>
    <row r="3647" spans="1:13" x14ac:dyDescent="0.3">
      <c r="A3647" s="3">
        <v>2017</v>
      </c>
      <c r="B3647" s="3">
        <v>9</v>
      </c>
      <c r="C3647" s="3" t="s">
        <v>140</v>
      </c>
      <c r="D3647" s="3">
        <v>45</v>
      </c>
      <c r="E3647" s="1">
        <v>43001</v>
      </c>
      <c r="F3647">
        <v>104.28323677585099</v>
      </c>
      <c r="G3647">
        <v>112.077905457421</v>
      </c>
      <c r="H3647">
        <v>113.757045430696</v>
      </c>
      <c r="I3647">
        <v>116.36312316793099</v>
      </c>
      <c r="J3647">
        <v>116.506850135889</v>
      </c>
      <c r="K3647">
        <v>116.83994714919299</v>
      </c>
      <c r="L3647">
        <v>117.731689807602</v>
      </c>
      <c r="M3647">
        <v>122.2985235</v>
      </c>
    </row>
    <row r="3648" spans="1:13" x14ac:dyDescent="0.3">
      <c r="A3648" s="3">
        <v>2017</v>
      </c>
      <c r="B3648" s="3">
        <v>9</v>
      </c>
      <c r="C3648" s="3" t="s">
        <v>140</v>
      </c>
      <c r="D3648" s="3">
        <v>45</v>
      </c>
      <c r="E3648" s="1">
        <v>43002</v>
      </c>
      <c r="F3648">
        <v>104.226597659128</v>
      </c>
      <c r="G3648">
        <v>112.099733354411</v>
      </c>
      <c r="H3648">
        <v>113.79084581690699</v>
      </c>
      <c r="I3648">
        <v>116.402225937449</v>
      </c>
      <c r="J3648">
        <v>116.545206690619</v>
      </c>
      <c r="K3648">
        <v>116.89562372752501</v>
      </c>
      <c r="L3648">
        <v>117.792213575715</v>
      </c>
      <c r="M3648">
        <v>122.39190025000001</v>
      </c>
    </row>
    <row r="3649" spans="1:13" x14ac:dyDescent="0.3">
      <c r="A3649" s="3">
        <v>2017</v>
      </c>
      <c r="B3649" s="3">
        <v>9</v>
      </c>
      <c r="C3649" s="3" t="s">
        <v>140</v>
      </c>
      <c r="D3649" s="3">
        <v>45</v>
      </c>
      <c r="E3649" s="1">
        <v>43003</v>
      </c>
      <c r="F3649">
        <v>104.635115485322</v>
      </c>
      <c r="G3649">
        <v>112.890001322516</v>
      </c>
      <c r="H3649">
        <v>114.53860697241799</v>
      </c>
      <c r="I3649">
        <v>117.120713435616</v>
      </c>
      <c r="J3649">
        <v>117.302795785996</v>
      </c>
      <c r="K3649">
        <v>117.8347994885</v>
      </c>
      <c r="L3649">
        <v>118.718867801383</v>
      </c>
      <c r="M3649">
        <v>123.5264865</v>
      </c>
    </row>
    <row r="3650" spans="1:13" x14ac:dyDescent="0.3">
      <c r="A3650" s="3">
        <v>2017</v>
      </c>
      <c r="B3650" s="3">
        <v>9</v>
      </c>
      <c r="C3650" s="3" t="s">
        <v>140</v>
      </c>
      <c r="D3650" s="3">
        <v>45</v>
      </c>
      <c r="E3650" s="1">
        <v>43004</v>
      </c>
      <c r="F3650">
        <v>105.111716629036</v>
      </c>
      <c r="G3650">
        <v>113.527116161962</v>
      </c>
      <c r="H3650">
        <v>115.038537909139</v>
      </c>
      <c r="I3650">
        <v>117.553484410721</v>
      </c>
      <c r="J3650">
        <v>117.767354289956</v>
      </c>
      <c r="K3650">
        <v>118.380926685532</v>
      </c>
      <c r="L3650">
        <v>119.22726998812099</v>
      </c>
      <c r="M3650">
        <v>124.04023325</v>
      </c>
    </row>
    <row r="3651" spans="1:13" x14ac:dyDescent="0.3">
      <c r="A3651" s="3">
        <v>2017</v>
      </c>
      <c r="B3651" s="3">
        <v>9</v>
      </c>
      <c r="C3651" s="3" t="s">
        <v>140</v>
      </c>
      <c r="D3651" s="3">
        <v>45</v>
      </c>
      <c r="E3651" s="1">
        <v>43005</v>
      </c>
      <c r="F3651">
        <v>105.015272853695</v>
      </c>
      <c r="G3651">
        <v>113.21642869764101</v>
      </c>
      <c r="H3651">
        <v>114.764103374624</v>
      </c>
      <c r="I3651">
        <v>117.29948529263299</v>
      </c>
      <c r="J3651">
        <v>117.501619431354</v>
      </c>
      <c r="K3651">
        <v>118.049371641759</v>
      </c>
      <c r="L3651">
        <v>118.90398412594701</v>
      </c>
      <c r="M3651">
        <v>123.649359</v>
      </c>
    </row>
    <row r="3652" spans="1:13" x14ac:dyDescent="0.3">
      <c r="A3652" s="3">
        <v>2017</v>
      </c>
      <c r="B3652" s="3">
        <v>9</v>
      </c>
      <c r="C3652" s="3" t="s">
        <v>140</v>
      </c>
      <c r="D3652" s="3">
        <v>45</v>
      </c>
      <c r="E3652" s="1">
        <v>43006</v>
      </c>
      <c r="F3652">
        <v>104.72227184711601</v>
      </c>
      <c r="G3652">
        <v>112.750152814477</v>
      </c>
      <c r="H3652">
        <v>114.343777701056</v>
      </c>
      <c r="I3652">
        <v>116.906510842846</v>
      </c>
      <c r="J3652">
        <v>117.084871100218</v>
      </c>
      <c r="K3652">
        <v>117.541043069235</v>
      </c>
      <c r="L3652">
        <v>118.41191648986801</v>
      </c>
      <c r="M3652">
        <v>123.085987</v>
      </c>
    </row>
    <row r="3653" spans="1:13" x14ac:dyDescent="0.3">
      <c r="A3653" s="3">
        <v>2017</v>
      </c>
      <c r="B3653" s="3">
        <v>9</v>
      </c>
      <c r="C3653" s="3" t="s">
        <v>140</v>
      </c>
      <c r="D3653" s="3">
        <v>45</v>
      </c>
      <c r="E3653" s="1">
        <v>43007</v>
      </c>
      <c r="F3653">
        <v>104.79470383767</v>
      </c>
      <c r="G3653">
        <v>112.97234991254</v>
      </c>
      <c r="H3653">
        <v>114.546519687138</v>
      </c>
      <c r="I3653">
        <v>117.097062334364</v>
      </c>
      <c r="J3653">
        <v>117.284083321612</v>
      </c>
      <c r="K3653">
        <v>117.79017430544801</v>
      </c>
      <c r="L3653">
        <v>118.654724599362</v>
      </c>
      <c r="M3653">
        <v>123.3761185</v>
      </c>
    </row>
    <row r="3654" spans="1:13" x14ac:dyDescent="0.3">
      <c r="A3654" s="3">
        <v>2017</v>
      </c>
      <c r="B3654" s="3">
        <v>9</v>
      </c>
      <c r="C3654" s="3" t="s">
        <v>140</v>
      </c>
      <c r="D3654" s="3">
        <v>45</v>
      </c>
      <c r="E3654" s="1">
        <v>43008</v>
      </c>
      <c r="F3654">
        <v>104.800080612366</v>
      </c>
      <c r="G3654">
        <v>112.891052869414</v>
      </c>
      <c r="H3654">
        <v>114.442007770538</v>
      </c>
      <c r="I3654">
        <v>116.971209746548</v>
      </c>
      <c r="J3654">
        <v>117.153626414207</v>
      </c>
      <c r="K3654">
        <v>117.61675120363699</v>
      </c>
      <c r="L3654">
        <v>118.463104742277</v>
      </c>
      <c r="M3654">
        <v>123.07827175</v>
      </c>
    </row>
    <row r="3655" spans="1:13" x14ac:dyDescent="0.3">
      <c r="A3655" s="3">
        <v>2017</v>
      </c>
      <c r="B3655" s="3">
        <v>10</v>
      </c>
      <c r="C3655" s="3" t="s">
        <v>141</v>
      </c>
      <c r="D3655" s="3">
        <v>46</v>
      </c>
      <c r="E3655" s="1">
        <v>43009</v>
      </c>
      <c r="F3655">
        <v>104.452698261218</v>
      </c>
      <c r="G3655">
        <v>112.37812732726501</v>
      </c>
      <c r="H3655">
        <v>114.054338815271</v>
      </c>
      <c r="I3655">
        <v>116.663633728715</v>
      </c>
      <c r="J3655">
        <v>116.824125425304</v>
      </c>
      <c r="K3655">
        <v>117.23624022883401</v>
      </c>
      <c r="L3655">
        <v>118.132573404681</v>
      </c>
      <c r="M3655">
        <v>122.80496775</v>
      </c>
    </row>
    <row r="3656" spans="1:13" x14ac:dyDescent="0.3">
      <c r="A3656" s="3">
        <v>2017</v>
      </c>
      <c r="B3656" s="3">
        <v>10</v>
      </c>
      <c r="C3656" s="3" t="s">
        <v>141</v>
      </c>
      <c r="D3656" s="3">
        <v>46</v>
      </c>
      <c r="E3656" s="1">
        <v>43010</v>
      </c>
      <c r="F3656">
        <v>104.632629272483</v>
      </c>
      <c r="G3656">
        <v>112.817299427598</v>
      </c>
      <c r="H3656">
        <v>114.437632021542</v>
      </c>
      <c r="I3656">
        <v>117.006657803978</v>
      </c>
      <c r="J3656">
        <v>117.18478273234901</v>
      </c>
      <c r="K3656">
        <v>117.679662421926</v>
      </c>
      <c r="L3656">
        <v>118.555854188309</v>
      </c>
      <c r="M3656">
        <v>123.2972515</v>
      </c>
    </row>
    <row r="3657" spans="1:13" x14ac:dyDescent="0.3">
      <c r="A3657" s="3">
        <v>2017</v>
      </c>
      <c r="B3657" s="3">
        <v>10</v>
      </c>
      <c r="C3657" s="3" t="s">
        <v>141</v>
      </c>
      <c r="D3657" s="3">
        <v>46</v>
      </c>
      <c r="E3657" s="1">
        <v>43011</v>
      </c>
      <c r="F3657">
        <v>104.867469094328</v>
      </c>
      <c r="G3657">
        <v>113.054581026029</v>
      </c>
      <c r="H3657">
        <v>114.626503167178</v>
      </c>
      <c r="I3657">
        <v>117.173051585484</v>
      </c>
      <c r="J3657">
        <v>117.365359326801</v>
      </c>
      <c r="K3657">
        <v>117.88825576935901</v>
      </c>
      <c r="L3657">
        <v>118.749701702336</v>
      </c>
      <c r="M3657">
        <v>123.4826715</v>
      </c>
    </row>
    <row r="3658" spans="1:13" x14ac:dyDescent="0.3">
      <c r="A3658" s="3">
        <v>2017</v>
      </c>
      <c r="B3658" s="3">
        <v>10</v>
      </c>
      <c r="C3658" s="3" t="s">
        <v>141</v>
      </c>
      <c r="D3658" s="3">
        <v>46</v>
      </c>
      <c r="E3658" s="1">
        <v>43012</v>
      </c>
      <c r="F3658">
        <v>104.869578793337</v>
      </c>
      <c r="G3658">
        <v>113.07240478785999</v>
      </c>
      <c r="H3658">
        <v>114.63854111151799</v>
      </c>
      <c r="I3658">
        <v>117.182922177267</v>
      </c>
      <c r="J3658">
        <v>117.375652054152</v>
      </c>
      <c r="K3658">
        <v>117.900928844736</v>
      </c>
      <c r="L3658">
        <v>118.761621807437</v>
      </c>
      <c r="M3658">
        <v>123.49578425</v>
      </c>
    </row>
    <row r="3659" spans="1:13" x14ac:dyDescent="0.3">
      <c r="A3659" s="3">
        <v>2017</v>
      </c>
      <c r="B3659" s="3">
        <v>10</v>
      </c>
      <c r="C3659" s="3" t="s">
        <v>141</v>
      </c>
      <c r="D3659" s="3">
        <v>46</v>
      </c>
      <c r="E3659" s="1">
        <v>43013</v>
      </c>
      <c r="F3659">
        <v>105.092228887266</v>
      </c>
      <c r="G3659">
        <v>113.454659404281</v>
      </c>
      <c r="H3659">
        <v>114.96300233986901</v>
      </c>
      <c r="I3659">
        <v>117.478560460477</v>
      </c>
      <c r="J3659">
        <v>117.689312559176</v>
      </c>
      <c r="K3659">
        <v>118.281755786015</v>
      </c>
      <c r="L3659">
        <v>119.129337783857</v>
      </c>
      <c r="M3659">
        <v>123.92606025000001</v>
      </c>
    </row>
    <row r="3660" spans="1:13" x14ac:dyDescent="0.3">
      <c r="A3660" s="3">
        <v>2017</v>
      </c>
      <c r="B3660" s="3">
        <v>10</v>
      </c>
      <c r="C3660" s="3" t="s">
        <v>141</v>
      </c>
      <c r="D3660" s="3">
        <v>46</v>
      </c>
      <c r="E3660" s="1">
        <v>43014</v>
      </c>
      <c r="F3660">
        <v>104.92002833907399</v>
      </c>
      <c r="G3660">
        <v>112.982826067034</v>
      </c>
      <c r="H3660">
        <v>114.531921892811</v>
      </c>
      <c r="I3660">
        <v>117.075676904381</v>
      </c>
      <c r="J3660">
        <v>117.267000752174</v>
      </c>
      <c r="K3660">
        <v>117.75565735318</v>
      </c>
      <c r="L3660">
        <v>118.616622707628</v>
      </c>
      <c r="M3660">
        <v>123.308364</v>
      </c>
    </row>
    <row r="3661" spans="1:13" x14ac:dyDescent="0.3">
      <c r="A3661" s="3">
        <v>2017</v>
      </c>
      <c r="B3661" s="3">
        <v>10</v>
      </c>
      <c r="C3661" s="3" t="s">
        <v>141</v>
      </c>
      <c r="D3661" s="3">
        <v>46</v>
      </c>
      <c r="E3661" s="1">
        <v>43015</v>
      </c>
      <c r="F3661">
        <v>104.598543046839</v>
      </c>
      <c r="G3661">
        <v>112.61421681091601</v>
      </c>
      <c r="H3661">
        <v>114.221592090161</v>
      </c>
      <c r="I3661">
        <v>116.773699577345</v>
      </c>
      <c r="J3661">
        <v>116.941932143266</v>
      </c>
      <c r="K3661">
        <v>117.36489104648901</v>
      </c>
      <c r="L3661">
        <v>118.21937306607499</v>
      </c>
      <c r="M3661">
        <v>122.78579075</v>
      </c>
    </row>
    <row r="3662" spans="1:13" x14ac:dyDescent="0.3">
      <c r="A3662" s="3">
        <v>2017</v>
      </c>
      <c r="B3662" s="3">
        <v>10</v>
      </c>
      <c r="C3662" s="3" t="s">
        <v>141</v>
      </c>
      <c r="D3662" s="3">
        <v>46</v>
      </c>
      <c r="E3662" s="1">
        <v>43016</v>
      </c>
      <c r="F3662">
        <v>104.179681534662</v>
      </c>
      <c r="G3662">
        <v>111.888684417048</v>
      </c>
      <c r="H3662">
        <v>113.58626656023</v>
      </c>
      <c r="I3662">
        <v>116.211160907804</v>
      </c>
      <c r="J3662">
        <v>116.34655160539999</v>
      </c>
      <c r="K3662">
        <v>116.645266633975</v>
      </c>
      <c r="L3662">
        <v>117.55340417357399</v>
      </c>
      <c r="M3662">
        <v>122.1387575</v>
      </c>
    </row>
    <row r="3663" spans="1:13" x14ac:dyDescent="0.3">
      <c r="A3663" s="3">
        <v>2017</v>
      </c>
      <c r="B3663" s="3">
        <v>10</v>
      </c>
      <c r="C3663" s="3" t="s">
        <v>141</v>
      </c>
      <c r="D3663" s="3">
        <v>46</v>
      </c>
      <c r="E3663" s="1">
        <v>43017</v>
      </c>
      <c r="F3663">
        <v>104.430198319588</v>
      </c>
      <c r="G3663">
        <v>112.541834697464</v>
      </c>
      <c r="H3663">
        <v>114.198523879348</v>
      </c>
      <c r="I3663">
        <v>116.772622116172</v>
      </c>
      <c r="J3663">
        <v>116.934668513095</v>
      </c>
      <c r="K3663">
        <v>117.374719570168</v>
      </c>
      <c r="L3663">
        <v>118.244871544674</v>
      </c>
      <c r="M3663">
        <v>122.88259650000001</v>
      </c>
    </row>
    <row r="3664" spans="1:13" x14ac:dyDescent="0.3">
      <c r="A3664" s="3">
        <v>2017</v>
      </c>
      <c r="B3664" s="3">
        <v>10</v>
      </c>
      <c r="C3664" s="3" t="s">
        <v>141</v>
      </c>
      <c r="D3664" s="3">
        <v>46</v>
      </c>
      <c r="E3664" s="1">
        <v>43018</v>
      </c>
      <c r="F3664">
        <v>104.843504210837</v>
      </c>
      <c r="G3664">
        <v>113.14683209085599</v>
      </c>
      <c r="H3664">
        <v>114.750298554243</v>
      </c>
      <c r="I3664">
        <v>117.321671463033</v>
      </c>
      <c r="J3664">
        <v>117.51850574724</v>
      </c>
      <c r="K3664">
        <v>118.09330498796101</v>
      </c>
      <c r="L3664">
        <v>118.973339445554</v>
      </c>
      <c r="M3664">
        <v>123.81318899999999</v>
      </c>
    </row>
    <row r="3665" spans="1:13" x14ac:dyDescent="0.3">
      <c r="A3665" s="3">
        <v>2017</v>
      </c>
      <c r="B3665" s="3">
        <v>10</v>
      </c>
      <c r="C3665" s="3" t="s">
        <v>141</v>
      </c>
      <c r="D3665" s="3">
        <v>46</v>
      </c>
      <c r="E3665" s="1">
        <v>43019</v>
      </c>
      <c r="F3665">
        <v>104.82463990823101</v>
      </c>
      <c r="G3665">
        <v>112.977387819664</v>
      </c>
      <c r="H3665">
        <v>114.567254494477</v>
      </c>
      <c r="I3665">
        <v>117.125275530501</v>
      </c>
      <c r="J3665">
        <v>117.314824065523</v>
      </c>
      <c r="K3665">
        <v>117.828860797926</v>
      </c>
      <c r="L3665">
        <v>118.699174948658</v>
      </c>
      <c r="M3665">
        <v>123.44993725</v>
      </c>
    </row>
    <row r="3666" spans="1:13" x14ac:dyDescent="0.3">
      <c r="A3666" s="3">
        <v>2017</v>
      </c>
      <c r="B3666" s="3">
        <v>10</v>
      </c>
      <c r="C3666" s="3" t="s">
        <v>141</v>
      </c>
      <c r="D3666" s="3">
        <v>46</v>
      </c>
      <c r="E3666" s="1">
        <v>43020</v>
      </c>
      <c r="F3666">
        <v>104.990402047874</v>
      </c>
      <c r="G3666">
        <v>113.221808457519</v>
      </c>
      <c r="H3666">
        <v>114.740408168329</v>
      </c>
      <c r="I3666">
        <v>117.259403429527</v>
      </c>
      <c r="J3666">
        <v>117.458787248203</v>
      </c>
      <c r="K3666">
        <v>117.99300295038501</v>
      </c>
      <c r="L3666">
        <v>118.83889124573599</v>
      </c>
      <c r="M3666">
        <v>123.5534105</v>
      </c>
    </row>
    <row r="3667" spans="1:13" x14ac:dyDescent="0.3">
      <c r="A3667" s="3">
        <v>2017</v>
      </c>
      <c r="B3667" s="3">
        <v>10</v>
      </c>
      <c r="C3667" s="3" t="s">
        <v>141</v>
      </c>
      <c r="D3667" s="3">
        <v>46</v>
      </c>
      <c r="E3667" s="1">
        <v>43021</v>
      </c>
      <c r="F3667">
        <v>104.689694595982</v>
      </c>
      <c r="G3667">
        <v>112.632109498707</v>
      </c>
      <c r="H3667">
        <v>114.207096979399</v>
      </c>
      <c r="I3667">
        <v>116.75942107145001</v>
      </c>
      <c r="J3667">
        <v>116.931298174087</v>
      </c>
      <c r="K3667">
        <v>117.34304309962801</v>
      </c>
      <c r="L3667">
        <v>118.20456316555</v>
      </c>
      <c r="M3667">
        <v>122.78766400000001</v>
      </c>
    </row>
    <row r="3668" spans="1:13" x14ac:dyDescent="0.3">
      <c r="A3668" s="3">
        <v>2017</v>
      </c>
      <c r="B3668" s="3">
        <v>10</v>
      </c>
      <c r="C3668" s="3" t="s">
        <v>141</v>
      </c>
      <c r="D3668" s="3">
        <v>46</v>
      </c>
      <c r="E3668" s="1">
        <v>43022</v>
      </c>
      <c r="F3668">
        <v>104.563394592332</v>
      </c>
      <c r="G3668">
        <v>112.677484126823</v>
      </c>
      <c r="H3668">
        <v>114.31538701733101</v>
      </c>
      <c r="I3668">
        <v>116.887911815915</v>
      </c>
      <c r="J3668">
        <v>117.05902707166</v>
      </c>
      <c r="K3668">
        <v>117.523575684637</v>
      </c>
      <c r="L3668">
        <v>118.39504802528801</v>
      </c>
      <c r="M3668">
        <v>123.07350925</v>
      </c>
    </row>
    <row r="3669" spans="1:13" x14ac:dyDescent="0.3">
      <c r="A3669" s="3">
        <v>2017</v>
      </c>
      <c r="B3669" s="3">
        <v>10</v>
      </c>
      <c r="C3669" s="3" t="s">
        <v>141</v>
      </c>
      <c r="D3669" s="3">
        <v>46</v>
      </c>
      <c r="E3669" s="1">
        <v>43023</v>
      </c>
      <c r="F3669">
        <v>104.730100520797</v>
      </c>
      <c r="G3669">
        <v>112.791675474093</v>
      </c>
      <c r="H3669">
        <v>114.38444524264401</v>
      </c>
      <c r="I3669">
        <v>116.94881610127899</v>
      </c>
      <c r="J3669">
        <v>117.128721846746</v>
      </c>
      <c r="K3669">
        <v>117.597419621849</v>
      </c>
      <c r="L3669">
        <v>118.469505257048</v>
      </c>
      <c r="M3669">
        <v>123.1604725</v>
      </c>
    </row>
    <row r="3670" spans="1:13" x14ac:dyDescent="0.3">
      <c r="A3670" s="3">
        <v>2017</v>
      </c>
      <c r="B3670" s="3">
        <v>10</v>
      </c>
      <c r="C3670" s="3" t="s">
        <v>141</v>
      </c>
      <c r="D3670" s="3">
        <v>46</v>
      </c>
      <c r="E3670" s="1">
        <v>43024</v>
      </c>
      <c r="F3670">
        <v>104.465838890561</v>
      </c>
      <c r="G3670">
        <v>112.42666376501001</v>
      </c>
      <c r="H3670">
        <v>114.073881436942</v>
      </c>
      <c r="I3670">
        <v>116.66011599564099</v>
      </c>
      <c r="J3670">
        <v>116.82051212991701</v>
      </c>
      <c r="K3670">
        <v>117.226041293569</v>
      </c>
      <c r="L3670">
        <v>118.10798230776599</v>
      </c>
      <c r="M3670">
        <v>122.742071</v>
      </c>
    </row>
    <row r="3671" spans="1:13" x14ac:dyDescent="0.3">
      <c r="A3671" s="3">
        <v>2017</v>
      </c>
      <c r="B3671" s="3">
        <v>10</v>
      </c>
      <c r="C3671" s="3" t="s">
        <v>141</v>
      </c>
      <c r="D3671" s="3">
        <v>46</v>
      </c>
      <c r="E3671" s="1">
        <v>43025</v>
      </c>
      <c r="F3671">
        <v>104.66718167005401</v>
      </c>
      <c r="G3671">
        <v>112.76204072341</v>
      </c>
      <c r="H3671">
        <v>114.362304998216</v>
      </c>
      <c r="I3671">
        <v>116.92407688255</v>
      </c>
      <c r="J3671">
        <v>117.10049548062599</v>
      </c>
      <c r="K3671">
        <v>117.565996734024</v>
      </c>
      <c r="L3671">
        <v>118.43504872168501</v>
      </c>
      <c r="M3671">
        <v>123.11433975</v>
      </c>
    </row>
    <row r="3672" spans="1:13" x14ac:dyDescent="0.3">
      <c r="A3672" s="3">
        <v>2017</v>
      </c>
      <c r="B3672" s="3">
        <v>10</v>
      </c>
      <c r="C3672" s="3" t="s">
        <v>141</v>
      </c>
      <c r="D3672" s="3">
        <v>46</v>
      </c>
      <c r="E3672" s="1">
        <v>43026</v>
      </c>
      <c r="F3672">
        <v>104.52558659810801</v>
      </c>
      <c r="G3672">
        <v>112.52627624952601</v>
      </c>
      <c r="H3672">
        <v>114.16152394937301</v>
      </c>
      <c r="I3672">
        <v>116.740724663934</v>
      </c>
      <c r="J3672">
        <v>116.905995304135</v>
      </c>
      <c r="K3672">
        <v>117.33006628832401</v>
      </c>
      <c r="L3672">
        <v>118.208117715371</v>
      </c>
      <c r="M3672">
        <v>122.8551645</v>
      </c>
    </row>
    <row r="3673" spans="1:13" x14ac:dyDescent="0.3">
      <c r="A3673" s="3">
        <v>2017</v>
      </c>
      <c r="B3673" s="3">
        <v>10</v>
      </c>
      <c r="C3673" s="3" t="s">
        <v>141</v>
      </c>
      <c r="D3673" s="3">
        <v>46</v>
      </c>
      <c r="E3673" s="1">
        <v>43027</v>
      </c>
      <c r="F3673">
        <v>104.392629716637</v>
      </c>
      <c r="G3673">
        <v>112.24873214821601</v>
      </c>
      <c r="H3673">
        <v>113.90682188945399</v>
      </c>
      <c r="I3673">
        <v>116.501084826487</v>
      </c>
      <c r="J3673">
        <v>116.653524874661</v>
      </c>
      <c r="K3673">
        <v>117.017872598403</v>
      </c>
      <c r="L3673">
        <v>117.903542182229</v>
      </c>
      <c r="M3673">
        <v>122.49489724999999</v>
      </c>
    </row>
    <row r="3674" spans="1:13" x14ac:dyDescent="0.3">
      <c r="A3674" s="3">
        <v>2017</v>
      </c>
      <c r="B3674" s="3">
        <v>10</v>
      </c>
      <c r="C3674" s="3" t="s">
        <v>141</v>
      </c>
      <c r="D3674" s="3">
        <v>46</v>
      </c>
      <c r="E3674" s="1">
        <v>43028</v>
      </c>
      <c r="F3674">
        <v>104.295740829547</v>
      </c>
      <c r="G3674">
        <v>112.15966899598899</v>
      </c>
      <c r="H3674">
        <v>113.834594869368</v>
      </c>
      <c r="I3674">
        <v>116.434870192823</v>
      </c>
      <c r="J3674">
        <v>116.581319194625</v>
      </c>
      <c r="K3674">
        <v>116.93414723579799</v>
      </c>
      <c r="L3674">
        <v>117.82261366857701</v>
      </c>
      <c r="M3674">
        <v>122.40526699999999</v>
      </c>
    </row>
    <row r="3675" spans="1:13" x14ac:dyDescent="0.3">
      <c r="A3675" s="3">
        <v>2017</v>
      </c>
      <c r="B3675" s="3">
        <v>10</v>
      </c>
      <c r="C3675" s="3" t="s">
        <v>141</v>
      </c>
      <c r="D3675" s="3">
        <v>46</v>
      </c>
      <c r="E3675" s="1">
        <v>43029</v>
      </c>
      <c r="F3675">
        <v>104.28288840670299</v>
      </c>
      <c r="G3675">
        <v>112.13833070753</v>
      </c>
      <c r="H3675">
        <v>113.816253968729</v>
      </c>
      <c r="I3675">
        <v>116.41883984261</v>
      </c>
      <c r="J3675">
        <v>116.56430753456701</v>
      </c>
      <c r="K3675">
        <v>116.91370102595199</v>
      </c>
      <c r="L3675">
        <v>117.803656548059</v>
      </c>
      <c r="M3675">
        <v>122.38605825</v>
      </c>
    </row>
    <row r="3676" spans="1:13" x14ac:dyDescent="0.3">
      <c r="A3676" s="3">
        <v>2017</v>
      </c>
      <c r="B3676" s="3">
        <v>10</v>
      </c>
      <c r="C3676" s="3" t="s">
        <v>141</v>
      </c>
      <c r="D3676" s="3">
        <v>46</v>
      </c>
      <c r="E3676" s="1">
        <v>43030</v>
      </c>
      <c r="F3676">
        <v>104.286106898105</v>
      </c>
      <c r="G3676">
        <v>112.04862212768001</v>
      </c>
      <c r="H3676">
        <v>113.69774755549</v>
      </c>
      <c r="I3676">
        <v>116.28614330861301</v>
      </c>
      <c r="J3676">
        <v>116.42702695718</v>
      </c>
      <c r="K3676">
        <v>116.732988519606</v>
      </c>
      <c r="L3676">
        <v>117.61375300160699</v>
      </c>
      <c r="M3676">
        <v>122.12447</v>
      </c>
    </row>
    <row r="3677" spans="1:13" x14ac:dyDescent="0.3">
      <c r="A3677" s="3">
        <v>2017</v>
      </c>
      <c r="B3677" s="3">
        <v>10</v>
      </c>
      <c r="C3677" s="3" t="s">
        <v>141</v>
      </c>
      <c r="D3677" s="3">
        <v>46</v>
      </c>
      <c r="E3677" s="1">
        <v>43031</v>
      </c>
      <c r="F3677">
        <v>104.14085549866201</v>
      </c>
      <c r="G3677">
        <v>112.029082639496</v>
      </c>
      <c r="H3677">
        <v>113.76140015377</v>
      </c>
      <c r="I3677">
        <v>116.389621593535</v>
      </c>
      <c r="J3677">
        <v>116.529046946338</v>
      </c>
      <c r="K3677">
        <v>116.88555629704901</v>
      </c>
      <c r="L3677">
        <v>117.79020094856401</v>
      </c>
      <c r="M3677">
        <v>122.4115535</v>
      </c>
    </row>
    <row r="3678" spans="1:13" x14ac:dyDescent="0.3">
      <c r="A3678" s="3">
        <v>2017</v>
      </c>
      <c r="B3678" s="3">
        <v>10</v>
      </c>
      <c r="C3678" s="3" t="s">
        <v>141</v>
      </c>
      <c r="D3678" s="3">
        <v>46</v>
      </c>
      <c r="E3678" s="1">
        <v>43032</v>
      </c>
      <c r="F3678">
        <v>104.38424935819</v>
      </c>
      <c r="G3678">
        <v>112.346744631332</v>
      </c>
      <c r="H3678">
        <v>114.010874788918</v>
      </c>
      <c r="I3678">
        <v>116.607865219666</v>
      </c>
      <c r="J3678">
        <v>116.76348476886901</v>
      </c>
      <c r="K3678">
        <v>117.161502277414</v>
      </c>
      <c r="L3678">
        <v>118.050623386366</v>
      </c>
      <c r="M3678">
        <v>122.69574775</v>
      </c>
    </row>
    <row r="3679" spans="1:13" x14ac:dyDescent="0.3">
      <c r="A3679" s="3">
        <v>2017</v>
      </c>
      <c r="B3679" s="3">
        <v>10</v>
      </c>
      <c r="C3679" s="3" t="s">
        <v>141</v>
      </c>
      <c r="D3679" s="3">
        <v>46</v>
      </c>
      <c r="E3679" s="1">
        <v>43033</v>
      </c>
      <c r="F3679">
        <v>104.79506615554099</v>
      </c>
      <c r="G3679">
        <v>112.99413302738699</v>
      </c>
      <c r="H3679">
        <v>114.561634325207</v>
      </c>
      <c r="I3679">
        <v>117.10254450633801</v>
      </c>
      <c r="J3679">
        <v>117.289377164754</v>
      </c>
      <c r="K3679">
        <v>117.795210711275</v>
      </c>
      <c r="L3679">
        <v>118.651994702335</v>
      </c>
      <c r="M3679">
        <v>123.34970250000001</v>
      </c>
    </row>
    <row r="3680" spans="1:13" x14ac:dyDescent="0.3">
      <c r="A3680" s="3">
        <v>2017</v>
      </c>
      <c r="B3680" s="3">
        <v>10</v>
      </c>
      <c r="C3680" s="3" t="s">
        <v>141</v>
      </c>
      <c r="D3680" s="3">
        <v>46</v>
      </c>
      <c r="E3680" s="1">
        <v>43034</v>
      </c>
      <c r="F3680">
        <v>104.472316640079</v>
      </c>
      <c r="G3680">
        <v>112.32905554363801</v>
      </c>
      <c r="H3680">
        <v>113.968072695515</v>
      </c>
      <c r="I3680">
        <v>116.551221241183</v>
      </c>
      <c r="J3680">
        <v>116.708198472473</v>
      </c>
      <c r="K3680">
        <v>117.07943899838401</v>
      </c>
      <c r="L3680">
        <v>117.95736494747401</v>
      </c>
      <c r="M3680">
        <v>122.53496575</v>
      </c>
    </row>
    <row r="3681" spans="1:13" x14ac:dyDescent="0.3">
      <c r="A3681" s="3">
        <v>2017</v>
      </c>
      <c r="B3681" s="3">
        <v>10</v>
      </c>
      <c r="C3681" s="3" t="s">
        <v>141</v>
      </c>
      <c r="D3681" s="3">
        <v>46</v>
      </c>
      <c r="E3681" s="1">
        <v>43035</v>
      </c>
      <c r="F3681">
        <v>104.346321371489</v>
      </c>
      <c r="G3681">
        <v>112.24314913009999</v>
      </c>
      <c r="H3681">
        <v>113.90659139130599</v>
      </c>
      <c r="I3681">
        <v>116.502094578561</v>
      </c>
      <c r="J3681">
        <v>116.652680162001</v>
      </c>
      <c r="K3681">
        <v>117.02113058640801</v>
      </c>
      <c r="L3681">
        <v>117.90780214868001</v>
      </c>
      <c r="M3681">
        <v>122.507248</v>
      </c>
    </row>
    <row r="3682" spans="1:13" x14ac:dyDescent="0.3">
      <c r="A3682" s="3">
        <v>2017</v>
      </c>
      <c r="B3682" s="3">
        <v>10</v>
      </c>
      <c r="C3682" s="3" t="s">
        <v>141</v>
      </c>
      <c r="D3682" s="3">
        <v>46</v>
      </c>
      <c r="E3682" s="1">
        <v>43036</v>
      </c>
      <c r="F3682">
        <v>104.358046763521</v>
      </c>
      <c r="G3682">
        <v>112.26479125765</v>
      </c>
      <c r="H3682">
        <v>113.925521195306</v>
      </c>
      <c r="I3682">
        <v>116.51808098204801</v>
      </c>
      <c r="J3682">
        <v>116.669578812567</v>
      </c>
      <c r="K3682">
        <v>117.04141421410201</v>
      </c>
      <c r="L3682">
        <v>117.925960066393</v>
      </c>
      <c r="M3682">
        <v>122.5236945</v>
      </c>
    </row>
    <row r="3683" spans="1:13" x14ac:dyDescent="0.3">
      <c r="A3683" s="3">
        <v>2017</v>
      </c>
      <c r="B3683" s="3">
        <v>10</v>
      </c>
      <c r="C3683" s="3" t="s">
        <v>141</v>
      </c>
      <c r="D3683" s="3">
        <v>46</v>
      </c>
      <c r="E3683" s="1">
        <v>43037</v>
      </c>
      <c r="F3683">
        <v>104.362462321835</v>
      </c>
      <c r="G3683">
        <v>112.229349176827</v>
      </c>
      <c r="H3683">
        <v>113.89031225371799</v>
      </c>
      <c r="I3683">
        <v>116.48764239331101</v>
      </c>
      <c r="J3683">
        <v>116.63843810258</v>
      </c>
      <c r="K3683">
        <v>117.00159624654</v>
      </c>
      <c r="L3683">
        <v>117.88966989975199</v>
      </c>
      <c r="M3683">
        <v>122.487436</v>
      </c>
    </row>
    <row r="3684" spans="1:13" x14ac:dyDescent="0.3">
      <c r="A3684" s="3">
        <v>2017</v>
      </c>
      <c r="B3684" s="3">
        <v>10</v>
      </c>
      <c r="C3684" s="3" t="s">
        <v>141</v>
      </c>
      <c r="D3684" s="3">
        <v>46</v>
      </c>
      <c r="E3684" s="1">
        <v>43038</v>
      </c>
      <c r="F3684">
        <v>104.44317529908101</v>
      </c>
      <c r="G3684">
        <v>112.475961751914</v>
      </c>
      <c r="H3684">
        <v>114.13126433751</v>
      </c>
      <c r="I3684">
        <v>116.71823441596899</v>
      </c>
      <c r="J3684">
        <v>116.879571933923</v>
      </c>
      <c r="K3684">
        <v>117.30469974884301</v>
      </c>
      <c r="L3684">
        <v>118.187335474707</v>
      </c>
      <c r="M3684">
        <v>122.84744925</v>
      </c>
    </row>
    <row r="3685" spans="1:13" x14ac:dyDescent="0.3">
      <c r="A3685" s="3">
        <v>2017</v>
      </c>
      <c r="B3685" s="3">
        <v>10</v>
      </c>
      <c r="C3685" s="3" t="s">
        <v>141</v>
      </c>
      <c r="D3685" s="3">
        <v>46</v>
      </c>
      <c r="E3685" s="1">
        <v>43039</v>
      </c>
      <c r="F3685">
        <v>104.62691549869299</v>
      </c>
      <c r="G3685">
        <v>112.676685827428</v>
      </c>
      <c r="H3685">
        <v>114.284574456974</v>
      </c>
      <c r="I3685">
        <v>116.849763135974</v>
      </c>
      <c r="J3685">
        <v>117.02227683800599</v>
      </c>
      <c r="K3685">
        <v>117.468943145054</v>
      </c>
      <c r="L3685">
        <v>118.339215942135</v>
      </c>
      <c r="M3685">
        <v>122.99642025</v>
      </c>
    </row>
    <row r="3686" spans="1:13" x14ac:dyDescent="0.3">
      <c r="A3686" s="3">
        <v>2017</v>
      </c>
      <c r="B3686" s="3">
        <v>11</v>
      </c>
      <c r="C3686" s="3" t="s">
        <v>142</v>
      </c>
      <c r="D3686" s="3">
        <v>47</v>
      </c>
      <c r="E3686" s="1">
        <v>43040</v>
      </c>
      <c r="F3686">
        <v>104.561444557954</v>
      </c>
      <c r="G3686">
        <v>112.61372603864299</v>
      </c>
      <c r="H3686">
        <v>114.240282301683</v>
      </c>
      <c r="I3686">
        <v>116.81190090616199</v>
      </c>
      <c r="J3686">
        <v>116.980624540246</v>
      </c>
      <c r="K3686">
        <v>117.422068675186</v>
      </c>
      <c r="L3686">
        <v>118.294802966075</v>
      </c>
      <c r="M3686">
        <v>122.94746175</v>
      </c>
    </row>
    <row r="3687" spans="1:13" x14ac:dyDescent="0.3">
      <c r="A3687" s="3">
        <v>2017</v>
      </c>
      <c r="B3687" s="3">
        <v>11</v>
      </c>
      <c r="C3687" s="3" t="s">
        <v>142</v>
      </c>
      <c r="D3687" s="3">
        <v>47</v>
      </c>
      <c r="E3687" s="1">
        <v>43041</v>
      </c>
      <c r="F3687">
        <v>104.348764987458</v>
      </c>
      <c r="G3687">
        <v>112.19333513970101</v>
      </c>
      <c r="H3687">
        <v>113.86581210399299</v>
      </c>
      <c r="I3687">
        <v>116.47002175788801</v>
      </c>
      <c r="J3687">
        <v>116.620042810879</v>
      </c>
      <c r="K3687">
        <v>116.980334703625</v>
      </c>
      <c r="L3687">
        <v>117.87361161716299</v>
      </c>
      <c r="M3687">
        <v>122.485277</v>
      </c>
    </row>
    <row r="3688" spans="1:13" x14ac:dyDescent="0.3">
      <c r="A3688" s="3">
        <v>2017</v>
      </c>
      <c r="B3688" s="3">
        <v>11</v>
      </c>
      <c r="C3688" s="3" t="s">
        <v>142</v>
      </c>
      <c r="D3688" s="3">
        <v>47</v>
      </c>
      <c r="E3688" s="1">
        <v>43042</v>
      </c>
      <c r="F3688">
        <v>104.599626411817</v>
      </c>
      <c r="G3688">
        <v>112.71002419628699</v>
      </c>
      <c r="H3688">
        <v>114.325404976006</v>
      </c>
      <c r="I3688">
        <v>116.89142190544599</v>
      </c>
      <c r="J3688">
        <v>117.06413078231699</v>
      </c>
      <c r="K3688">
        <v>117.525722358614</v>
      </c>
      <c r="L3688">
        <v>118.396218180216</v>
      </c>
      <c r="M3688">
        <v>123.0692865</v>
      </c>
    </row>
    <row r="3689" spans="1:13" x14ac:dyDescent="0.3">
      <c r="A3689" s="3">
        <v>2017</v>
      </c>
      <c r="B3689" s="3">
        <v>11</v>
      </c>
      <c r="C3689" s="3" t="s">
        <v>142</v>
      </c>
      <c r="D3689" s="3">
        <v>47</v>
      </c>
      <c r="E3689" s="1">
        <v>43043</v>
      </c>
      <c r="F3689">
        <v>104.644582749921</v>
      </c>
      <c r="G3689">
        <v>112.787569706708</v>
      </c>
      <c r="H3689">
        <v>114.40391172047001</v>
      </c>
      <c r="I3689">
        <v>116.974853193729</v>
      </c>
      <c r="J3689">
        <v>117.152369987225</v>
      </c>
      <c r="K3689">
        <v>117.63690225566501</v>
      </c>
      <c r="L3689">
        <v>118.513176105003</v>
      </c>
      <c r="M3689">
        <v>123.23699000000001</v>
      </c>
    </row>
    <row r="3690" spans="1:13" x14ac:dyDescent="0.3">
      <c r="A3690" s="3">
        <v>2017</v>
      </c>
      <c r="B3690" s="3">
        <v>11</v>
      </c>
      <c r="C3690" s="3" t="s">
        <v>142</v>
      </c>
      <c r="D3690" s="3">
        <v>47</v>
      </c>
      <c r="E3690" s="1">
        <v>43044</v>
      </c>
      <c r="F3690">
        <v>104.917011394515</v>
      </c>
      <c r="G3690">
        <v>113.020637516809</v>
      </c>
      <c r="H3690">
        <v>114.57014603022699</v>
      </c>
      <c r="I3690">
        <v>117.11271734024599</v>
      </c>
      <c r="J3690">
        <v>117.304947620055</v>
      </c>
      <c r="K3690">
        <v>117.80485956141</v>
      </c>
      <c r="L3690">
        <v>118.664909798549</v>
      </c>
      <c r="M3690">
        <v>123.36986374999999</v>
      </c>
    </row>
    <row r="3691" spans="1:13" x14ac:dyDescent="0.3">
      <c r="A3691" s="3">
        <v>2017</v>
      </c>
      <c r="B3691" s="3">
        <v>11</v>
      </c>
      <c r="C3691" s="3" t="s">
        <v>142</v>
      </c>
      <c r="D3691" s="3">
        <v>47</v>
      </c>
      <c r="E3691" s="1">
        <v>43045</v>
      </c>
      <c r="F3691">
        <v>104.900716752546</v>
      </c>
      <c r="G3691">
        <v>113.174312993691</v>
      </c>
      <c r="H3691">
        <v>114.732408528661</v>
      </c>
      <c r="I3691">
        <v>117.26698672696401</v>
      </c>
      <c r="J3691">
        <v>117.463352718347</v>
      </c>
      <c r="K3691">
        <v>118.009839282817</v>
      </c>
      <c r="L3691">
        <v>118.863248340547</v>
      </c>
      <c r="M3691">
        <v>123.600972</v>
      </c>
    </row>
    <row r="3692" spans="1:13" x14ac:dyDescent="0.3">
      <c r="A3692" s="3">
        <v>2017</v>
      </c>
      <c r="B3692" s="3">
        <v>11</v>
      </c>
      <c r="C3692" s="3" t="s">
        <v>142</v>
      </c>
      <c r="D3692" s="3">
        <v>47</v>
      </c>
      <c r="E3692" s="1">
        <v>43046</v>
      </c>
      <c r="F3692">
        <v>104.44969579629699</v>
      </c>
      <c r="G3692">
        <v>112.360713796951</v>
      </c>
      <c r="H3692">
        <v>114.018997095608</v>
      </c>
      <c r="I3692">
        <v>116.612325812571</v>
      </c>
      <c r="J3692">
        <v>116.77082152240401</v>
      </c>
      <c r="K3692">
        <v>117.16448744787699</v>
      </c>
      <c r="L3692">
        <v>118.050701415272</v>
      </c>
      <c r="M3692">
        <v>122.68063475</v>
      </c>
    </row>
    <row r="3693" spans="1:13" x14ac:dyDescent="0.3">
      <c r="A3693" s="3">
        <v>2017</v>
      </c>
      <c r="B3693" s="3">
        <v>11</v>
      </c>
      <c r="C3693" s="3" t="s">
        <v>142</v>
      </c>
      <c r="D3693" s="3">
        <v>47</v>
      </c>
      <c r="E3693" s="1">
        <v>43047</v>
      </c>
      <c r="F3693">
        <v>104.956482780884</v>
      </c>
      <c r="G3693">
        <v>113.289875244594</v>
      </c>
      <c r="H3693">
        <v>114.829750199963</v>
      </c>
      <c r="I3693">
        <v>117.357778799592</v>
      </c>
      <c r="J3693">
        <v>117.559127147354</v>
      </c>
      <c r="K3693">
        <v>118.12765710153801</v>
      </c>
      <c r="L3693">
        <v>118.979379440187</v>
      </c>
      <c r="M3693">
        <v>123.74670450000001</v>
      </c>
    </row>
    <row r="3694" spans="1:13" x14ac:dyDescent="0.3">
      <c r="A3694" s="3">
        <v>2017</v>
      </c>
      <c r="B3694" s="3">
        <v>11</v>
      </c>
      <c r="C3694" s="3" t="s">
        <v>142</v>
      </c>
      <c r="D3694" s="3">
        <v>47</v>
      </c>
      <c r="E3694" s="1">
        <v>43048</v>
      </c>
      <c r="F3694">
        <v>104.87021481002699</v>
      </c>
      <c r="G3694">
        <v>113.022906391113</v>
      </c>
      <c r="H3694">
        <v>114.60100764457199</v>
      </c>
      <c r="I3694">
        <v>117.15601228195</v>
      </c>
      <c r="J3694">
        <v>117.34824408943901</v>
      </c>
      <c r="K3694">
        <v>117.867434139937</v>
      </c>
      <c r="L3694">
        <v>118.735561113401</v>
      </c>
      <c r="M3694">
        <v>123.48359225</v>
      </c>
    </row>
    <row r="3695" spans="1:13" x14ac:dyDescent="0.3">
      <c r="A3695" s="3">
        <v>2017</v>
      </c>
      <c r="B3695" s="3">
        <v>11</v>
      </c>
      <c r="C3695" s="3" t="s">
        <v>142</v>
      </c>
      <c r="D3695" s="3">
        <v>47</v>
      </c>
      <c r="E3695" s="1">
        <v>43049</v>
      </c>
      <c r="F3695">
        <v>105.293864514891</v>
      </c>
      <c r="G3695">
        <v>113.857090294665</v>
      </c>
      <c r="H3695">
        <v>115.327744181521</v>
      </c>
      <c r="I3695">
        <v>117.81618191268301</v>
      </c>
      <c r="J3695">
        <v>118.045115274637</v>
      </c>
      <c r="K3695">
        <v>118.719330042142</v>
      </c>
      <c r="L3695">
        <v>119.549472059672</v>
      </c>
      <c r="M3695">
        <v>124.39481725</v>
      </c>
    </row>
    <row r="3696" spans="1:13" x14ac:dyDescent="0.3">
      <c r="A3696" s="3">
        <v>2017</v>
      </c>
      <c r="B3696" s="3">
        <v>11</v>
      </c>
      <c r="C3696" s="3" t="s">
        <v>142</v>
      </c>
      <c r="D3696" s="3">
        <v>47</v>
      </c>
      <c r="E3696" s="1">
        <v>43050</v>
      </c>
      <c r="F3696">
        <v>105.173225073439</v>
      </c>
      <c r="G3696">
        <v>113.47982675642901</v>
      </c>
      <c r="H3696">
        <v>114.994599843632</v>
      </c>
      <c r="I3696">
        <v>117.51469834570101</v>
      </c>
      <c r="J3696">
        <v>117.729980727457</v>
      </c>
      <c r="K3696">
        <v>118.328091521898</v>
      </c>
      <c r="L3696">
        <v>119.176698830451</v>
      </c>
      <c r="M3696">
        <v>123.974479</v>
      </c>
    </row>
    <row r="3697" spans="1:13" x14ac:dyDescent="0.3">
      <c r="A3697" s="3">
        <v>2017</v>
      </c>
      <c r="B3697" s="3">
        <v>11</v>
      </c>
      <c r="C3697" s="3" t="s">
        <v>142</v>
      </c>
      <c r="D3697" s="3">
        <v>47</v>
      </c>
      <c r="E3697" s="1">
        <v>43051</v>
      </c>
      <c r="F3697">
        <v>105.04957286909899</v>
      </c>
      <c r="G3697">
        <v>113.27977574817299</v>
      </c>
      <c r="H3697">
        <v>114.812661290671</v>
      </c>
      <c r="I3697">
        <v>117.343712146415</v>
      </c>
      <c r="J3697">
        <v>117.54863468465101</v>
      </c>
      <c r="K3697">
        <v>118.106349537752</v>
      </c>
      <c r="L3697">
        <v>118.960471797214</v>
      </c>
      <c r="M3697">
        <v>123.72120925</v>
      </c>
    </row>
    <row r="3698" spans="1:13" x14ac:dyDescent="0.3">
      <c r="A3698" s="3">
        <v>2017</v>
      </c>
      <c r="B3698" s="3">
        <v>11</v>
      </c>
      <c r="C3698" s="3" t="s">
        <v>142</v>
      </c>
      <c r="D3698" s="3">
        <v>47</v>
      </c>
      <c r="E3698" s="1">
        <v>43052</v>
      </c>
      <c r="F3698">
        <v>104.942706645633</v>
      </c>
      <c r="G3698">
        <v>113.224877102828</v>
      </c>
      <c r="H3698">
        <v>114.783434833504</v>
      </c>
      <c r="I3698">
        <v>117.320659252921</v>
      </c>
      <c r="J3698">
        <v>117.520666071957</v>
      </c>
      <c r="K3698">
        <v>118.080846847023</v>
      </c>
      <c r="L3698">
        <v>118.93762588459499</v>
      </c>
      <c r="M3698">
        <v>123.70479450000001</v>
      </c>
    </row>
    <row r="3699" spans="1:13" x14ac:dyDescent="0.3">
      <c r="A3699" s="3">
        <v>2017</v>
      </c>
      <c r="B3699" s="3">
        <v>11</v>
      </c>
      <c r="C3699" s="3" t="s">
        <v>142</v>
      </c>
      <c r="D3699" s="3">
        <v>47</v>
      </c>
      <c r="E3699" s="1">
        <v>43053</v>
      </c>
      <c r="F3699">
        <v>104.777338918669</v>
      </c>
      <c r="G3699">
        <v>112.884305530219</v>
      </c>
      <c r="H3699">
        <v>114.470909677978</v>
      </c>
      <c r="I3699">
        <v>117.026535536832</v>
      </c>
      <c r="J3699">
        <v>117.21078968089</v>
      </c>
      <c r="K3699">
        <v>117.697826011469</v>
      </c>
      <c r="L3699">
        <v>118.56425619769399</v>
      </c>
      <c r="M3699">
        <v>123.26445375</v>
      </c>
    </row>
    <row r="3700" spans="1:13" x14ac:dyDescent="0.3">
      <c r="A3700" s="3">
        <v>2017</v>
      </c>
      <c r="B3700" s="3">
        <v>11</v>
      </c>
      <c r="C3700" s="3" t="s">
        <v>142</v>
      </c>
      <c r="D3700" s="3">
        <v>47</v>
      </c>
      <c r="E3700" s="1">
        <v>43054</v>
      </c>
      <c r="F3700">
        <v>105.034765459894</v>
      </c>
      <c r="G3700">
        <v>113.43297657318899</v>
      </c>
      <c r="H3700">
        <v>114.961872221692</v>
      </c>
      <c r="I3700">
        <v>117.48472379115999</v>
      </c>
      <c r="J3700">
        <v>117.693327822638</v>
      </c>
      <c r="K3700">
        <v>118.29344981922701</v>
      </c>
      <c r="L3700">
        <v>119.143547867134</v>
      </c>
      <c r="M3700">
        <v>123.94790424999999</v>
      </c>
    </row>
    <row r="3701" spans="1:13" x14ac:dyDescent="0.3">
      <c r="A3701" s="3">
        <v>2017</v>
      </c>
      <c r="B3701" s="3">
        <v>11</v>
      </c>
      <c r="C3701" s="3" t="s">
        <v>142</v>
      </c>
      <c r="D3701" s="3">
        <v>47</v>
      </c>
      <c r="E3701" s="1">
        <v>43055</v>
      </c>
      <c r="F3701">
        <v>105.145499708293</v>
      </c>
      <c r="G3701">
        <v>113.452365332189</v>
      </c>
      <c r="H3701">
        <v>114.971740063583</v>
      </c>
      <c r="I3701">
        <v>117.493081808103</v>
      </c>
      <c r="J3701">
        <v>117.70651074263699</v>
      </c>
      <c r="K3701">
        <v>118.30041837871499</v>
      </c>
      <c r="L3701">
        <v>119.149272139839</v>
      </c>
      <c r="M3701">
        <v>123.94168125</v>
      </c>
    </row>
    <row r="3702" spans="1:13" x14ac:dyDescent="0.3">
      <c r="A3702" s="3">
        <v>2017</v>
      </c>
      <c r="B3702" s="3">
        <v>11</v>
      </c>
      <c r="C3702" s="3" t="s">
        <v>142</v>
      </c>
      <c r="D3702" s="3">
        <v>47</v>
      </c>
      <c r="E3702" s="1">
        <v>43056</v>
      </c>
      <c r="F3702">
        <v>105.13163145538201</v>
      </c>
      <c r="G3702">
        <v>113.480712906745</v>
      </c>
      <c r="H3702">
        <v>114.998403445495</v>
      </c>
      <c r="I3702">
        <v>117.517896939528</v>
      </c>
      <c r="J3702">
        <v>117.731508352516</v>
      </c>
      <c r="K3702">
        <v>118.333645250247</v>
      </c>
      <c r="L3702">
        <v>119.181730405046</v>
      </c>
      <c r="M3702">
        <v>123.98270225</v>
      </c>
    </row>
    <row r="3703" spans="1:13" x14ac:dyDescent="0.3">
      <c r="A3703" s="3">
        <v>2017</v>
      </c>
      <c r="B3703" s="3">
        <v>11</v>
      </c>
      <c r="C3703" s="3" t="s">
        <v>142</v>
      </c>
      <c r="D3703" s="3">
        <v>47</v>
      </c>
      <c r="E3703" s="1">
        <v>43057</v>
      </c>
      <c r="F3703">
        <v>105.14156665433499</v>
      </c>
      <c r="G3703">
        <v>113.494768649116</v>
      </c>
      <c r="H3703">
        <v>115.013208478842</v>
      </c>
      <c r="I3703">
        <v>117.533375340291</v>
      </c>
      <c r="J3703">
        <v>117.747931305926</v>
      </c>
      <c r="K3703">
        <v>118.35415912564</v>
      </c>
      <c r="L3703">
        <v>119.202940120013</v>
      </c>
      <c r="M3703">
        <v>124.01140425</v>
      </c>
    </row>
    <row r="3704" spans="1:13" x14ac:dyDescent="0.3">
      <c r="A3704" s="3">
        <v>2017</v>
      </c>
      <c r="B3704" s="3">
        <v>11</v>
      </c>
      <c r="C3704" s="3" t="s">
        <v>142</v>
      </c>
      <c r="D3704" s="3">
        <v>47</v>
      </c>
      <c r="E3704" s="1">
        <v>43058</v>
      </c>
      <c r="F3704">
        <v>105.08236881862101</v>
      </c>
      <c r="G3704">
        <v>113.322859214133</v>
      </c>
      <c r="H3704">
        <v>114.848885997859</v>
      </c>
      <c r="I3704">
        <v>117.37659930931299</v>
      </c>
      <c r="J3704">
        <v>117.583837592046</v>
      </c>
      <c r="K3704">
        <v>118.14838299083701</v>
      </c>
      <c r="L3704">
        <v>119.000785692276</v>
      </c>
      <c r="M3704">
        <v>123.7662625</v>
      </c>
    </row>
    <row r="3705" spans="1:13" x14ac:dyDescent="0.3">
      <c r="A3705" s="3">
        <v>2017</v>
      </c>
      <c r="B3705" s="3">
        <v>11</v>
      </c>
      <c r="C3705" s="3" t="s">
        <v>142</v>
      </c>
      <c r="D3705" s="3">
        <v>47</v>
      </c>
      <c r="E3705" s="1">
        <v>43059</v>
      </c>
      <c r="F3705">
        <v>105.09179165191399</v>
      </c>
      <c r="G3705">
        <v>113.497323829246</v>
      </c>
      <c r="H3705">
        <v>115.028040387204</v>
      </c>
      <c r="I3705">
        <v>117.54952677574801</v>
      </c>
      <c r="J3705">
        <v>117.762619594716</v>
      </c>
      <c r="K3705">
        <v>118.377876415752</v>
      </c>
      <c r="L3705">
        <v>119.22695329637</v>
      </c>
      <c r="M3705">
        <v>124.04613875</v>
      </c>
    </row>
    <row r="3706" spans="1:13" x14ac:dyDescent="0.3">
      <c r="A3706" s="3">
        <v>2017</v>
      </c>
      <c r="B3706" s="3">
        <v>11</v>
      </c>
      <c r="C3706" s="3" t="s">
        <v>142</v>
      </c>
      <c r="D3706" s="3">
        <v>47</v>
      </c>
      <c r="E3706" s="1">
        <v>43060</v>
      </c>
      <c r="F3706">
        <v>104.842161774145</v>
      </c>
      <c r="G3706">
        <v>112.96035583093099</v>
      </c>
      <c r="H3706">
        <v>114.54026700291899</v>
      </c>
      <c r="I3706">
        <v>117.09354729307501</v>
      </c>
      <c r="J3706">
        <v>117.28258051070701</v>
      </c>
      <c r="K3706">
        <v>117.784569145221</v>
      </c>
      <c r="L3706">
        <v>118.650041602133</v>
      </c>
      <c r="M3706">
        <v>123.3660855</v>
      </c>
    </row>
    <row r="3707" spans="1:13" x14ac:dyDescent="0.3">
      <c r="A3707" s="3">
        <v>2017</v>
      </c>
      <c r="B3707" s="3">
        <v>11</v>
      </c>
      <c r="C3707" s="3" t="s">
        <v>142</v>
      </c>
      <c r="D3707" s="3">
        <v>47</v>
      </c>
      <c r="E3707" s="1">
        <v>43061</v>
      </c>
      <c r="F3707">
        <v>104.87408154236</v>
      </c>
      <c r="G3707">
        <v>113.03812686495201</v>
      </c>
      <c r="H3707">
        <v>114.608259689481</v>
      </c>
      <c r="I3707">
        <v>117.15625804778701</v>
      </c>
      <c r="J3707">
        <v>117.34836459749</v>
      </c>
      <c r="K3707">
        <v>117.865918779479</v>
      </c>
      <c r="L3707">
        <v>118.728609450737</v>
      </c>
      <c r="M3707">
        <v>123.45870025000001</v>
      </c>
    </row>
    <row r="3708" spans="1:13" x14ac:dyDescent="0.3">
      <c r="A3708" s="3">
        <v>2017</v>
      </c>
      <c r="B3708" s="3">
        <v>11</v>
      </c>
      <c r="C3708" s="3" t="s">
        <v>142</v>
      </c>
      <c r="D3708" s="3">
        <v>47</v>
      </c>
      <c r="E3708" s="1">
        <v>43062</v>
      </c>
      <c r="F3708">
        <v>104.76938187715599</v>
      </c>
      <c r="G3708">
        <v>112.88235413005501</v>
      </c>
      <c r="H3708">
        <v>114.46405141243</v>
      </c>
      <c r="I3708">
        <v>117.017192171156</v>
      </c>
      <c r="J3708">
        <v>117.200635787968</v>
      </c>
      <c r="K3708">
        <v>117.684899022267</v>
      </c>
      <c r="L3708">
        <v>118.54929284121199</v>
      </c>
      <c r="M3708">
        <v>123.2397205</v>
      </c>
    </row>
    <row r="3709" spans="1:13" x14ac:dyDescent="0.3">
      <c r="A3709" s="3">
        <v>2017</v>
      </c>
      <c r="B3709" s="3">
        <v>11</v>
      </c>
      <c r="C3709" s="3" t="s">
        <v>142</v>
      </c>
      <c r="D3709" s="3">
        <v>47</v>
      </c>
      <c r="E3709" s="1">
        <v>43063</v>
      </c>
      <c r="F3709">
        <v>104.39305292891</v>
      </c>
      <c r="G3709">
        <v>112.263271570483</v>
      </c>
      <c r="H3709">
        <v>113.924403898422</v>
      </c>
      <c r="I3709">
        <v>116.518932107033</v>
      </c>
      <c r="J3709">
        <v>116.672027747725</v>
      </c>
      <c r="K3709">
        <v>117.04183973536399</v>
      </c>
      <c r="L3709">
        <v>117.92768867044001</v>
      </c>
      <c r="M3709">
        <v>122.52639325</v>
      </c>
    </row>
    <row r="3710" spans="1:13" x14ac:dyDescent="0.3">
      <c r="A3710" s="3">
        <v>2017</v>
      </c>
      <c r="B3710" s="3">
        <v>11</v>
      </c>
      <c r="C3710" s="3" t="s">
        <v>142</v>
      </c>
      <c r="D3710" s="3">
        <v>47</v>
      </c>
      <c r="E3710" s="1">
        <v>43064</v>
      </c>
      <c r="F3710">
        <v>104.91794817468001</v>
      </c>
      <c r="G3710">
        <v>113.26967383842</v>
      </c>
      <c r="H3710">
        <v>114.82013776669601</v>
      </c>
      <c r="I3710">
        <v>117.35341320142901</v>
      </c>
      <c r="J3710">
        <v>117.553195386808</v>
      </c>
      <c r="K3710">
        <v>118.12441093963101</v>
      </c>
      <c r="L3710">
        <v>118.97971935535701</v>
      </c>
      <c r="M3710">
        <v>123.759849</v>
      </c>
    </row>
    <row r="3711" spans="1:13" x14ac:dyDescent="0.3">
      <c r="A3711" s="3">
        <v>2017</v>
      </c>
      <c r="B3711" s="3">
        <v>11</v>
      </c>
      <c r="C3711" s="3" t="s">
        <v>142</v>
      </c>
      <c r="D3711" s="3">
        <v>47</v>
      </c>
      <c r="E3711" s="1">
        <v>43065</v>
      </c>
      <c r="F3711">
        <v>105.116160627025</v>
      </c>
      <c r="G3711">
        <v>113.400173147953</v>
      </c>
      <c r="H3711">
        <v>114.90370632002799</v>
      </c>
      <c r="I3711">
        <v>117.42014596959601</v>
      </c>
      <c r="J3711">
        <v>117.629898509529</v>
      </c>
      <c r="K3711">
        <v>118.20281642051199</v>
      </c>
      <c r="L3711">
        <v>119.04933101001799</v>
      </c>
      <c r="M3711">
        <v>123.81283974999999</v>
      </c>
    </row>
    <row r="3712" spans="1:13" x14ac:dyDescent="0.3">
      <c r="A3712" s="3">
        <v>2017</v>
      </c>
      <c r="B3712" s="3">
        <v>11</v>
      </c>
      <c r="C3712" s="3" t="s">
        <v>142</v>
      </c>
      <c r="D3712" s="3">
        <v>47</v>
      </c>
      <c r="E3712" s="1">
        <v>43066</v>
      </c>
      <c r="F3712">
        <v>104.47776956062199</v>
      </c>
      <c r="G3712">
        <v>112.34793498214</v>
      </c>
      <c r="H3712">
        <v>113.992537308484</v>
      </c>
      <c r="I3712">
        <v>116.57247708443199</v>
      </c>
      <c r="J3712">
        <v>116.73036953662201</v>
      </c>
      <c r="K3712">
        <v>117.10709855331601</v>
      </c>
      <c r="L3712">
        <v>117.981811374185</v>
      </c>
      <c r="M3712">
        <v>122.55344425</v>
      </c>
    </row>
    <row r="3713" spans="1:13" x14ac:dyDescent="0.3">
      <c r="A3713" s="3">
        <v>2017</v>
      </c>
      <c r="B3713" s="3">
        <v>11</v>
      </c>
      <c r="C3713" s="3" t="s">
        <v>142</v>
      </c>
      <c r="D3713" s="3">
        <v>47</v>
      </c>
      <c r="E3713" s="1">
        <v>43067</v>
      </c>
      <c r="F3713">
        <v>104.660506708336</v>
      </c>
      <c r="G3713">
        <v>112.917497036847</v>
      </c>
      <c r="H3713">
        <v>114.54772604463101</v>
      </c>
      <c r="I3713">
        <v>117.12328819703001</v>
      </c>
      <c r="J3713">
        <v>117.30639538564699</v>
      </c>
      <c r="K3713">
        <v>117.835849240729</v>
      </c>
      <c r="L3713">
        <v>118.716391224646</v>
      </c>
      <c r="M3713">
        <v>123.5080715</v>
      </c>
    </row>
    <row r="3714" spans="1:13" x14ac:dyDescent="0.3">
      <c r="A3714" s="3">
        <v>2017</v>
      </c>
      <c r="B3714" s="3">
        <v>11</v>
      </c>
      <c r="C3714" s="3" t="s">
        <v>142</v>
      </c>
      <c r="D3714" s="3">
        <v>47</v>
      </c>
      <c r="E3714" s="1">
        <v>43068</v>
      </c>
      <c r="F3714">
        <v>104.679959976741</v>
      </c>
      <c r="G3714">
        <v>112.603909132863</v>
      </c>
      <c r="H3714">
        <v>114.212088762126</v>
      </c>
      <c r="I3714">
        <v>116.786098790948</v>
      </c>
      <c r="J3714">
        <v>116.95887927709801</v>
      </c>
      <c r="K3714">
        <v>117.383840681107</v>
      </c>
      <c r="L3714">
        <v>118.259723405744</v>
      </c>
      <c r="M3714">
        <v>122.90602800000001</v>
      </c>
    </row>
    <row r="3715" spans="1:13" x14ac:dyDescent="0.3">
      <c r="A3715" s="3">
        <v>2017</v>
      </c>
      <c r="B3715" s="3">
        <v>11</v>
      </c>
      <c r="C3715" s="3" t="s">
        <v>142</v>
      </c>
      <c r="D3715" s="3">
        <v>47</v>
      </c>
      <c r="E3715" s="1">
        <v>43069</v>
      </c>
      <c r="F3715">
        <v>104.77536609680899</v>
      </c>
      <c r="G3715">
        <v>113.15439073018599</v>
      </c>
      <c r="H3715">
        <v>114.765541469821</v>
      </c>
      <c r="I3715">
        <v>117.323617983188</v>
      </c>
      <c r="J3715">
        <v>117.517399500257</v>
      </c>
      <c r="K3715">
        <v>118.095461742403</v>
      </c>
      <c r="L3715">
        <v>118.963800527061</v>
      </c>
      <c r="M3715">
        <v>123.7768035</v>
      </c>
    </row>
    <row r="3716" spans="1:13" x14ac:dyDescent="0.3">
      <c r="A3716" s="3">
        <v>2017</v>
      </c>
      <c r="B3716" s="3">
        <v>12</v>
      </c>
      <c r="C3716" s="3" t="s">
        <v>143</v>
      </c>
      <c r="D3716" s="3">
        <v>48</v>
      </c>
      <c r="E3716" s="1">
        <v>43070</v>
      </c>
      <c r="F3716">
        <v>105.094943068129</v>
      </c>
      <c r="G3716">
        <v>113.395618188572</v>
      </c>
      <c r="H3716">
        <v>114.899514368482</v>
      </c>
      <c r="I3716">
        <v>117.413175628592</v>
      </c>
      <c r="J3716">
        <v>117.62196411379099</v>
      </c>
      <c r="K3716">
        <v>118.194057101897</v>
      </c>
      <c r="L3716">
        <v>119.04142327033399</v>
      </c>
      <c r="M3716">
        <v>123.81963424999999</v>
      </c>
    </row>
    <row r="3717" spans="1:13" x14ac:dyDescent="0.3">
      <c r="A3717" s="3">
        <v>2017</v>
      </c>
      <c r="B3717" s="3">
        <v>12</v>
      </c>
      <c r="C3717" s="3" t="s">
        <v>143</v>
      </c>
      <c r="D3717" s="3">
        <v>48</v>
      </c>
      <c r="E3717" s="1">
        <v>43071</v>
      </c>
      <c r="F3717">
        <v>105.183326267411</v>
      </c>
      <c r="G3717">
        <v>113.598198664878</v>
      </c>
      <c r="H3717">
        <v>115.124802150912</v>
      </c>
      <c r="I3717">
        <v>117.652819269453</v>
      </c>
      <c r="J3717">
        <v>117.87315203663501</v>
      </c>
      <c r="K3717">
        <v>118.514047771845</v>
      </c>
      <c r="L3717">
        <v>119.369214409573</v>
      </c>
      <c r="M3717">
        <v>124.23505125</v>
      </c>
    </row>
    <row r="3718" spans="1:13" x14ac:dyDescent="0.3">
      <c r="A3718" s="3">
        <v>2017</v>
      </c>
      <c r="B3718" s="3">
        <v>12</v>
      </c>
      <c r="C3718" s="3" t="s">
        <v>143</v>
      </c>
      <c r="D3718" s="3">
        <v>48</v>
      </c>
      <c r="E3718" s="1">
        <v>43072</v>
      </c>
      <c r="F3718">
        <v>105.20101659417</v>
      </c>
      <c r="G3718">
        <v>113.508585823581</v>
      </c>
      <c r="H3718">
        <v>114.987457392151</v>
      </c>
      <c r="I3718">
        <v>117.47479642986301</v>
      </c>
      <c r="J3718">
        <v>117.68863677624999</v>
      </c>
      <c r="K3718">
        <v>118.26578343112</v>
      </c>
      <c r="L3718">
        <v>119.086823843288</v>
      </c>
      <c r="M3718">
        <v>123.77061225</v>
      </c>
    </row>
    <row r="3719" spans="1:13" x14ac:dyDescent="0.3">
      <c r="A3719" s="3">
        <v>2017</v>
      </c>
      <c r="B3719" s="3">
        <v>12</v>
      </c>
      <c r="C3719" s="3" t="s">
        <v>143</v>
      </c>
      <c r="D3719" s="3">
        <v>48</v>
      </c>
      <c r="E3719" s="1">
        <v>43073</v>
      </c>
      <c r="F3719">
        <v>104.840036808618</v>
      </c>
      <c r="G3719">
        <v>113.08171738573699</v>
      </c>
      <c r="H3719">
        <v>114.67776041340301</v>
      </c>
      <c r="I3719">
        <v>117.243142221545</v>
      </c>
      <c r="J3719">
        <v>117.437422323633</v>
      </c>
      <c r="K3719">
        <v>117.98757873586899</v>
      </c>
      <c r="L3719">
        <v>118.86531405900401</v>
      </c>
      <c r="M3719">
        <v>123.68536349999999</v>
      </c>
    </row>
    <row r="3720" spans="1:13" x14ac:dyDescent="0.3">
      <c r="A3720" s="3">
        <v>2017</v>
      </c>
      <c r="B3720" s="3">
        <v>12</v>
      </c>
      <c r="C3720" s="3" t="s">
        <v>143</v>
      </c>
      <c r="D3720" s="3">
        <v>48</v>
      </c>
      <c r="E3720" s="1">
        <v>43074</v>
      </c>
      <c r="F3720">
        <v>105.30551065485901</v>
      </c>
      <c r="G3720">
        <v>113.8473648665</v>
      </c>
      <c r="H3720">
        <v>115.34646453293399</v>
      </c>
      <c r="I3720">
        <v>117.86005394294</v>
      </c>
      <c r="J3720">
        <v>118.091796435379</v>
      </c>
      <c r="K3720">
        <v>118.78356586337701</v>
      </c>
      <c r="L3720">
        <v>119.633375882777</v>
      </c>
      <c r="M3720">
        <v>124.557536</v>
      </c>
    </row>
    <row r="3721" spans="1:13" x14ac:dyDescent="0.3">
      <c r="A3721" s="3">
        <v>2017</v>
      </c>
      <c r="B3721" s="3">
        <v>12</v>
      </c>
      <c r="C3721" s="3" t="s">
        <v>143</v>
      </c>
      <c r="D3721" s="3">
        <v>48</v>
      </c>
      <c r="E3721" s="1">
        <v>43075</v>
      </c>
      <c r="F3721">
        <v>105.461003241198</v>
      </c>
      <c r="G3721">
        <v>113.97934528231001</v>
      </c>
      <c r="H3721">
        <v>115.43726318032</v>
      </c>
      <c r="I3721">
        <v>117.927526697923</v>
      </c>
      <c r="J3721">
        <v>118.167240825471</v>
      </c>
      <c r="K3721">
        <v>118.863001451361</v>
      </c>
      <c r="L3721">
        <v>119.698128612448</v>
      </c>
      <c r="M3721">
        <v>124.59192125</v>
      </c>
    </row>
    <row r="3722" spans="1:13" x14ac:dyDescent="0.3">
      <c r="A3722" s="3">
        <v>2017</v>
      </c>
      <c r="B3722" s="3">
        <v>12</v>
      </c>
      <c r="C3722" s="3" t="s">
        <v>143</v>
      </c>
      <c r="D3722" s="3">
        <v>48</v>
      </c>
      <c r="E3722" s="1">
        <v>43076</v>
      </c>
      <c r="F3722">
        <v>105.56243465523001</v>
      </c>
      <c r="G3722">
        <v>114.188130740209</v>
      </c>
      <c r="H3722">
        <v>115.61821955676299</v>
      </c>
      <c r="I3722">
        <v>118.091956771071</v>
      </c>
      <c r="J3722">
        <v>118.34061129734</v>
      </c>
      <c r="K3722">
        <v>119.07522292617701</v>
      </c>
      <c r="L3722">
        <v>119.90013289064299</v>
      </c>
      <c r="M3722">
        <v>124.8140125</v>
      </c>
    </row>
    <row r="3723" spans="1:13" x14ac:dyDescent="0.3">
      <c r="A3723" s="3">
        <v>2017</v>
      </c>
      <c r="B3723" s="3">
        <v>12</v>
      </c>
      <c r="C3723" s="3" t="s">
        <v>143</v>
      </c>
      <c r="D3723" s="3">
        <v>48</v>
      </c>
      <c r="E3723" s="1">
        <v>43077</v>
      </c>
      <c r="F3723">
        <v>105.385149638328</v>
      </c>
      <c r="G3723">
        <v>113.795390035213</v>
      </c>
      <c r="H3723">
        <v>115.273551990378</v>
      </c>
      <c r="I3723">
        <v>117.771685934744</v>
      </c>
      <c r="J3723">
        <v>118.00324694144101</v>
      </c>
      <c r="K3723">
        <v>118.658854940297</v>
      </c>
      <c r="L3723">
        <v>119.49347635641401</v>
      </c>
      <c r="M3723">
        <v>124.3198555</v>
      </c>
    </row>
    <row r="3724" spans="1:13" x14ac:dyDescent="0.3">
      <c r="A3724" s="3">
        <v>2017</v>
      </c>
      <c r="B3724" s="3">
        <v>12</v>
      </c>
      <c r="C3724" s="3" t="s">
        <v>143</v>
      </c>
      <c r="D3724" s="3">
        <v>48</v>
      </c>
      <c r="E3724" s="1">
        <v>43078</v>
      </c>
      <c r="F3724">
        <v>105.371579996717</v>
      </c>
      <c r="G3724">
        <v>113.91329552080001</v>
      </c>
      <c r="H3724">
        <v>115.372568094645</v>
      </c>
      <c r="I3724">
        <v>117.854393866206</v>
      </c>
      <c r="J3724">
        <v>118.08766520184901</v>
      </c>
      <c r="K3724">
        <v>118.76627391151</v>
      </c>
      <c r="L3724">
        <v>119.59238973198001</v>
      </c>
      <c r="M3724">
        <v>124.434727</v>
      </c>
    </row>
    <row r="3725" spans="1:13" x14ac:dyDescent="0.3">
      <c r="A3725" s="3">
        <v>2017</v>
      </c>
      <c r="B3725" s="3">
        <v>12</v>
      </c>
      <c r="C3725" s="3" t="s">
        <v>143</v>
      </c>
      <c r="D3725" s="3">
        <v>48</v>
      </c>
      <c r="E3725" s="1">
        <v>43079</v>
      </c>
      <c r="F3725">
        <v>105.313440976575</v>
      </c>
      <c r="G3725">
        <v>113.76584078403199</v>
      </c>
      <c r="H3725">
        <v>115.276180375441</v>
      </c>
      <c r="I3725">
        <v>117.801489873869</v>
      </c>
      <c r="J3725">
        <v>118.032146722286</v>
      </c>
      <c r="K3725">
        <v>118.70791120684</v>
      </c>
      <c r="L3725">
        <v>119.566434661926</v>
      </c>
      <c r="M3725">
        <v>124.49632200000001</v>
      </c>
    </row>
    <row r="3726" spans="1:13" x14ac:dyDescent="0.3">
      <c r="A3726" s="3">
        <v>2017</v>
      </c>
      <c r="B3726" s="3">
        <v>12</v>
      </c>
      <c r="C3726" s="3" t="s">
        <v>143</v>
      </c>
      <c r="D3726" s="3">
        <v>48</v>
      </c>
      <c r="E3726" s="1">
        <v>43080</v>
      </c>
      <c r="F3726">
        <v>105.531855167564</v>
      </c>
      <c r="G3726">
        <v>114.140725087576</v>
      </c>
      <c r="H3726">
        <v>115.575727434491</v>
      </c>
      <c r="I3726">
        <v>118.044653398504</v>
      </c>
      <c r="J3726">
        <v>118.290224777875</v>
      </c>
      <c r="K3726">
        <v>119.011802853134</v>
      </c>
      <c r="L3726">
        <v>119.830148547463</v>
      </c>
      <c r="M3726">
        <v>124.70590375</v>
      </c>
    </row>
    <row r="3727" spans="1:13" x14ac:dyDescent="0.3">
      <c r="A3727" s="3">
        <v>2017</v>
      </c>
      <c r="B3727" s="3">
        <v>12</v>
      </c>
      <c r="C3727" s="3" t="s">
        <v>143</v>
      </c>
      <c r="D3727" s="3">
        <v>48</v>
      </c>
      <c r="E3727" s="1">
        <v>43081</v>
      </c>
      <c r="F3727">
        <v>105.422134193917</v>
      </c>
      <c r="G3727">
        <v>113.848337476315</v>
      </c>
      <c r="H3727">
        <v>115.315974361502</v>
      </c>
      <c r="I3727">
        <v>117.816580806357</v>
      </c>
      <c r="J3727">
        <v>118.05131058556999</v>
      </c>
      <c r="K3727">
        <v>118.71825903711201</v>
      </c>
      <c r="L3727">
        <v>119.558439585068</v>
      </c>
      <c r="M3727">
        <v>124.42288425</v>
      </c>
    </row>
    <row r="3728" spans="1:13" x14ac:dyDescent="0.3">
      <c r="A3728" s="3">
        <v>2017</v>
      </c>
      <c r="B3728" s="3">
        <v>12</v>
      </c>
      <c r="C3728" s="3" t="s">
        <v>143</v>
      </c>
      <c r="D3728" s="3">
        <v>48</v>
      </c>
      <c r="E3728" s="1">
        <v>43082</v>
      </c>
      <c r="F3728">
        <v>105.367727880554</v>
      </c>
      <c r="G3728">
        <v>113.87149782021299</v>
      </c>
      <c r="H3728">
        <v>115.341291685068</v>
      </c>
      <c r="I3728">
        <v>117.83274709309801</v>
      </c>
      <c r="J3728">
        <v>118.065571008001</v>
      </c>
      <c r="K3728">
        <v>118.73989870528101</v>
      </c>
      <c r="L3728">
        <v>119.5740000747</v>
      </c>
      <c r="M3728">
        <v>124.440061</v>
      </c>
    </row>
    <row r="3729" spans="1:13" x14ac:dyDescent="0.3">
      <c r="A3729" s="3">
        <v>2017</v>
      </c>
      <c r="B3729" s="3">
        <v>12</v>
      </c>
      <c r="C3729" s="3" t="s">
        <v>143</v>
      </c>
      <c r="D3729" s="3">
        <v>48</v>
      </c>
      <c r="E3729" s="1">
        <v>43083</v>
      </c>
      <c r="F3729">
        <v>105.382021787163</v>
      </c>
      <c r="G3729">
        <v>113.871496841629</v>
      </c>
      <c r="H3729">
        <v>115.347372036867</v>
      </c>
      <c r="I3729">
        <v>117.845766922167</v>
      </c>
      <c r="J3729">
        <v>118.079684599214</v>
      </c>
      <c r="K3729">
        <v>118.758117022362</v>
      </c>
      <c r="L3729">
        <v>119.59518046392</v>
      </c>
      <c r="M3729">
        <v>124.46047625</v>
      </c>
    </row>
    <row r="3730" spans="1:13" x14ac:dyDescent="0.3">
      <c r="A3730" s="3">
        <v>2017</v>
      </c>
      <c r="B3730" s="3">
        <v>12</v>
      </c>
      <c r="C3730" s="3" t="s">
        <v>143</v>
      </c>
      <c r="D3730" s="3">
        <v>48</v>
      </c>
      <c r="E3730" s="1">
        <v>43084</v>
      </c>
      <c r="F3730">
        <v>105.35702781879</v>
      </c>
      <c r="G3730">
        <v>113.81202917649</v>
      </c>
      <c r="H3730">
        <v>115.28092324883301</v>
      </c>
      <c r="I3730">
        <v>117.775142874331</v>
      </c>
      <c r="J3730">
        <v>118.00566387722</v>
      </c>
      <c r="K3730">
        <v>118.663740908764</v>
      </c>
      <c r="L3730">
        <v>119.49832871198799</v>
      </c>
      <c r="M3730">
        <v>124.33512725</v>
      </c>
    </row>
    <row r="3731" spans="1:13" x14ac:dyDescent="0.3">
      <c r="A3731" s="3">
        <v>2017</v>
      </c>
      <c r="B3731" s="3">
        <v>12</v>
      </c>
      <c r="C3731" s="3" t="s">
        <v>143</v>
      </c>
      <c r="D3731" s="3">
        <v>48</v>
      </c>
      <c r="E3731" s="1">
        <v>43085</v>
      </c>
      <c r="F3731">
        <v>105.15759427999799</v>
      </c>
      <c r="G3731">
        <v>113.383190675736</v>
      </c>
      <c r="H3731">
        <v>114.881914365055</v>
      </c>
      <c r="I3731">
        <v>117.39344112121501</v>
      </c>
      <c r="J3731">
        <v>117.603799275805</v>
      </c>
      <c r="K3731">
        <v>118.164463737322</v>
      </c>
      <c r="L3731">
        <v>119.006063585048</v>
      </c>
      <c r="M3731">
        <v>123.742577</v>
      </c>
    </row>
    <row r="3732" spans="1:13" x14ac:dyDescent="0.3">
      <c r="A3732" s="3">
        <v>2017</v>
      </c>
      <c r="B3732" s="3">
        <v>12</v>
      </c>
      <c r="C3732" s="3" t="s">
        <v>143</v>
      </c>
      <c r="D3732" s="3">
        <v>48</v>
      </c>
      <c r="E3732" s="1">
        <v>43086</v>
      </c>
      <c r="F3732">
        <v>105.171942976409</v>
      </c>
      <c r="G3732">
        <v>113.70178764702599</v>
      </c>
      <c r="H3732">
        <v>115.23056145382699</v>
      </c>
      <c r="I3732">
        <v>117.748765146149</v>
      </c>
      <c r="J3732">
        <v>117.971462002895</v>
      </c>
      <c r="K3732">
        <v>118.640491746577</v>
      </c>
      <c r="L3732">
        <v>119.487774294573</v>
      </c>
      <c r="M3732">
        <v>124.358654</v>
      </c>
    </row>
    <row r="3733" spans="1:13" x14ac:dyDescent="0.3">
      <c r="A3733" s="3">
        <v>2017</v>
      </c>
      <c r="B3733" s="3">
        <v>12</v>
      </c>
      <c r="C3733" s="3" t="s">
        <v>143</v>
      </c>
      <c r="D3733" s="3">
        <v>48</v>
      </c>
      <c r="E3733" s="1">
        <v>43087</v>
      </c>
      <c r="F3733">
        <v>105.013884261103</v>
      </c>
      <c r="G3733">
        <v>113.12381215011</v>
      </c>
      <c r="H3733">
        <v>114.64297503645901</v>
      </c>
      <c r="I3733">
        <v>117.167579621317</v>
      </c>
      <c r="J3733">
        <v>117.365182638804</v>
      </c>
      <c r="K3733">
        <v>117.870744504309</v>
      </c>
      <c r="L3733">
        <v>118.719278238664</v>
      </c>
      <c r="M3733">
        <v>123.40085175</v>
      </c>
    </row>
    <row r="3734" spans="1:13" x14ac:dyDescent="0.3">
      <c r="A3734" s="3">
        <v>2017</v>
      </c>
      <c r="B3734" s="3">
        <v>12</v>
      </c>
      <c r="C3734" s="3" t="s">
        <v>143</v>
      </c>
      <c r="D3734" s="3">
        <v>48</v>
      </c>
      <c r="E3734" s="1">
        <v>43088</v>
      </c>
      <c r="F3734">
        <v>105.07830284548</v>
      </c>
      <c r="G3734">
        <v>113.52749424297301</v>
      </c>
      <c r="H3734">
        <v>115.075124586767</v>
      </c>
      <c r="I3734">
        <v>117.60688530261</v>
      </c>
      <c r="J3734">
        <v>117.821510380955</v>
      </c>
      <c r="K3734">
        <v>118.45729645399101</v>
      </c>
      <c r="L3734">
        <v>119.313621632714</v>
      </c>
      <c r="M3734">
        <v>124.17844100000001</v>
      </c>
    </row>
    <row r="3735" spans="1:13" x14ac:dyDescent="0.3">
      <c r="A3735" s="3">
        <v>2017</v>
      </c>
      <c r="B3735" s="3">
        <v>12</v>
      </c>
      <c r="C3735" s="3" t="s">
        <v>143</v>
      </c>
      <c r="D3735" s="3">
        <v>48</v>
      </c>
      <c r="E3735" s="1">
        <v>43089</v>
      </c>
      <c r="F3735">
        <v>105.04618808771799</v>
      </c>
      <c r="G3735">
        <v>113.172756657924</v>
      </c>
      <c r="H3735">
        <v>114.68530181133499</v>
      </c>
      <c r="I3735">
        <v>117.211462947838</v>
      </c>
      <c r="J3735">
        <v>117.411922736994</v>
      </c>
      <c r="K3735">
        <v>117.92868629428899</v>
      </c>
      <c r="L3735">
        <v>118.780801427778</v>
      </c>
      <c r="M3735">
        <v>123.49283149999999</v>
      </c>
    </row>
    <row r="3736" spans="1:13" x14ac:dyDescent="0.3">
      <c r="A3736" s="3">
        <v>2017</v>
      </c>
      <c r="B3736" s="3">
        <v>12</v>
      </c>
      <c r="C3736" s="3" t="s">
        <v>143</v>
      </c>
      <c r="D3736" s="3">
        <v>48</v>
      </c>
      <c r="E3736" s="1">
        <v>43090</v>
      </c>
      <c r="F3736">
        <v>105.227803702437</v>
      </c>
      <c r="G3736">
        <v>113.778907849332</v>
      </c>
      <c r="H3736">
        <v>115.273337529842</v>
      </c>
      <c r="I3736">
        <v>117.77424907107699</v>
      </c>
      <c r="J3736">
        <v>117.99958716423301</v>
      </c>
      <c r="K3736">
        <v>118.66863189908101</v>
      </c>
      <c r="L3736">
        <v>119.506567083893</v>
      </c>
      <c r="M3736">
        <v>124.36186075000001</v>
      </c>
    </row>
    <row r="3737" spans="1:13" x14ac:dyDescent="0.3">
      <c r="A3737" s="3">
        <v>2017</v>
      </c>
      <c r="B3737" s="3">
        <v>12</v>
      </c>
      <c r="C3737" s="3" t="s">
        <v>143</v>
      </c>
      <c r="D3737" s="3">
        <v>48</v>
      </c>
      <c r="E3737" s="1">
        <v>43091</v>
      </c>
      <c r="F3737">
        <v>104.98674955632001</v>
      </c>
      <c r="G3737">
        <v>113.223565084657</v>
      </c>
      <c r="H3737">
        <v>114.79649006888</v>
      </c>
      <c r="I3737">
        <v>117.347944120489</v>
      </c>
      <c r="J3737">
        <v>117.55119136903301</v>
      </c>
      <c r="K3737">
        <v>118.11924443039</v>
      </c>
      <c r="L3737">
        <v>118.987738503043</v>
      </c>
      <c r="M3737">
        <v>123.80477525000001</v>
      </c>
    </row>
    <row r="3738" spans="1:13" x14ac:dyDescent="0.3">
      <c r="A3738" s="3">
        <v>2017</v>
      </c>
      <c r="B3738" s="3">
        <v>12</v>
      </c>
      <c r="C3738" s="3" t="s">
        <v>143</v>
      </c>
      <c r="D3738" s="3">
        <v>48</v>
      </c>
      <c r="E3738" s="1">
        <v>43092</v>
      </c>
      <c r="F3738">
        <v>105.32175157167001</v>
      </c>
      <c r="G3738">
        <v>113.865818250733</v>
      </c>
      <c r="H3738">
        <v>115.36138914742099</v>
      </c>
      <c r="I3738">
        <v>117.86854852009699</v>
      </c>
      <c r="J3738">
        <v>118.10090966828101</v>
      </c>
      <c r="K3738">
        <v>118.792659980333</v>
      </c>
      <c r="L3738">
        <v>119.63551412699201</v>
      </c>
      <c r="M3738">
        <v>124.53305675</v>
      </c>
    </row>
    <row r="3739" spans="1:13" x14ac:dyDescent="0.3">
      <c r="A3739" s="3">
        <v>2017</v>
      </c>
      <c r="B3739" s="3">
        <v>12</v>
      </c>
      <c r="C3739" s="3" t="s">
        <v>143</v>
      </c>
      <c r="D3739" s="3">
        <v>48</v>
      </c>
      <c r="E3739" s="1">
        <v>43093</v>
      </c>
      <c r="F3739">
        <v>105.594177320584</v>
      </c>
      <c r="G3739">
        <v>114.293606042024</v>
      </c>
      <c r="H3739">
        <v>115.716517145954</v>
      </c>
      <c r="I3739">
        <v>118.183862903986</v>
      </c>
      <c r="J3739">
        <v>118.436748016927</v>
      </c>
      <c r="K3739">
        <v>119.19575293749401</v>
      </c>
      <c r="L3739">
        <v>120.019069460051</v>
      </c>
      <c r="M3739">
        <v>124.96396774999999</v>
      </c>
    </row>
    <row r="3740" spans="1:13" x14ac:dyDescent="0.3">
      <c r="A3740" s="3">
        <v>2017</v>
      </c>
      <c r="B3740" s="3">
        <v>12</v>
      </c>
      <c r="C3740" s="3" t="s">
        <v>143</v>
      </c>
      <c r="D3740" s="3">
        <v>48</v>
      </c>
      <c r="E3740" s="1">
        <v>43094</v>
      </c>
      <c r="F3740">
        <v>105.494803886499</v>
      </c>
      <c r="G3740">
        <v>113.956280234971</v>
      </c>
      <c r="H3740">
        <v>115.418957568032</v>
      </c>
      <c r="I3740">
        <v>117.911749660559</v>
      </c>
      <c r="J3740">
        <v>118.152180270302</v>
      </c>
      <c r="K3740">
        <v>118.84093661822401</v>
      </c>
      <c r="L3740">
        <v>119.67443305774</v>
      </c>
      <c r="M3740">
        <v>124.54864600000001</v>
      </c>
    </row>
    <row r="3741" spans="1:13" x14ac:dyDescent="0.3">
      <c r="A3741" s="3">
        <v>2017</v>
      </c>
      <c r="B3741" s="3">
        <v>12</v>
      </c>
      <c r="C3741" s="3" t="s">
        <v>143</v>
      </c>
      <c r="D3741" s="3">
        <v>48</v>
      </c>
      <c r="E3741" s="1">
        <v>43095</v>
      </c>
      <c r="F3741">
        <v>105.52823855178799</v>
      </c>
      <c r="G3741">
        <v>114.15969877543201</v>
      </c>
      <c r="H3741">
        <v>115.60386021005399</v>
      </c>
      <c r="I3741">
        <v>118.083644347678</v>
      </c>
      <c r="J3741">
        <v>118.330791875619</v>
      </c>
      <c r="K3741">
        <v>119.06674847478401</v>
      </c>
      <c r="L3741">
        <v>119.89549170855</v>
      </c>
      <c r="M3741">
        <v>124.82166425</v>
      </c>
    </row>
    <row r="3742" spans="1:13" x14ac:dyDescent="0.3">
      <c r="A3742" s="3">
        <v>2017</v>
      </c>
      <c r="B3742" s="3">
        <v>12</v>
      </c>
      <c r="C3742" s="3" t="s">
        <v>143</v>
      </c>
      <c r="D3742" s="3">
        <v>48</v>
      </c>
      <c r="E3742" s="1">
        <v>43096</v>
      </c>
      <c r="F3742">
        <v>105.496715948061</v>
      </c>
      <c r="G3742">
        <v>113.97207583224299</v>
      </c>
      <c r="H3742">
        <v>115.42566555499</v>
      </c>
      <c r="I3742">
        <v>117.913267020525</v>
      </c>
      <c r="J3742">
        <v>118.15372421506</v>
      </c>
      <c r="K3742">
        <v>118.841747250548</v>
      </c>
      <c r="L3742">
        <v>119.672092709122</v>
      </c>
      <c r="M3742">
        <v>124.534041</v>
      </c>
    </row>
    <row r="3743" spans="1:13" x14ac:dyDescent="0.3">
      <c r="A3743" s="3">
        <v>2017</v>
      </c>
      <c r="B3743" s="3">
        <v>12</v>
      </c>
      <c r="C3743" s="3" t="s">
        <v>143</v>
      </c>
      <c r="D3743" s="3">
        <v>48</v>
      </c>
      <c r="E3743" s="1">
        <v>43097</v>
      </c>
      <c r="F3743">
        <v>105.340002313048</v>
      </c>
      <c r="G3743">
        <v>113.825038638016</v>
      </c>
      <c r="H3743">
        <v>115.325613298538</v>
      </c>
      <c r="I3743">
        <v>117.83634971376</v>
      </c>
      <c r="J3743">
        <v>118.068608206169</v>
      </c>
      <c r="K3743">
        <v>118.74992890534099</v>
      </c>
      <c r="L3743">
        <v>119.59486579249101</v>
      </c>
      <c r="M3743">
        <v>124.48689225</v>
      </c>
    </row>
    <row r="3744" spans="1:13" x14ac:dyDescent="0.3">
      <c r="A3744" s="3">
        <v>2017</v>
      </c>
      <c r="B3744" s="3">
        <v>12</v>
      </c>
      <c r="C3744" s="3" t="s">
        <v>143</v>
      </c>
      <c r="D3744" s="3">
        <v>48</v>
      </c>
      <c r="E3744" s="1">
        <v>43098</v>
      </c>
      <c r="F3744">
        <v>105.49125507889001</v>
      </c>
      <c r="G3744">
        <v>113.99560104639799</v>
      </c>
      <c r="H3744">
        <v>115.39516406019</v>
      </c>
      <c r="I3744">
        <v>117.85160414813799</v>
      </c>
      <c r="J3744">
        <v>118.089134918836</v>
      </c>
      <c r="K3744">
        <v>118.75262353448301</v>
      </c>
      <c r="L3744">
        <v>119.565198575407</v>
      </c>
      <c r="M3744">
        <v>124.3589715</v>
      </c>
    </row>
    <row r="3745" spans="1:13" x14ac:dyDescent="0.3">
      <c r="A3745" s="3">
        <v>2017</v>
      </c>
      <c r="B3745" s="3">
        <v>12</v>
      </c>
      <c r="C3745" s="3" t="s">
        <v>143</v>
      </c>
      <c r="D3745" s="3">
        <v>48</v>
      </c>
      <c r="E3745" s="1">
        <v>43099</v>
      </c>
      <c r="F3745">
        <v>104.975640133458</v>
      </c>
      <c r="G3745">
        <v>112.997148783966</v>
      </c>
      <c r="H3745">
        <v>114.531868584967</v>
      </c>
      <c r="I3745">
        <v>117.069606389537</v>
      </c>
      <c r="J3745">
        <v>117.26273743696299</v>
      </c>
      <c r="K3745">
        <v>117.74396415860799</v>
      </c>
      <c r="L3745">
        <v>118.599369478813</v>
      </c>
      <c r="M3745">
        <v>123.26102475</v>
      </c>
    </row>
    <row r="3746" spans="1:13" x14ac:dyDescent="0.3">
      <c r="A3746" s="3">
        <v>2017</v>
      </c>
      <c r="B3746" s="3">
        <v>12</v>
      </c>
      <c r="C3746" s="3" t="s">
        <v>143</v>
      </c>
      <c r="D3746" s="3">
        <v>48</v>
      </c>
      <c r="E3746" s="1">
        <v>43100</v>
      </c>
      <c r="F3746">
        <v>104.652645304591</v>
      </c>
      <c r="G3746">
        <v>112.784459653906</v>
      </c>
      <c r="H3746">
        <v>114.405398772951</v>
      </c>
      <c r="I3746">
        <v>116.97687959830201</v>
      </c>
      <c r="J3746">
        <v>117.15478459821399</v>
      </c>
      <c r="K3746">
        <v>117.639465527651</v>
      </c>
      <c r="L3746">
        <v>118.515351104627</v>
      </c>
      <c r="M3746">
        <v>123.23651375</v>
      </c>
    </row>
    <row r="3747" spans="1:13" x14ac:dyDescent="0.3">
      <c r="A3747" s="3">
        <v>2018</v>
      </c>
      <c r="B3747" s="3">
        <v>1</v>
      </c>
      <c r="C3747" s="3" t="s">
        <v>144</v>
      </c>
      <c r="D3747" s="3">
        <v>49</v>
      </c>
      <c r="E3747" s="1">
        <v>43101</v>
      </c>
      <c r="F3747">
        <v>104.835468541682</v>
      </c>
      <c r="G3747">
        <v>113.053756194678</v>
      </c>
      <c r="H3747">
        <v>114.650251954647</v>
      </c>
      <c r="I3747">
        <v>117.207207624611</v>
      </c>
      <c r="J3747">
        <v>117.39953937965799</v>
      </c>
      <c r="K3747">
        <v>117.937346079489</v>
      </c>
      <c r="L3747">
        <v>118.804200996242</v>
      </c>
      <c r="M3747">
        <v>123.565031</v>
      </c>
    </row>
    <row r="3748" spans="1:13" x14ac:dyDescent="0.3">
      <c r="A3748" s="3">
        <v>2018</v>
      </c>
      <c r="B3748" s="3">
        <v>1</v>
      </c>
      <c r="C3748" s="3" t="s">
        <v>144</v>
      </c>
      <c r="D3748" s="3">
        <v>49</v>
      </c>
      <c r="E3748" s="1">
        <v>43102</v>
      </c>
      <c r="F3748">
        <v>105.16593911941099</v>
      </c>
      <c r="G3748">
        <v>113.715285653517</v>
      </c>
      <c r="H3748">
        <v>115.239556840631</v>
      </c>
      <c r="I3748">
        <v>117.763639259526</v>
      </c>
      <c r="J3748">
        <v>117.987111743317</v>
      </c>
      <c r="K3748">
        <v>118.662509564513</v>
      </c>
      <c r="L3748">
        <v>119.520830627301</v>
      </c>
      <c r="M3748">
        <v>124.4576505</v>
      </c>
    </row>
    <row r="3749" spans="1:13" x14ac:dyDescent="0.3">
      <c r="A3749" s="3">
        <v>2018</v>
      </c>
      <c r="B3749" s="3">
        <v>1</v>
      </c>
      <c r="C3749" s="3" t="s">
        <v>144</v>
      </c>
      <c r="D3749" s="3">
        <v>49</v>
      </c>
      <c r="E3749" s="1">
        <v>43103</v>
      </c>
      <c r="F3749">
        <v>105.55147358528301</v>
      </c>
      <c r="G3749">
        <v>114.16420139798601</v>
      </c>
      <c r="H3749">
        <v>115.614617021802</v>
      </c>
      <c r="I3749">
        <v>118.103471897776</v>
      </c>
      <c r="J3749">
        <v>118.352467519774</v>
      </c>
      <c r="K3749">
        <v>119.094445887636</v>
      </c>
      <c r="L3749">
        <v>119.929768552364</v>
      </c>
      <c r="M3749">
        <v>124.87865549999999</v>
      </c>
    </row>
    <row r="3750" spans="1:13" x14ac:dyDescent="0.3">
      <c r="A3750" s="3">
        <v>2018</v>
      </c>
      <c r="B3750" s="3">
        <v>1</v>
      </c>
      <c r="C3750" s="3" t="s">
        <v>144</v>
      </c>
      <c r="D3750" s="3">
        <v>49</v>
      </c>
      <c r="E3750" s="1">
        <v>43104</v>
      </c>
      <c r="F3750">
        <v>105.64456126538199</v>
      </c>
      <c r="G3750">
        <v>114.30825157587201</v>
      </c>
      <c r="H3750">
        <v>115.73797070831</v>
      </c>
      <c r="I3750">
        <v>118.205477846891</v>
      </c>
      <c r="J3750">
        <v>118.460800189994</v>
      </c>
      <c r="K3750">
        <v>119.222386509122</v>
      </c>
      <c r="L3750">
        <v>120.04083917154399</v>
      </c>
      <c r="M3750">
        <v>124.9648885</v>
      </c>
    </row>
    <row r="3751" spans="1:13" x14ac:dyDescent="0.3">
      <c r="A3751" s="3">
        <v>2018</v>
      </c>
      <c r="B3751" s="3">
        <v>1</v>
      </c>
      <c r="C3751" s="3" t="s">
        <v>144</v>
      </c>
      <c r="D3751" s="3">
        <v>49</v>
      </c>
      <c r="E3751" s="1">
        <v>43105</v>
      </c>
      <c r="F3751">
        <v>105.618783752526</v>
      </c>
      <c r="G3751">
        <v>114.21814599959799</v>
      </c>
      <c r="H3751">
        <v>115.64052010444099</v>
      </c>
      <c r="I3751">
        <v>118.116542358327</v>
      </c>
      <c r="J3751">
        <v>118.36852902929699</v>
      </c>
      <c r="K3751">
        <v>119.106818127164</v>
      </c>
      <c r="L3751">
        <v>119.935979434169</v>
      </c>
      <c r="M3751">
        <v>124.86919399999999</v>
      </c>
    </row>
    <row r="3752" spans="1:13" x14ac:dyDescent="0.3">
      <c r="A3752" s="3">
        <v>2018</v>
      </c>
      <c r="B3752" s="3">
        <v>1</v>
      </c>
      <c r="C3752" s="3" t="s">
        <v>144</v>
      </c>
      <c r="D3752" s="3">
        <v>49</v>
      </c>
      <c r="E3752" s="1">
        <v>43106</v>
      </c>
      <c r="F3752">
        <v>105.50558100204</v>
      </c>
      <c r="G3752">
        <v>113.94770124143</v>
      </c>
      <c r="H3752">
        <v>115.393782544996</v>
      </c>
      <c r="I3752">
        <v>117.87620640970501</v>
      </c>
      <c r="J3752">
        <v>118.115510955394</v>
      </c>
      <c r="K3752">
        <v>118.79047762475101</v>
      </c>
      <c r="L3752">
        <v>119.61529311131299</v>
      </c>
      <c r="M3752">
        <v>124.4387275</v>
      </c>
    </row>
    <row r="3753" spans="1:13" x14ac:dyDescent="0.3">
      <c r="A3753" s="3">
        <v>2018</v>
      </c>
      <c r="B3753" s="3">
        <v>1</v>
      </c>
      <c r="C3753" s="3" t="s">
        <v>144</v>
      </c>
      <c r="D3753" s="3">
        <v>49</v>
      </c>
      <c r="E3753" s="1">
        <v>43107</v>
      </c>
      <c r="F3753">
        <v>105.289539340313</v>
      </c>
      <c r="G3753">
        <v>113.805005618979</v>
      </c>
      <c r="H3753">
        <v>115.30123071211599</v>
      </c>
      <c r="I3753">
        <v>117.811301578936</v>
      </c>
      <c r="J3753">
        <v>118.04098476696601</v>
      </c>
      <c r="K3753">
        <v>118.718586734601</v>
      </c>
      <c r="L3753">
        <v>119.56771194794101</v>
      </c>
      <c r="M3753">
        <v>124.4841935</v>
      </c>
    </row>
    <row r="3754" spans="1:13" x14ac:dyDescent="0.3">
      <c r="A3754" s="3">
        <v>2018</v>
      </c>
      <c r="B3754" s="3">
        <v>1</v>
      </c>
      <c r="C3754" s="3" t="s">
        <v>144</v>
      </c>
      <c r="D3754" s="3">
        <v>49</v>
      </c>
      <c r="E3754" s="1">
        <v>43108</v>
      </c>
      <c r="F3754">
        <v>105.65681647512299</v>
      </c>
      <c r="G3754">
        <v>114.336345723859</v>
      </c>
      <c r="H3754">
        <v>115.75815599249199</v>
      </c>
      <c r="I3754">
        <v>118.23072890637999</v>
      </c>
      <c r="J3754">
        <v>118.48764689174899</v>
      </c>
      <c r="K3754">
        <v>119.256988809882</v>
      </c>
      <c r="L3754">
        <v>120.08268395245101</v>
      </c>
      <c r="M3754">
        <v>125.041533</v>
      </c>
    </row>
    <row r="3755" spans="1:13" x14ac:dyDescent="0.3">
      <c r="A3755" s="3">
        <v>2018</v>
      </c>
      <c r="B3755" s="3">
        <v>1</v>
      </c>
      <c r="C3755" s="3" t="s">
        <v>144</v>
      </c>
      <c r="D3755" s="3">
        <v>49</v>
      </c>
      <c r="E3755" s="1">
        <v>43109</v>
      </c>
      <c r="F3755">
        <v>105.667232118021</v>
      </c>
      <c r="G3755">
        <v>114.314524274823</v>
      </c>
      <c r="H3755">
        <v>115.72332109718199</v>
      </c>
      <c r="I3755">
        <v>118.17913286775099</v>
      </c>
      <c r="J3755">
        <v>118.43430269700499</v>
      </c>
      <c r="K3755">
        <v>119.18380950273</v>
      </c>
      <c r="L3755">
        <v>119.994887616162</v>
      </c>
      <c r="M3755">
        <v>124.882402</v>
      </c>
    </row>
    <row r="3756" spans="1:13" x14ac:dyDescent="0.3">
      <c r="A3756" s="3">
        <v>2018</v>
      </c>
      <c r="B3756" s="3">
        <v>1</v>
      </c>
      <c r="C3756" s="3" t="s">
        <v>144</v>
      </c>
      <c r="D3756" s="3">
        <v>49</v>
      </c>
      <c r="E3756" s="1">
        <v>43110</v>
      </c>
      <c r="F3756">
        <v>105.321678944639</v>
      </c>
      <c r="G3756">
        <v>113.72051446440599</v>
      </c>
      <c r="H3756">
        <v>115.20953986286401</v>
      </c>
      <c r="I3756">
        <v>117.718484542776</v>
      </c>
      <c r="J3756">
        <v>117.946263560746</v>
      </c>
      <c r="K3756">
        <v>118.59280240253</v>
      </c>
      <c r="L3756">
        <v>119.437810301589</v>
      </c>
      <c r="M3756">
        <v>124.29283624999999</v>
      </c>
    </row>
    <row r="3757" spans="1:13" x14ac:dyDescent="0.3">
      <c r="A3757" s="3">
        <v>2018</v>
      </c>
      <c r="B3757" s="3">
        <v>1</v>
      </c>
      <c r="C3757" s="3" t="s">
        <v>144</v>
      </c>
      <c r="D3757" s="3">
        <v>49</v>
      </c>
      <c r="E3757" s="1">
        <v>43111</v>
      </c>
      <c r="F3757">
        <v>105.651360004079</v>
      </c>
      <c r="G3757">
        <v>114.47976009313599</v>
      </c>
      <c r="H3757">
        <v>115.928617277618</v>
      </c>
      <c r="I3757">
        <v>118.412048325786</v>
      </c>
      <c r="J3757">
        <v>118.675055807349</v>
      </c>
      <c r="K3757">
        <v>119.502318470977</v>
      </c>
      <c r="L3757">
        <v>120.338148068224</v>
      </c>
      <c r="M3757">
        <v>125.40256225</v>
      </c>
    </row>
    <row r="3758" spans="1:13" x14ac:dyDescent="0.3">
      <c r="A3758" s="3">
        <v>2018</v>
      </c>
      <c r="B3758" s="3">
        <v>1</v>
      </c>
      <c r="C3758" s="3" t="s">
        <v>144</v>
      </c>
      <c r="D3758" s="3">
        <v>49</v>
      </c>
      <c r="E3758" s="1">
        <v>43112</v>
      </c>
      <c r="F3758">
        <v>105.93260078078301</v>
      </c>
      <c r="G3758">
        <v>114.673210177466</v>
      </c>
      <c r="H3758">
        <v>116.017635062704</v>
      </c>
      <c r="I3758">
        <v>118.44646021001</v>
      </c>
      <c r="J3758">
        <v>118.72048349077799</v>
      </c>
      <c r="K3758">
        <v>119.52553754616</v>
      </c>
      <c r="L3758">
        <v>120.32393973885701</v>
      </c>
      <c r="M3758">
        <v>125.2540675</v>
      </c>
    </row>
    <row r="3759" spans="1:13" x14ac:dyDescent="0.3">
      <c r="A3759" s="3">
        <v>2018</v>
      </c>
      <c r="B3759" s="3">
        <v>1</v>
      </c>
      <c r="C3759" s="3" t="s">
        <v>144</v>
      </c>
      <c r="D3759" s="3">
        <v>49</v>
      </c>
      <c r="E3759" s="1">
        <v>43113</v>
      </c>
      <c r="F3759">
        <v>105.64790713506</v>
      </c>
      <c r="G3759">
        <v>114.23752098347801</v>
      </c>
      <c r="H3759">
        <v>115.67057559480099</v>
      </c>
      <c r="I3759">
        <v>118.14733394867299</v>
      </c>
      <c r="J3759">
        <v>118.40135461704701</v>
      </c>
      <c r="K3759">
        <v>119.146972230846</v>
      </c>
      <c r="L3759">
        <v>119.97452898045</v>
      </c>
      <c r="M3759">
        <v>124.91329475000001</v>
      </c>
    </row>
    <row r="3760" spans="1:13" x14ac:dyDescent="0.3">
      <c r="A3760" s="3">
        <v>2018</v>
      </c>
      <c r="B3760" s="3">
        <v>1</v>
      </c>
      <c r="C3760" s="3" t="s">
        <v>144</v>
      </c>
      <c r="D3760" s="3">
        <v>49</v>
      </c>
      <c r="E3760" s="1">
        <v>43114</v>
      </c>
      <c r="F3760">
        <v>105.634779565017</v>
      </c>
      <c r="G3760">
        <v>114.30912963035</v>
      </c>
      <c r="H3760">
        <v>115.72457956599099</v>
      </c>
      <c r="I3760">
        <v>118.18706808945301</v>
      </c>
      <c r="J3760">
        <v>118.441469326234</v>
      </c>
      <c r="K3760">
        <v>119.19725539154101</v>
      </c>
      <c r="L3760">
        <v>120.015044001657</v>
      </c>
      <c r="M3760">
        <v>124.93301150000001</v>
      </c>
    </row>
    <row r="3761" spans="1:13" x14ac:dyDescent="0.3">
      <c r="A3761" s="3">
        <v>2018</v>
      </c>
      <c r="B3761" s="3">
        <v>1</v>
      </c>
      <c r="C3761" s="3" t="s">
        <v>144</v>
      </c>
      <c r="D3761" s="3">
        <v>49</v>
      </c>
      <c r="E3761" s="1">
        <v>43115</v>
      </c>
      <c r="F3761">
        <v>105.662497416893</v>
      </c>
      <c r="G3761">
        <v>114.33156600505799</v>
      </c>
      <c r="H3761">
        <v>115.76132781985</v>
      </c>
      <c r="I3761">
        <v>118.236770679145</v>
      </c>
      <c r="J3761">
        <v>118.494285918961</v>
      </c>
      <c r="K3761">
        <v>119.265636835376</v>
      </c>
      <c r="L3761">
        <v>120.092754518123</v>
      </c>
      <c r="M3761">
        <v>125.0553125</v>
      </c>
    </row>
    <row r="3762" spans="1:13" x14ac:dyDescent="0.3">
      <c r="A3762" s="3">
        <v>2018</v>
      </c>
      <c r="B3762" s="3">
        <v>1</v>
      </c>
      <c r="C3762" s="3" t="s">
        <v>144</v>
      </c>
      <c r="D3762" s="3">
        <v>49</v>
      </c>
      <c r="E3762" s="1">
        <v>43116</v>
      </c>
      <c r="F3762">
        <v>105.7892675793</v>
      </c>
      <c r="G3762">
        <v>114.527172793666</v>
      </c>
      <c r="H3762">
        <v>115.916486128803</v>
      </c>
      <c r="I3762">
        <v>118.369633667179</v>
      </c>
      <c r="J3762">
        <v>118.636024686236</v>
      </c>
      <c r="K3762">
        <v>119.433639992818</v>
      </c>
      <c r="L3762">
        <v>120.24836687922</v>
      </c>
      <c r="M3762">
        <v>125.21660249999999</v>
      </c>
    </row>
    <row r="3763" spans="1:13" x14ac:dyDescent="0.3">
      <c r="A3763" s="3">
        <v>2018</v>
      </c>
      <c r="B3763" s="3">
        <v>1</v>
      </c>
      <c r="C3763" s="3" t="s">
        <v>144</v>
      </c>
      <c r="D3763" s="3">
        <v>49</v>
      </c>
      <c r="E3763" s="1">
        <v>43117</v>
      </c>
      <c r="F3763">
        <v>105.688169351184</v>
      </c>
      <c r="G3763">
        <v>114.318495287619</v>
      </c>
      <c r="H3763">
        <v>115.74368825731101</v>
      </c>
      <c r="I3763">
        <v>118.217757321983</v>
      </c>
      <c r="J3763">
        <v>118.47569531129599</v>
      </c>
      <c r="K3763">
        <v>119.239084069798</v>
      </c>
      <c r="L3763">
        <v>120.066004983404</v>
      </c>
      <c r="M3763">
        <v>125.025531</v>
      </c>
    </row>
    <row r="3764" spans="1:13" x14ac:dyDescent="0.3">
      <c r="A3764" s="3">
        <v>2018</v>
      </c>
      <c r="B3764" s="3">
        <v>1</v>
      </c>
      <c r="C3764" s="3" t="s">
        <v>144</v>
      </c>
      <c r="D3764" s="3">
        <v>49</v>
      </c>
      <c r="E3764" s="1">
        <v>43118</v>
      </c>
      <c r="F3764">
        <v>105.76817199364</v>
      </c>
      <c r="G3764">
        <v>114.518905407464</v>
      </c>
      <c r="H3764">
        <v>115.916449725333</v>
      </c>
      <c r="I3764">
        <v>118.371247989209</v>
      </c>
      <c r="J3764">
        <v>118.636823308952</v>
      </c>
      <c r="K3764">
        <v>119.43683797865999</v>
      </c>
      <c r="L3764">
        <v>120.251051434207</v>
      </c>
      <c r="M3764">
        <v>125.21466574999999</v>
      </c>
    </row>
    <row r="3765" spans="1:13" x14ac:dyDescent="0.3">
      <c r="A3765" s="3">
        <v>2018</v>
      </c>
      <c r="B3765" s="3">
        <v>1</v>
      </c>
      <c r="C3765" s="3" t="s">
        <v>144</v>
      </c>
      <c r="D3765" s="3">
        <v>49</v>
      </c>
      <c r="E3765" s="1">
        <v>43119</v>
      </c>
      <c r="F3765">
        <v>105.62387069529299</v>
      </c>
      <c r="G3765">
        <v>114.220408839409</v>
      </c>
      <c r="H3765">
        <v>115.65186434230399</v>
      </c>
      <c r="I3765">
        <v>118.1307829071</v>
      </c>
      <c r="J3765">
        <v>118.38352862736301</v>
      </c>
      <c r="K3765">
        <v>119.126419118218</v>
      </c>
      <c r="L3765">
        <v>119.957470336551</v>
      </c>
      <c r="M3765">
        <v>124.904627</v>
      </c>
    </row>
    <row r="3766" spans="1:13" x14ac:dyDescent="0.3">
      <c r="A3766" s="3">
        <v>2018</v>
      </c>
      <c r="B3766" s="3">
        <v>1</v>
      </c>
      <c r="C3766" s="3" t="s">
        <v>144</v>
      </c>
      <c r="D3766" s="3">
        <v>49</v>
      </c>
      <c r="E3766" s="1">
        <v>43120</v>
      </c>
      <c r="F3766">
        <v>105.826836876027</v>
      </c>
      <c r="G3766">
        <v>114.56458112596501</v>
      </c>
      <c r="H3766">
        <v>115.937122268756</v>
      </c>
      <c r="I3766">
        <v>118.37851606216999</v>
      </c>
      <c r="J3766">
        <v>118.646273122663</v>
      </c>
      <c r="K3766">
        <v>119.44132002300501</v>
      </c>
      <c r="L3766">
        <v>120.24712100034201</v>
      </c>
      <c r="M3766">
        <v>125.18888475</v>
      </c>
    </row>
    <row r="3767" spans="1:13" x14ac:dyDescent="0.3">
      <c r="A3767" s="3">
        <v>2018</v>
      </c>
      <c r="B3767" s="3">
        <v>1</v>
      </c>
      <c r="C3767" s="3" t="s">
        <v>144</v>
      </c>
      <c r="D3767" s="3">
        <v>49</v>
      </c>
      <c r="E3767" s="1">
        <v>43121</v>
      </c>
      <c r="F3767">
        <v>105.675031906204</v>
      </c>
      <c r="G3767">
        <v>114.293482111622</v>
      </c>
      <c r="H3767">
        <v>115.710926184328</v>
      </c>
      <c r="I3767">
        <v>118.178769067543</v>
      </c>
      <c r="J3767">
        <v>118.434641770095</v>
      </c>
      <c r="K3767">
        <v>119.185842059102</v>
      </c>
      <c r="L3767">
        <v>120.00651544051399</v>
      </c>
      <c r="M3767">
        <v>124.923677</v>
      </c>
    </row>
    <row r="3768" spans="1:13" x14ac:dyDescent="0.3">
      <c r="A3768" s="3">
        <v>2018</v>
      </c>
      <c r="B3768" s="3">
        <v>1</v>
      </c>
      <c r="C3768" s="3" t="s">
        <v>144</v>
      </c>
      <c r="D3768" s="3">
        <v>49</v>
      </c>
      <c r="E3768" s="1">
        <v>43122</v>
      </c>
      <c r="F3768">
        <v>105.62860945156901</v>
      </c>
      <c r="G3768">
        <v>114.263209486253</v>
      </c>
      <c r="H3768">
        <v>115.69670436560899</v>
      </c>
      <c r="I3768">
        <v>118.175427449336</v>
      </c>
      <c r="J3768">
        <v>118.429656679277</v>
      </c>
      <c r="K3768">
        <v>119.185610226157</v>
      </c>
      <c r="L3768">
        <v>120.0149328336</v>
      </c>
      <c r="M3768">
        <v>124.966095</v>
      </c>
    </row>
    <row r="3769" spans="1:13" x14ac:dyDescent="0.3">
      <c r="A3769" s="3">
        <v>2018</v>
      </c>
      <c r="B3769" s="3">
        <v>1</v>
      </c>
      <c r="C3769" s="3" t="s">
        <v>144</v>
      </c>
      <c r="D3769" s="3">
        <v>49</v>
      </c>
      <c r="E3769" s="1">
        <v>43123</v>
      </c>
      <c r="F3769">
        <v>105.62274406310701</v>
      </c>
      <c r="G3769">
        <v>114.237626337534</v>
      </c>
      <c r="H3769">
        <v>115.67153486471599</v>
      </c>
      <c r="I3769">
        <v>118.151967362116</v>
      </c>
      <c r="J3769">
        <v>118.405378910514</v>
      </c>
      <c r="K3769">
        <v>119.155094392518</v>
      </c>
      <c r="L3769">
        <v>119.98736070101199</v>
      </c>
      <c r="M3769">
        <v>124.94758475</v>
      </c>
    </row>
    <row r="3770" spans="1:13" x14ac:dyDescent="0.3">
      <c r="A3770" s="3">
        <v>2018</v>
      </c>
      <c r="B3770" s="3">
        <v>1</v>
      </c>
      <c r="C3770" s="3" t="s">
        <v>144</v>
      </c>
      <c r="D3770" s="3">
        <v>49</v>
      </c>
      <c r="E3770" s="1">
        <v>43124</v>
      </c>
      <c r="F3770">
        <v>105.68138662478999</v>
      </c>
      <c r="G3770">
        <v>114.334378063485</v>
      </c>
      <c r="H3770">
        <v>115.752536978176</v>
      </c>
      <c r="I3770">
        <v>118.22087727403</v>
      </c>
      <c r="J3770">
        <v>118.478396551336</v>
      </c>
      <c r="K3770">
        <v>119.24205404844101</v>
      </c>
      <c r="L3770">
        <v>120.064318419047</v>
      </c>
      <c r="M3770">
        <v>125.00736999999999</v>
      </c>
    </row>
    <row r="3771" spans="1:13" x14ac:dyDescent="0.3">
      <c r="A3771" s="3">
        <v>2018</v>
      </c>
      <c r="B3771" s="3">
        <v>1</v>
      </c>
      <c r="C3771" s="3" t="s">
        <v>144</v>
      </c>
      <c r="D3771" s="3">
        <v>49</v>
      </c>
      <c r="E3771" s="1">
        <v>43125</v>
      </c>
      <c r="F3771">
        <v>105.671460080041</v>
      </c>
      <c r="G3771">
        <v>114.331154959909</v>
      </c>
      <c r="H3771">
        <v>115.734094110342</v>
      </c>
      <c r="I3771">
        <v>118.186705280685</v>
      </c>
      <c r="J3771">
        <v>118.442250378765</v>
      </c>
      <c r="K3771">
        <v>119.193139541557</v>
      </c>
      <c r="L3771">
        <v>120.003341528475</v>
      </c>
      <c r="M3771">
        <v>124.89614975000001</v>
      </c>
    </row>
    <row r="3772" spans="1:13" x14ac:dyDescent="0.3">
      <c r="A3772" s="3">
        <v>2018</v>
      </c>
      <c r="B3772" s="3">
        <v>1</v>
      </c>
      <c r="C3772" s="3" t="s">
        <v>144</v>
      </c>
      <c r="D3772" s="3">
        <v>49</v>
      </c>
      <c r="E3772" s="1">
        <v>43126</v>
      </c>
      <c r="F3772">
        <v>105.594505255374</v>
      </c>
      <c r="G3772">
        <v>114.240536030456</v>
      </c>
      <c r="H3772">
        <v>115.69330031942199</v>
      </c>
      <c r="I3772">
        <v>118.182970553741</v>
      </c>
      <c r="J3772">
        <v>118.436401547505</v>
      </c>
      <c r="K3772">
        <v>119.199501736961</v>
      </c>
      <c r="L3772">
        <v>120.03650767049101</v>
      </c>
      <c r="M3772">
        <v>125.017657</v>
      </c>
    </row>
    <row r="3773" spans="1:13" x14ac:dyDescent="0.3">
      <c r="A3773" s="3">
        <v>2018</v>
      </c>
      <c r="B3773" s="3">
        <v>1</v>
      </c>
      <c r="C3773" s="3" t="s">
        <v>144</v>
      </c>
      <c r="D3773" s="3">
        <v>49</v>
      </c>
      <c r="E3773" s="1">
        <v>43127</v>
      </c>
      <c r="F3773">
        <v>105.76982611127301</v>
      </c>
      <c r="G3773">
        <v>114.50823781566901</v>
      </c>
      <c r="H3773">
        <v>115.907488941015</v>
      </c>
      <c r="I3773">
        <v>118.36337737519401</v>
      </c>
      <c r="J3773">
        <v>118.628866445749</v>
      </c>
      <c r="K3773">
        <v>119.42667444892299</v>
      </c>
      <c r="L3773">
        <v>120.24276956077099</v>
      </c>
      <c r="M3773">
        <v>125.21453875</v>
      </c>
    </row>
    <row r="3774" spans="1:13" x14ac:dyDescent="0.3">
      <c r="A3774" s="3">
        <v>2018</v>
      </c>
      <c r="B3774" s="3">
        <v>1</v>
      </c>
      <c r="C3774" s="3" t="s">
        <v>144</v>
      </c>
      <c r="D3774" s="3">
        <v>49</v>
      </c>
      <c r="E3774" s="1">
        <v>43128</v>
      </c>
      <c r="F3774">
        <v>105.90781272288601</v>
      </c>
      <c r="G3774">
        <v>114.74049178433999</v>
      </c>
      <c r="H3774">
        <v>116.103347418631</v>
      </c>
      <c r="I3774">
        <v>118.54161760905799</v>
      </c>
      <c r="J3774">
        <v>118.81798873392</v>
      </c>
      <c r="K3774">
        <v>119.655806736931</v>
      </c>
      <c r="L3774">
        <v>120.461951743936</v>
      </c>
      <c r="M3774">
        <v>125.45748974999999</v>
      </c>
    </row>
    <row r="3775" spans="1:13" x14ac:dyDescent="0.3">
      <c r="A3775" s="3">
        <v>2018</v>
      </c>
      <c r="B3775" s="3">
        <v>1</v>
      </c>
      <c r="C3775" s="3" t="s">
        <v>144</v>
      </c>
      <c r="D3775" s="3">
        <v>49</v>
      </c>
      <c r="E3775" s="1">
        <v>43129</v>
      </c>
      <c r="F3775">
        <v>105.754964305689</v>
      </c>
      <c r="G3775">
        <v>114.377895836389</v>
      </c>
      <c r="H3775">
        <v>115.788781105155</v>
      </c>
      <c r="I3775">
        <v>118.259009833349</v>
      </c>
      <c r="J3775">
        <v>118.520902939274</v>
      </c>
      <c r="K3775">
        <v>119.290910042752</v>
      </c>
      <c r="L3775">
        <v>120.11594839566899</v>
      </c>
      <c r="M3775">
        <v>125.07496575</v>
      </c>
    </row>
    <row r="3776" spans="1:13" x14ac:dyDescent="0.3">
      <c r="A3776" s="3">
        <v>2018</v>
      </c>
      <c r="B3776" s="3">
        <v>1</v>
      </c>
      <c r="C3776" s="3" t="s">
        <v>144</v>
      </c>
      <c r="D3776" s="3">
        <v>49</v>
      </c>
      <c r="E3776" s="1">
        <v>43130</v>
      </c>
      <c r="F3776">
        <v>105.597403390042</v>
      </c>
      <c r="G3776">
        <v>114.210715163326</v>
      </c>
      <c r="H3776">
        <v>115.649986543987</v>
      </c>
      <c r="I3776">
        <v>118.13088765232099</v>
      </c>
      <c r="J3776">
        <v>118.382558998927</v>
      </c>
      <c r="K3776">
        <v>119.127834077042</v>
      </c>
      <c r="L3776">
        <v>119.958600578755</v>
      </c>
      <c r="M3776">
        <v>124.90367449999999</v>
      </c>
    </row>
    <row r="3777" spans="1:13" x14ac:dyDescent="0.3">
      <c r="A3777" s="3">
        <v>2018</v>
      </c>
      <c r="B3777" s="3">
        <v>1</v>
      </c>
      <c r="C3777" s="3" t="s">
        <v>144</v>
      </c>
      <c r="D3777" s="3">
        <v>49</v>
      </c>
      <c r="E3777" s="1">
        <v>43131</v>
      </c>
      <c r="F3777">
        <v>105.79415018646201</v>
      </c>
      <c r="G3777">
        <v>114.549414782336</v>
      </c>
      <c r="H3777">
        <v>115.94609411573001</v>
      </c>
      <c r="I3777">
        <v>118.400584000621</v>
      </c>
      <c r="J3777">
        <v>118.668108043084</v>
      </c>
      <c r="K3777">
        <v>119.47503573543599</v>
      </c>
      <c r="L3777">
        <v>120.28952117079599</v>
      </c>
      <c r="M3777">
        <v>125.26575149999999</v>
      </c>
    </row>
    <row r="3778" spans="1:13" x14ac:dyDescent="0.3">
      <c r="A3778" s="3">
        <v>2018</v>
      </c>
      <c r="B3778" s="3">
        <v>2</v>
      </c>
      <c r="C3778" s="3" t="s">
        <v>145</v>
      </c>
      <c r="D3778" s="3">
        <v>50</v>
      </c>
      <c r="E3778" s="1">
        <v>43132</v>
      </c>
      <c r="F3778">
        <v>105.74867980462599</v>
      </c>
      <c r="G3778">
        <v>114.415757231963</v>
      </c>
      <c r="H3778">
        <v>115.82092894787</v>
      </c>
      <c r="I3778">
        <v>118.285084224472</v>
      </c>
      <c r="J3778">
        <v>118.54743669897201</v>
      </c>
      <c r="K3778">
        <v>119.324675829611</v>
      </c>
      <c r="L3778">
        <v>120.14632019575301</v>
      </c>
      <c r="M3778">
        <v>125.108716</v>
      </c>
    </row>
    <row r="3779" spans="1:13" x14ac:dyDescent="0.3">
      <c r="A3779" s="3">
        <v>2018</v>
      </c>
      <c r="B3779" s="3">
        <v>2</v>
      </c>
      <c r="C3779" s="3" t="s">
        <v>145</v>
      </c>
      <c r="D3779" s="3">
        <v>50</v>
      </c>
      <c r="E3779" s="1">
        <v>43133</v>
      </c>
      <c r="F3779">
        <v>105.74486059862799</v>
      </c>
      <c r="G3779">
        <v>114.425736877912</v>
      </c>
      <c r="H3779">
        <v>115.822908247794</v>
      </c>
      <c r="I3779">
        <v>118.278057320523</v>
      </c>
      <c r="J3779">
        <v>118.53962515660599</v>
      </c>
      <c r="K3779">
        <v>119.31312346143901</v>
      </c>
      <c r="L3779">
        <v>120.12608461034201</v>
      </c>
      <c r="M3779">
        <v>125.04905775</v>
      </c>
    </row>
    <row r="3780" spans="1:13" x14ac:dyDescent="0.3">
      <c r="A3780" s="3">
        <v>2018</v>
      </c>
      <c r="B3780" s="3">
        <v>2</v>
      </c>
      <c r="C3780" s="3" t="s">
        <v>145</v>
      </c>
      <c r="D3780" s="3">
        <v>50</v>
      </c>
      <c r="E3780" s="1">
        <v>43134</v>
      </c>
      <c r="F3780">
        <v>105.54435071476701</v>
      </c>
      <c r="G3780">
        <v>114.104568256992</v>
      </c>
      <c r="H3780">
        <v>115.557796541587</v>
      </c>
      <c r="I3780">
        <v>118.047243281044</v>
      </c>
      <c r="J3780">
        <v>118.29426447822</v>
      </c>
      <c r="K3780">
        <v>119.019920709416</v>
      </c>
      <c r="L3780">
        <v>119.856218060217</v>
      </c>
      <c r="M3780">
        <v>124.79626424999999</v>
      </c>
    </row>
    <row r="3781" spans="1:13" x14ac:dyDescent="0.3">
      <c r="A3781" s="3">
        <v>2018</v>
      </c>
      <c r="B3781" s="3">
        <v>2</v>
      </c>
      <c r="C3781" s="3" t="s">
        <v>145</v>
      </c>
      <c r="D3781" s="3">
        <v>50</v>
      </c>
      <c r="E3781" s="1">
        <v>43135</v>
      </c>
      <c r="F3781">
        <v>105.76822288586899</v>
      </c>
      <c r="G3781">
        <v>114.547124487869</v>
      </c>
      <c r="H3781">
        <v>115.946472390815</v>
      </c>
      <c r="I3781">
        <v>118.402017291573</v>
      </c>
      <c r="J3781">
        <v>118.668614500229</v>
      </c>
      <c r="K3781">
        <v>119.47819273547</v>
      </c>
      <c r="L3781">
        <v>120.29410035719999</v>
      </c>
      <c r="M3781">
        <v>125.27943575</v>
      </c>
    </row>
    <row r="3782" spans="1:13" x14ac:dyDescent="0.3">
      <c r="A3782" s="3">
        <v>2018</v>
      </c>
      <c r="B3782" s="3">
        <v>2</v>
      </c>
      <c r="C3782" s="3" t="s">
        <v>145</v>
      </c>
      <c r="D3782" s="3">
        <v>50</v>
      </c>
      <c r="E3782" s="1">
        <v>43136</v>
      </c>
      <c r="F3782">
        <v>105.801926047816</v>
      </c>
      <c r="G3782">
        <v>114.495055700961</v>
      </c>
      <c r="H3782">
        <v>115.87426405719501</v>
      </c>
      <c r="I3782">
        <v>118.320857697458</v>
      </c>
      <c r="J3782">
        <v>118.585981574429</v>
      </c>
      <c r="K3782">
        <v>119.366452229243</v>
      </c>
      <c r="L3782">
        <v>120.17554887161199</v>
      </c>
      <c r="M3782">
        <v>125.10481075</v>
      </c>
    </row>
    <row r="3783" spans="1:13" x14ac:dyDescent="0.3">
      <c r="A3783" s="3">
        <v>2018</v>
      </c>
      <c r="B3783" s="3">
        <v>2</v>
      </c>
      <c r="C3783" s="3" t="s">
        <v>145</v>
      </c>
      <c r="D3783" s="3">
        <v>50</v>
      </c>
      <c r="E3783" s="1">
        <v>43137</v>
      </c>
      <c r="F3783">
        <v>105.54253772970399</v>
      </c>
      <c r="G3783">
        <v>114.060484964228</v>
      </c>
      <c r="H3783">
        <v>115.50155840053399</v>
      </c>
      <c r="I3783">
        <v>117.982828631636</v>
      </c>
      <c r="J3783">
        <v>118.227352956335</v>
      </c>
      <c r="K3783">
        <v>118.931821800574</v>
      </c>
      <c r="L3783">
        <v>119.760234392</v>
      </c>
      <c r="M3783">
        <v>124.64246725</v>
      </c>
    </row>
    <row r="3784" spans="1:13" x14ac:dyDescent="0.3">
      <c r="A3784" s="3">
        <v>2018</v>
      </c>
      <c r="B3784" s="3">
        <v>2</v>
      </c>
      <c r="C3784" s="3" t="s">
        <v>145</v>
      </c>
      <c r="D3784" s="3">
        <v>50</v>
      </c>
      <c r="E3784" s="1">
        <v>43138</v>
      </c>
      <c r="F3784">
        <v>105.607029236662</v>
      </c>
      <c r="G3784">
        <v>114.32277836296799</v>
      </c>
      <c r="H3784">
        <v>115.769608828326</v>
      </c>
      <c r="I3784">
        <v>118.25238969917601</v>
      </c>
      <c r="J3784">
        <v>118.50834242293899</v>
      </c>
      <c r="K3784">
        <v>119.29020377252399</v>
      </c>
      <c r="L3784">
        <v>120.12262692571601</v>
      </c>
      <c r="M3784">
        <v>125.11605025</v>
      </c>
    </row>
    <row r="3785" spans="1:13" x14ac:dyDescent="0.3">
      <c r="A3785" s="3">
        <v>2018</v>
      </c>
      <c r="B3785" s="3">
        <v>2</v>
      </c>
      <c r="C3785" s="3" t="s">
        <v>145</v>
      </c>
      <c r="D3785" s="3">
        <v>50</v>
      </c>
      <c r="E3785" s="1">
        <v>43139</v>
      </c>
      <c r="F3785">
        <v>105.89424194880699</v>
      </c>
      <c r="G3785">
        <v>114.732646347078</v>
      </c>
      <c r="H3785">
        <v>116.091967090997</v>
      </c>
      <c r="I3785">
        <v>118.525884994351</v>
      </c>
      <c r="J3785">
        <v>118.801208807496</v>
      </c>
      <c r="K3785">
        <v>119.634600211129</v>
      </c>
      <c r="L3785">
        <v>120.440094397181</v>
      </c>
      <c r="M3785">
        <v>125.4406305</v>
      </c>
    </row>
    <row r="3786" spans="1:13" x14ac:dyDescent="0.3">
      <c r="A3786" s="3">
        <v>2018</v>
      </c>
      <c r="B3786" s="3">
        <v>2</v>
      </c>
      <c r="C3786" s="3" t="s">
        <v>145</v>
      </c>
      <c r="D3786" s="3">
        <v>50</v>
      </c>
      <c r="E3786" s="1">
        <v>43140</v>
      </c>
      <c r="F3786">
        <v>106.04292399671201</v>
      </c>
      <c r="G3786">
        <v>114.93861857824901</v>
      </c>
      <c r="H3786">
        <v>116.303728023492</v>
      </c>
      <c r="I3786">
        <v>118.74659061103399</v>
      </c>
      <c r="J3786">
        <v>119.035316297999</v>
      </c>
      <c r="K3786">
        <v>119.926107280095</v>
      </c>
      <c r="L3786">
        <v>120.737406846743</v>
      </c>
      <c r="M3786">
        <v>125.81124825000001</v>
      </c>
    </row>
    <row r="3787" spans="1:13" x14ac:dyDescent="0.3">
      <c r="A3787" s="3">
        <v>2018</v>
      </c>
      <c r="B3787" s="3">
        <v>2</v>
      </c>
      <c r="C3787" s="3" t="s">
        <v>145</v>
      </c>
      <c r="D3787" s="3">
        <v>50</v>
      </c>
      <c r="E3787" s="1">
        <v>43141</v>
      </c>
      <c r="F3787">
        <v>106.13302356122399</v>
      </c>
      <c r="G3787">
        <v>115.114270818401</v>
      </c>
      <c r="H3787">
        <v>116.46916419599</v>
      </c>
      <c r="I3787">
        <v>118.905727126234</v>
      </c>
      <c r="J3787">
        <v>119.20318561600899</v>
      </c>
      <c r="K3787">
        <v>120.13432403167999</v>
      </c>
      <c r="L3787">
        <v>120.944249179704</v>
      </c>
      <c r="M3787">
        <v>126.07356675</v>
      </c>
    </row>
    <row r="3788" spans="1:13" x14ac:dyDescent="0.3">
      <c r="A3788" s="3">
        <v>2018</v>
      </c>
      <c r="B3788" s="3">
        <v>2</v>
      </c>
      <c r="C3788" s="3" t="s">
        <v>145</v>
      </c>
      <c r="D3788" s="3">
        <v>50</v>
      </c>
      <c r="E3788" s="1">
        <v>43142</v>
      </c>
      <c r="F3788">
        <v>106.35061297896</v>
      </c>
      <c r="G3788">
        <v>115.409391079405</v>
      </c>
      <c r="H3788">
        <v>116.692200649374</v>
      </c>
      <c r="I3788">
        <v>119.08826835865899</v>
      </c>
      <c r="J3788">
        <v>119.39935158213601</v>
      </c>
      <c r="K3788">
        <v>120.36115287539199</v>
      </c>
      <c r="L3788">
        <v>121.14547976044</v>
      </c>
      <c r="M3788">
        <v>126.24298475000001</v>
      </c>
    </row>
    <row r="3789" spans="1:13" x14ac:dyDescent="0.3">
      <c r="A3789" s="3">
        <v>2018</v>
      </c>
      <c r="B3789" s="3">
        <v>2</v>
      </c>
      <c r="C3789" s="3" t="s">
        <v>145</v>
      </c>
      <c r="D3789" s="3">
        <v>50</v>
      </c>
      <c r="E3789" s="1">
        <v>43143</v>
      </c>
      <c r="F3789">
        <v>106.05606103998799</v>
      </c>
      <c r="G3789">
        <v>114.84678043477599</v>
      </c>
      <c r="H3789">
        <v>116.200168194254</v>
      </c>
      <c r="I3789">
        <v>118.639104784853</v>
      </c>
      <c r="J3789">
        <v>118.924846966255</v>
      </c>
      <c r="K3789">
        <v>119.78116343772901</v>
      </c>
      <c r="L3789">
        <v>120.58953689459599</v>
      </c>
      <c r="M3789">
        <v>125.61655725</v>
      </c>
    </row>
    <row r="3790" spans="1:13" x14ac:dyDescent="0.3">
      <c r="A3790" s="3">
        <v>2018</v>
      </c>
      <c r="B3790" s="3">
        <v>2</v>
      </c>
      <c r="C3790" s="3" t="s">
        <v>145</v>
      </c>
      <c r="D3790" s="3">
        <v>50</v>
      </c>
      <c r="E3790" s="1">
        <v>43144</v>
      </c>
      <c r="F3790">
        <v>106.17709139633</v>
      </c>
      <c r="G3790">
        <v>115.19404193864899</v>
      </c>
      <c r="H3790">
        <v>116.514775476669</v>
      </c>
      <c r="I3790">
        <v>118.931546198436</v>
      </c>
      <c r="J3790">
        <v>119.23110920598199</v>
      </c>
      <c r="K3790">
        <v>120.162760656302</v>
      </c>
      <c r="L3790">
        <v>120.960909399272</v>
      </c>
      <c r="M3790">
        <v>126.0633115</v>
      </c>
    </row>
    <row r="3791" spans="1:13" x14ac:dyDescent="0.3">
      <c r="A3791" s="3">
        <v>2018</v>
      </c>
      <c r="B3791" s="3">
        <v>2</v>
      </c>
      <c r="C3791" s="3" t="s">
        <v>145</v>
      </c>
      <c r="D3791" s="3">
        <v>50</v>
      </c>
      <c r="E3791" s="1">
        <v>43145</v>
      </c>
      <c r="F3791">
        <v>106.205533648531</v>
      </c>
      <c r="G3791">
        <v>115.157013646869</v>
      </c>
      <c r="H3791">
        <v>116.47966011925701</v>
      </c>
      <c r="I3791">
        <v>118.89688098288001</v>
      </c>
      <c r="J3791">
        <v>119.196425071752</v>
      </c>
      <c r="K3791">
        <v>120.115369044226</v>
      </c>
      <c r="L3791">
        <v>120.910955757379</v>
      </c>
      <c r="M3791">
        <v>125.98117425</v>
      </c>
    </row>
    <row r="3792" spans="1:13" x14ac:dyDescent="0.3">
      <c r="A3792" s="3">
        <v>2018</v>
      </c>
      <c r="B3792" s="3">
        <v>2</v>
      </c>
      <c r="C3792" s="3" t="s">
        <v>145</v>
      </c>
      <c r="D3792" s="3">
        <v>50</v>
      </c>
      <c r="E3792" s="1">
        <v>43146</v>
      </c>
      <c r="F3792">
        <v>106.13385822105</v>
      </c>
      <c r="G3792">
        <v>115.03739373684699</v>
      </c>
      <c r="H3792">
        <v>116.372266479226</v>
      </c>
      <c r="I3792">
        <v>118.799305790828</v>
      </c>
      <c r="J3792">
        <v>119.093076340227</v>
      </c>
      <c r="K3792">
        <v>119.98983351980399</v>
      </c>
      <c r="L3792">
        <v>120.792770430432</v>
      </c>
      <c r="M3792">
        <v>125.86122275</v>
      </c>
    </row>
    <row r="3793" spans="1:13" x14ac:dyDescent="0.3">
      <c r="A3793" s="3">
        <v>2018</v>
      </c>
      <c r="B3793" s="3">
        <v>2</v>
      </c>
      <c r="C3793" s="3" t="s">
        <v>145</v>
      </c>
      <c r="D3793" s="3">
        <v>50</v>
      </c>
      <c r="E3793" s="1">
        <v>43147</v>
      </c>
      <c r="F3793">
        <v>106.096704700553</v>
      </c>
      <c r="G3793">
        <v>114.93782301512699</v>
      </c>
      <c r="H3793">
        <v>116.287815929196</v>
      </c>
      <c r="I3793">
        <v>118.72847234040201</v>
      </c>
      <c r="J3793">
        <v>119.01880517199299</v>
      </c>
      <c r="K3793">
        <v>119.89954344896</v>
      </c>
      <c r="L3793">
        <v>120.711266182266</v>
      </c>
      <c r="M3793">
        <v>125.783086</v>
      </c>
    </row>
    <row r="3794" spans="1:13" x14ac:dyDescent="0.3">
      <c r="A3794" s="3">
        <v>2018</v>
      </c>
      <c r="B3794" s="3">
        <v>2</v>
      </c>
      <c r="C3794" s="3" t="s">
        <v>145</v>
      </c>
      <c r="D3794" s="3">
        <v>50</v>
      </c>
      <c r="E3794" s="1">
        <v>43148</v>
      </c>
      <c r="F3794">
        <v>106.12736725258</v>
      </c>
      <c r="G3794">
        <v>115.054932455111</v>
      </c>
      <c r="H3794">
        <v>116.37274380544601</v>
      </c>
      <c r="I3794">
        <v>118.785065440837</v>
      </c>
      <c r="J3794">
        <v>119.077752587608</v>
      </c>
      <c r="K3794">
        <v>119.96781262695799</v>
      </c>
      <c r="L3794">
        <v>120.76120951552601</v>
      </c>
      <c r="M3794">
        <v>125.79578600000001</v>
      </c>
    </row>
    <row r="3795" spans="1:13" x14ac:dyDescent="0.3">
      <c r="A3795" s="3">
        <v>2018</v>
      </c>
      <c r="B3795" s="3">
        <v>2</v>
      </c>
      <c r="C3795" s="3" t="s">
        <v>145</v>
      </c>
      <c r="D3795" s="3">
        <v>50</v>
      </c>
      <c r="E3795" s="1">
        <v>43149</v>
      </c>
      <c r="F3795">
        <v>106.191139444816</v>
      </c>
      <c r="G3795">
        <v>115.11092197203899</v>
      </c>
      <c r="H3795">
        <v>116.409772472491</v>
      </c>
      <c r="I3795">
        <v>118.812128701915</v>
      </c>
      <c r="J3795">
        <v>119.10772844155601</v>
      </c>
      <c r="K3795">
        <v>119.998863816617</v>
      </c>
      <c r="L3795">
        <v>120.78224155411699</v>
      </c>
      <c r="M3795">
        <v>125.78426075</v>
      </c>
    </row>
    <row r="3796" spans="1:13" x14ac:dyDescent="0.3">
      <c r="A3796" s="3">
        <v>2018</v>
      </c>
      <c r="B3796" s="3">
        <v>2</v>
      </c>
      <c r="C3796" s="3" t="s">
        <v>145</v>
      </c>
      <c r="D3796" s="3">
        <v>50</v>
      </c>
      <c r="E3796" s="1">
        <v>43150</v>
      </c>
      <c r="F3796">
        <v>106.004311324423</v>
      </c>
      <c r="G3796">
        <v>114.91210066329</v>
      </c>
      <c r="H3796">
        <v>116.29226838495801</v>
      </c>
      <c r="I3796">
        <v>118.742500435727</v>
      </c>
      <c r="J3796">
        <v>119.029839854473</v>
      </c>
      <c r="K3796">
        <v>119.92395385440599</v>
      </c>
      <c r="L3796">
        <v>120.74173739521</v>
      </c>
      <c r="M3796">
        <v>125.84426825</v>
      </c>
    </row>
    <row r="3797" spans="1:13" x14ac:dyDescent="0.3">
      <c r="A3797" s="3">
        <v>2018</v>
      </c>
      <c r="B3797" s="3">
        <v>2</v>
      </c>
      <c r="C3797" s="3" t="s">
        <v>145</v>
      </c>
      <c r="D3797" s="3">
        <v>50</v>
      </c>
      <c r="E3797" s="1">
        <v>43151</v>
      </c>
      <c r="F3797">
        <v>106.152312276644</v>
      </c>
      <c r="G3797">
        <v>115.06228985613301</v>
      </c>
      <c r="H3797">
        <v>116.391927614908</v>
      </c>
      <c r="I3797">
        <v>118.816514549223</v>
      </c>
      <c r="J3797">
        <v>119.111512795452</v>
      </c>
      <c r="K3797">
        <v>120.011565178243</v>
      </c>
      <c r="L3797">
        <v>120.812675121589</v>
      </c>
      <c r="M3797">
        <v>125.87763750000001</v>
      </c>
    </row>
    <row r="3798" spans="1:13" x14ac:dyDescent="0.3">
      <c r="A3798" s="3">
        <v>2018</v>
      </c>
      <c r="B3798" s="3">
        <v>2</v>
      </c>
      <c r="C3798" s="3" t="s">
        <v>145</v>
      </c>
      <c r="D3798" s="3">
        <v>50</v>
      </c>
      <c r="E3798" s="1">
        <v>43152</v>
      </c>
      <c r="F3798">
        <v>106.042931186112</v>
      </c>
      <c r="G3798">
        <v>114.86825980840899</v>
      </c>
      <c r="H3798">
        <v>116.21233745469701</v>
      </c>
      <c r="I3798">
        <v>118.641485886447</v>
      </c>
      <c r="J3798">
        <v>118.92644098552699</v>
      </c>
      <c r="K3798">
        <v>119.782548284775</v>
      </c>
      <c r="L3798">
        <v>120.584064734626</v>
      </c>
      <c r="M3798">
        <v>125.59268125</v>
      </c>
    </row>
    <row r="3799" spans="1:13" x14ac:dyDescent="0.3">
      <c r="A3799" s="3">
        <v>2018</v>
      </c>
      <c r="B3799" s="3">
        <v>2</v>
      </c>
      <c r="C3799" s="3" t="s">
        <v>145</v>
      </c>
      <c r="D3799" s="3">
        <v>50</v>
      </c>
      <c r="E3799" s="1">
        <v>43153</v>
      </c>
      <c r="F3799">
        <v>106.011880064846</v>
      </c>
      <c r="G3799">
        <v>114.92453850823399</v>
      </c>
      <c r="H3799">
        <v>116.29874084268999</v>
      </c>
      <c r="I3799">
        <v>118.742647547204</v>
      </c>
      <c r="J3799">
        <v>119.029991225887</v>
      </c>
      <c r="K3799">
        <v>119.92223166592299</v>
      </c>
      <c r="L3799">
        <v>120.733902334216</v>
      </c>
      <c r="M3799">
        <v>125.81423275</v>
      </c>
    </row>
    <row r="3800" spans="1:13" x14ac:dyDescent="0.3">
      <c r="A3800" s="3">
        <v>2018</v>
      </c>
      <c r="B3800" s="3">
        <v>2</v>
      </c>
      <c r="C3800" s="3" t="s">
        <v>145</v>
      </c>
      <c r="D3800" s="3">
        <v>50</v>
      </c>
      <c r="E3800" s="1">
        <v>43154</v>
      </c>
      <c r="F3800">
        <v>106.106280636902</v>
      </c>
      <c r="G3800">
        <v>114.971575524146</v>
      </c>
      <c r="H3800">
        <v>116.29895560093</v>
      </c>
      <c r="I3800">
        <v>118.724593628373</v>
      </c>
      <c r="J3800">
        <v>119.014911341866</v>
      </c>
      <c r="K3800">
        <v>119.89083823542001</v>
      </c>
      <c r="L3800">
        <v>120.694559873356</v>
      </c>
      <c r="M3800">
        <v>125.74651</v>
      </c>
    </row>
    <row r="3801" spans="1:13" x14ac:dyDescent="0.3">
      <c r="A3801" s="3">
        <v>2018</v>
      </c>
      <c r="B3801" s="3">
        <v>2</v>
      </c>
      <c r="C3801" s="3" t="s">
        <v>145</v>
      </c>
      <c r="D3801" s="3">
        <v>50</v>
      </c>
      <c r="E3801" s="1">
        <v>43155</v>
      </c>
      <c r="F3801">
        <v>106.185734456839</v>
      </c>
      <c r="G3801">
        <v>115.14735736209801</v>
      </c>
      <c r="H3801">
        <v>116.462703640562</v>
      </c>
      <c r="I3801">
        <v>118.87178125377</v>
      </c>
      <c r="J3801">
        <v>119.169278974786</v>
      </c>
      <c r="K3801">
        <v>120.08038037856601</v>
      </c>
      <c r="L3801">
        <v>120.86842878406399</v>
      </c>
      <c r="M3801">
        <v>125.90770474999999</v>
      </c>
    </row>
    <row r="3802" spans="1:13" x14ac:dyDescent="0.3">
      <c r="A3802" s="3">
        <v>2018</v>
      </c>
      <c r="B3802" s="3">
        <v>2</v>
      </c>
      <c r="C3802" s="3" t="s">
        <v>145</v>
      </c>
      <c r="D3802" s="3">
        <v>50</v>
      </c>
      <c r="E3802" s="1">
        <v>43156</v>
      </c>
      <c r="F3802">
        <v>105.96750331429099</v>
      </c>
      <c r="G3802">
        <v>114.700502272138</v>
      </c>
      <c r="H3802">
        <v>116.0506029142</v>
      </c>
      <c r="I3802">
        <v>118.487219872011</v>
      </c>
      <c r="J3802">
        <v>118.76436318567301</v>
      </c>
      <c r="K3802">
        <v>119.580806140391</v>
      </c>
      <c r="L3802">
        <v>120.386942566324</v>
      </c>
      <c r="M3802">
        <v>125.35646125</v>
      </c>
    </row>
    <row r="3803" spans="1:13" x14ac:dyDescent="0.3">
      <c r="A3803" s="3">
        <v>2018</v>
      </c>
      <c r="B3803" s="3">
        <v>2</v>
      </c>
      <c r="C3803" s="3" t="s">
        <v>145</v>
      </c>
      <c r="D3803" s="3">
        <v>50</v>
      </c>
      <c r="E3803" s="1">
        <v>43157</v>
      </c>
      <c r="F3803">
        <v>105.868396217266</v>
      </c>
      <c r="G3803">
        <v>114.721271534614</v>
      </c>
      <c r="H3803">
        <v>116.1270544348</v>
      </c>
      <c r="I3803">
        <v>118.59026269565901</v>
      </c>
      <c r="J3803">
        <v>118.86740286318</v>
      </c>
      <c r="K3803">
        <v>119.72813636542899</v>
      </c>
      <c r="L3803">
        <v>120.55180489284299</v>
      </c>
      <c r="M3803">
        <v>125.62379625</v>
      </c>
    </row>
    <row r="3804" spans="1:13" x14ac:dyDescent="0.3">
      <c r="A3804" s="3">
        <v>2018</v>
      </c>
      <c r="B3804" s="3">
        <v>2</v>
      </c>
      <c r="C3804" s="3" t="s">
        <v>145</v>
      </c>
      <c r="D3804" s="3">
        <v>50</v>
      </c>
      <c r="E3804" s="1">
        <v>43158</v>
      </c>
      <c r="F3804">
        <v>106.048252284848</v>
      </c>
      <c r="G3804">
        <v>114.831707213152</v>
      </c>
      <c r="H3804">
        <v>116.165342996869</v>
      </c>
      <c r="I3804">
        <v>118.592945367293</v>
      </c>
      <c r="J3804">
        <v>118.876500060309</v>
      </c>
      <c r="K3804">
        <v>119.717122463469</v>
      </c>
      <c r="L3804">
        <v>120.51852761518199</v>
      </c>
      <c r="M3804">
        <v>125.51063925</v>
      </c>
    </row>
    <row r="3805" spans="1:13" x14ac:dyDescent="0.3">
      <c r="A3805" s="3">
        <v>2018</v>
      </c>
      <c r="B3805" s="3">
        <v>2</v>
      </c>
      <c r="C3805" s="3" t="s">
        <v>145</v>
      </c>
      <c r="D3805" s="3">
        <v>50</v>
      </c>
      <c r="E3805" s="1">
        <v>43159</v>
      </c>
      <c r="F3805">
        <v>105.957310800912</v>
      </c>
      <c r="G3805">
        <v>114.83478841785799</v>
      </c>
      <c r="H3805">
        <v>116.197335103288</v>
      </c>
      <c r="I3805">
        <v>118.633138541975</v>
      </c>
      <c r="J3805">
        <v>118.91450565413901</v>
      </c>
      <c r="K3805">
        <v>119.77594765406501</v>
      </c>
      <c r="L3805">
        <v>120.58126816479501</v>
      </c>
      <c r="M3805">
        <v>125.60519075000001</v>
      </c>
    </row>
    <row r="3806" spans="1:13" x14ac:dyDescent="0.3">
      <c r="A3806" s="3">
        <v>2018</v>
      </c>
      <c r="B3806" s="3">
        <v>3</v>
      </c>
      <c r="C3806" s="3" t="s">
        <v>146</v>
      </c>
      <c r="D3806" s="3">
        <v>51</v>
      </c>
      <c r="E3806" s="1">
        <v>43160</v>
      </c>
      <c r="F3806">
        <v>105.928948963734</v>
      </c>
      <c r="G3806">
        <v>114.730889483634</v>
      </c>
      <c r="H3806">
        <v>116.11785275634</v>
      </c>
      <c r="I3806">
        <v>118.570330021598</v>
      </c>
      <c r="J3806">
        <v>118.848905539372</v>
      </c>
      <c r="K3806">
        <v>119.6967739423</v>
      </c>
      <c r="L3806">
        <v>120.512200102313</v>
      </c>
      <c r="M3806">
        <v>125.54442125</v>
      </c>
    </row>
    <row r="3807" spans="1:13" x14ac:dyDescent="0.3">
      <c r="A3807" s="3">
        <v>2018</v>
      </c>
      <c r="B3807" s="3">
        <v>3</v>
      </c>
      <c r="C3807" s="3" t="s">
        <v>146</v>
      </c>
      <c r="D3807" s="3">
        <v>51</v>
      </c>
      <c r="E3807" s="1">
        <v>43161</v>
      </c>
      <c r="F3807">
        <v>105.93508623079801</v>
      </c>
      <c r="G3807">
        <v>114.695560258108</v>
      </c>
      <c r="H3807">
        <v>116.054581550891</v>
      </c>
      <c r="I3807">
        <v>118.493126192066</v>
      </c>
      <c r="J3807">
        <v>118.76911125370999</v>
      </c>
      <c r="K3807">
        <v>119.590214303717</v>
      </c>
      <c r="L3807">
        <v>120.396927711628</v>
      </c>
      <c r="M3807">
        <v>125.37570175</v>
      </c>
    </row>
    <row r="3808" spans="1:13" x14ac:dyDescent="0.3">
      <c r="A3808" s="3">
        <v>2018</v>
      </c>
      <c r="B3808" s="3">
        <v>3</v>
      </c>
      <c r="C3808" s="3" t="s">
        <v>146</v>
      </c>
      <c r="D3808" s="3">
        <v>51</v>
      </c>
      <c r="E3808" s="1">
        <v>43162</v>
      </c>
      <c r="F3808">
        <v>105.83680276874099</v>
      </c>
      <c r="G3808">
        <v>114.5943836269</v>
      </c>
      <c r="H3808">
        <v>115.983985884357</v>
      </c>
      <c r="I3808">
        <v>118.43680391333901</v>
      </c>
      <c r="J3808">
        <v>118.707352230035</v>
      </c>
      <c r="K3808">
        <v>119.52172760784801</v>
      </c>
      <c r="L3808">
        <v>120.33670844109901</v>
      </c>
      <c r="M3808">
        <v>125.32712425</v>
      </c>
    </row>
    <row r="3809" spans="1:13" x14ac:dyDescent="0.3">
      <c r="A3809" s="3">
        <v>2018</v>
      </c>
      <c r="B3809" s="3">
        <v>3</v>
      </c>
      <c r="C3809" s="3" t="s">
        <v>146</v>
      </c>
      <c r="D3809" s="3">
        <v>51</v>
      </c>
      <c r="E3809" s="1">
        <v>43163</v>
      </c>
      <c r="F3809">
        <v>105.908728864032</v>
      </c>
      <c r="G3809">
        <v>114.696355682648</v>
      </c>
      <c r="H3809">
        <v>116.063444228319</v>
      </c>
      <c r="I3809">
        <v>118.505517504488</v>
      </c>
      <c r="J3809">
        <v>118.780896447183</v>
      </c>
      <c r="K3809">
        <v>119.608485966506</v>
      </c>
      <c r="L3809">
        <v>120.417485384937</v>
      </c>
      <c r="M3809">
        <v>125.410595</v>
      </c>
    </row>
    <row r="3810" spans="1:13" x14ac:dyDescent="0.3">
      <c r="A3810" s="3">
        <v>2018</v>
      </c>
      <c r="B3810" s="3">
        <v>3</v>
      </c>
      <c r="C3810" s="3" t="s">
        <v>146</v>
      </c>
      <c r="D3810" s="3">
        <v>51</v>
      </c>
      <c r="E3810" s="1">
        <v>43164</v>
      </c>
      <c r="F3810">
        <v>105.823455172438</v>
      </c>
      <c r="G3810">
        <v>114.543887314505</v>
      </c>
      <c r="H3810">
        <v>115.927193861159</v>
      </c>
      <c r="I3810">
        <v>118.373531875954</v>
      </c>
      <c r="J3810">
        <v>118.64122492643099</v>
      </c>
      <c r="K3810">
        <v>119.43605667304</v>
      </c>
      <c r="L3810">
        <v>120.244749169374</v>
      </c>
      <c r="M3810">
        <v>125.18866250000001</v>
      </c>
    </row>
    <row r="3811" spans="1:13" x14ac:dyDescent="0.3">
      <c r="A3811" s="3">
        <v>2018</v>
      </c>
      <c r="B3811" s="3">
        <v>3</v>
      </c>
      <c r="C3811" s="3" t="s">
        <v>146</v>
      </c>
      <c r="D3811" s="3">
        <v>51</v>
      </c>
      <c r="E3811" s="1">
        <v>43165</v>
      </c>
      <c r="F3811">
        <v>105.706031252608</v>
      </c>
      <c r="G3811">
        <v>114.35898394861201</v>
      </c>
      <c r="H3811">
        <v>115.769286565279</v>
      </c>
      <c r="I3811">
        <v>118.235326326486</v>
      </c>
      <c r="J3811">
        <v>118.494334871852</v>
      </c>
      <c r="K3811">
        <v>119.260080566616</v>
      </c>
      <c r="L3811">
        <v>120.082454486657</v>
      </c>
      <c r="M3811">
        <v>125.03407175</v>
      </c>
    </row>
    <row r="3812" spans="1:13" x14ac:dyDescent="0.3">
      <c r="A3812" s="3">
        <v>2018</v>
      </c>
      <c r="B3812" s="3">
        <v>3</v>
      </c>
      <c r="C3812" s="3" t="s">
        <v>146</v>
      </c>
      <c r="D3812" s="3">
        <v>51</v>
      </c>
      <c r="E3812" s="1">
        <v>43166</v>
      </c>
      <c r="F3812">
        <v>105.694908516181</v>
      </c>
      <c r="G3812">
        <v>114.31951350727</v>
      </c>
      <c r="H3812">
        <v>115.73355026247199</v>
      </c>
      <c r="I3812">
        <v>118.204162189494</v>
      </c>
      <c r="J3812">
        <v>118.46181153782</v>
      </c>
      <c r="K3812">
        <v>119.21976957663</v>
      </c>
      <c r="L3812">
        <v>120.044271993976</v>
      </c>
      <c r="M3812">
        <v>124.98587525000001</v>
      </c>
    </row>
    <row r="3813" spans="1:13" x14ac:dyDescent="0.3">
      <c r="A3813" s="3">
        <v>2018</v>
      </c>
      <c r="B3813" s="3">
        <v>3</v>
      </c>
      <c r="C3813" s="3" t="s">
        <v>146</v>
      </c>
      <c r="D3813" s="3">
        <v>51</v>
      </c>
      <c r="E3813" s="1">
        <v>43167</v>
      </c>
      <c r="F3813">
        <v>105.617428382163</v>
      </c>
      <c r="G3813">
        <v>114.228894488736</v>
      </c>
      <c r="H3813">
        <v>115.638362986808</v>
      </c>
      <c r="I3813">
        <v>118.09297681209</v>
      </c>
      <c r="J3813">
        <v>118.343334364139</v>
      </c>
      <c r="K3813">
        <v>119.07029330979501</v>
      </c>
      <c r="L3813">
        <v>119.88085864004999</v>
      </c>
      <c r="M3813">
        <v>124.74321</v>
      </c>
    </row>
    <row r="3814" spans="1:13" x14ac:dyDescent="0.3">
      <c r="A3814" s="3">
        <v>2018</v>
      </c>
      <c r="B3814" s="3">
        <v>3</v>
      </c>
      <c r="C3814" s="3" t="s">
        <v>146</v>
      </c>
      <c r="D3814" s="3">
        <v>51</v>
      </c>
      <c r="E3814" s="1">
        <v>43168</v>
      </c>
      <c r="F3814">
        <v>105.203356144076</v>
      </c>
      <c r="G3814">
        <v>113.515104640234</v>
      </c>
      <c r="H3814">
        <v>115.05337060257401</v>
      </c>
      <c r="I3814">
        <v>117.596803177078</v>
      </c>
      <c r="J3814">
        <v>117.816715186625</v>
      </c>
      <c r="K3814">
        <v>118.442124576635</v>
      </c>
      <c r="L3814">
        <v>119.308716129365</v>
      </c>
      <c r="M3814">
        <v>124.193427</v>
      </c>
    </row>
    <row r="3815" spans="1:13" x14ac:dyDescent="0.3">
      <c r="A3815" s="3">
        <v>2018</v>
      </c>
      <c r="B3815" s="3">
        <v>3</v>
      </c>
      <c r="C3815" s="3" t="s">
        <v>146</v>
      </c>
      <c r="D3815" s="3">
        <v>51</v>
      </c>
      <c r="E3815" s="1">
        <v>43169</v>
      </c>
      <c r="F3815">
        <v>105.65739892338</v>
      </c>
      <c r="G3815">
        <v>114.404355716758</v>
      </c>
      <c r="H3815">
        <v>115.81112325799999</v>
      </c>
      <c r="I3815">
        <v>118.26746549366401</v>
      </c>
      <c r="J3815">
        <v>118.52520756043999</v>
      </c>
      <c r="K3815">
        <v>119.302549706649</v>
      </c>
      <c r="L3815">
        <v>120.118014737416</v>
      </c>
      <c r="M3815">
        <v>125.06083700000001</v>
      </c>
    </row>
    <row r="3816" spans="1:13" x14ac:dyDescent="0.3">
      <c r="A3816" s="3">
        <v>2018</v>
      </c>
      <c r="B3816" s="3">
        <v>3</v>
      </c>
      <c r="C3816" s="3" t="s">
        <v>146</v>
      </c>
      <c r="D3816" s="3">
        <v>51</v>
      </c>
      <c r="E3816" s="1">
        <v>43170</v>
      </c>
      <c r="F3816">
        <v>105.73646765029299</v>
      </c>
      <c r="G3816">
        <v>114.461005759991</v>
      </c>
      <c r="H3816">
        <v>115.877357831373</v>
      </c>
      <c r="I3816">
        <v>118.34415660456899</v>
      </c>
      <c r="J3816">
        <v>118.607870693386</v>
      </c>
      <c r="K3816">
        <v>119.404494192699</v>
      </c>
      <c r="L3816">
        <v>120.226551244901</v>
      </c>
      <c r="M3816">
        <v>125.20907775000001</v>
      </c>
    </row>
    <row r="3817" spans="1:13" x14ac:dyDescent="0.3">
      <c r="A3817" s="3">
        <v>2018</v>
      </c>
      <c r="B3817" s="3">
        <v>3</v>
      </c>
      <c r="C3817" s="3" t="s">
        <v>146</v>
      </c>
      <c r="D3817" s="3">
        <v>51</v>
      </c>
      <c r="E3817" s="1">
        <v>43171</v>
      </c>
      <c r="F3817">
        <v>105.731763421656</v>
      </c>
      <c r="G3817">
        <v>114.411867797799</v>
      </c>
      <c r="H3817">
        <v>115.821379654588</v>
      </c>
      <c r="I3817">
        <v>118.28527606686001</v>
      </c>
      <c r="J3817">
        <v>118.546902613917</v>
      </c>
      <c r="K3817">
        <v>119.32542801084</v>
      </c>
      <c r="L3817">
        <v>120.145891680033</v>
      </c>
      <c r="M3817">
        <v>125.10366775</v>
      </c>
    </row>
    <row r="3818" spans="1:13" x14ac:dyDescent="0.3">
      <c r="A3818" s="3">
        <v>2018</v>
      </c>
      <c r="B3818" s="3">
        <v>3</v>
      </c>
      <c r="C3818" s="3" t="s">
        <v>146</v>
      </c>
      <c r="D3818" s="3">
        <v>51</v>
      </c>
      <c r="E3818" s="1">
        <v>43172</v>
      </c>
      <c r="F3818">
        <v>105.66737509167601</v>
      </c>
      <c r="G3818">
        <v>114.278480178059</v>
      </c>
      <c r="H3818">
        <v>115.679349003133</v>
      </c>
      <c r="I3818">
        <v>118.131214395954</v>
      </c>
      <c r="J3818">
        <v>118.384666002858</v>
      </c>
      <c r="K3818">
        <v>119.118742056735</v>
      </c>
      <c r="L3818">
        <v>119.926147479203</v>
      </c>
      <c r="M3818">
        <v>124.77950025</v>
      </c>
    </row>
    <row r="3819" spans="1:13" x14ac:dyDescent="0.3">
      <c r="A3819" s="3">
        <v>2018</v>
      </c>
      <c r="B3819" s="3">
        <v>3</v>
      </c>
      <c r="C3819" s="3" t="s">
        <v>146</v>
      </c>
      <c r="D3819" s="3">
        <v>51</v>
      </c>
      <c r="E3819" s="1">
        <v>43173</v>
      </c>
      <c r="F3819">
        <v>105.452757589371</v>
      </c>
      <c r="G3819">
        <v>113.90326040089801</v>
      </c>
      <c r="H3819">
        <v>115.327682600114</v>
      </c>
      <c r="I3819">
        <v>117.798616876549</v>
      </c>
      <c r="J3819">
        <v>118.033216978609</v>
      </c>
      <c r="K3819">
        <v>118.68644779734301</v>
      </c>
      <c r="L3819">
        <v>119.507393127398</v>
      </c>
      <c r="M3819">
        <v>124.31226725</v>
      </c>
    </row>
    <row r="3820" spans="1:13" x14ac:dyDescent="0.3">
      <c r="A3820" s="3">
        <v>2018</v>
      </c>
      <c r="B3820" s="3">
        <v>3</v>
      </c>
      <c r="C3820" s="3" t="s">
        <v>146</v>
      </c>
      <c r="D3820" s="3">
        <v>51</v>
      </c>
      <c r="E3820" s="1">
        <v>43174</v>
      </c>
      <c r="F3820">
        <v>105.13742978331</v>
      </c>
      <c r="G3820">
        <v>113.51202013554401</v>
      </c>
      <c r="H3820">
        <v>115.072410746522</v>
      </c>
      <c r="I3820">
        <v>117.62191452756799</v>
      </c>
      <c r="J3820">
        <v>117.840098806016</v>
      </c>
      <c r="K3820">
        <v>118.47948240202</v>
      </c>
      <c r="L3820">
        <v>119.34944438692899</v>
      </c>
      <c r="M3820">
        <v>124.25645075</v>
      </c>
    </row>
    <row r="3821" spans="1:13" x14ac:dyDescent="0.3">
      <c r="A3821" s="3">
        <v>2018</v>
      </c>
      <c r="B3821" s="3">
        <v>3</v>
      </c>
      <c r="C3821" s="3" t="s">
        <v>146</v>
      </c>
      <c r="D3821" s="3">
        <v>51</v>
      </c>
      <c r="E3821" s="1">
        <v>43175</v>
      </c>
      <c r="F3821">
        <v>105.51837154541499</v>
      </c>
      <c r="G3821">
        <v>114.14325345735099</v>
      </c>
      <c r="H3821">
        <v>115.597399302943</v>
      </c>
      <c r="I3821">
        <v>118.08629189278599</v>
      </c>
      <c r="J3821">
        <v>118.333435320585</v>
      </c>
      <c r="K3821">
        <v>119.07282087855199</v>
      </c>
      <c r="L3821">
        <v>119.909049120398</v>
      </c>
      <c r="M3821">
        <v>124.86338375</v>
      </c>
    </row>
    <row r="3822" spans="1:13" x14ac:dyDescent="0.3">
      <c r="A3822" s="3">
        <v>2018</v>
      </c>
      <c r="B3822" s="3">
        <v>3</v>
      </c>
      <c r="C3822" s="3" t="s">
        <v>146</v>
      </c>
      <c r="D3822" s="3">
        <v>51</v>
      </c>
      <c r="E3822" s="1">
        <v>43176</v>
      </c>
      <c r="F3822">
        <v>105.682352523715</v>
      </c>
      <c r="G3822">
        <v>114.350073823363</v>
      </c>
      <c r="H3822">
        <v>115.761919000953</v>
      </c>
      <c r="I3822">
        <v>118.22582054118701</v>
      </c>
      <c r="J3822">
        <v>118.483454511405</v>
      </c>
      <c r="K3822">
        <v>119.24766860488999</v>
      </c>
      <c r="L3822">
        <v>120.067327489874</v>
      </c>
      <c r="M3822">
        <v>125.00229</v>
      </c>
    </row>
    <row r="3823" spans="1:13" x14ac:dyDescent="0.3">
      <c r="A3823" s="3">
        <v>2018</v>
      </c>
      <c r="B3823" s="3">
        <v>3</v>
      </c>
      <c r="C3823" s="3" t="s">
        <v>146</v>
      </c>
      <c r="D3823" s="3">
        <v>51</v>
      </c>
      <c r="E3823" s="1">
        <v>43177</v>
      </c>
      <c r="F3823">
        <v>105.488735193902</v>
      </c>
      <c r="G3823">
        <v>113.92668679246501</v>
      </c>
      <c r="H3823">
        <v>115.355795004827</v>
      </c>
      <c r="I3823">
        <v>117.823375463983</v>
      </c>
      <c r="J3823">
        <v>118.05994253014801</v>
      </c>
      <c r="K3823">
        <v>118.71720918249601</v>
      </c>
      <c r="L3823">
        <v>119.531861263774</v>
      </c>
      <c r="M3823">
        <v>124.311283</v>
      </c>
    </row>
    <row r="3824" spans="1:13" x14ac:dyDescent="0.3">
      <c r="A3824" s="3">
        <v>2018</v>
      </c>
      <c r="B3824" s="3">
        <v>3</v>
      </c>
      <c r="C3824" s="3" t="s">
        <v>146</v>
      </c>
      <c r="D3824" s="3">
        <v>51</v>
      </c>
      <c r="E3824" s="1">
        <v>43178</v>
      </c>
      <c r="F3824">
        <v>105.253460348918</v>
      </c>
      <c r="G3824">
        <v>113.736230872712</v>
      </c>
      <c r="H3824">
        <v>115.245112862846</v>
      </c>
      <c r="I3824">
        <v>117.75506647176999</v>
      </c>
      <c r="J3824">
        <v>117.98107174720801</v>
      </c>
      <c r="K3824">
        <v>118.644127075958</v>
      </c>
      <c r="L3824">
        <v>119.48668303448601</v>
      </c>
      <c r="M3824">
        <v>124.3465255</v>
      </c>
    </row>
    <row r="3825" spans="1:13" x14ac:dyDescent="0.3">
      <c r="A3825" s="3">
        <v>2018</v>
      </c>
      <c r="B3825" s="3">
        <v>3</v>
      </c>
      <c r="C3825" s="3" t="s">
        <v>146</v>
      </c>
      <c r="D3825" s="3">
        <v>51</v>
      </c>
      <c r="E3825" s="1">
        <v>43179</v>
      </c>
      <c r="F3825">
        <v>105.24585085736599</v>
      </c>
      <c r="G3825">
        <v>113.66186814435</v>
      </c>
      <c r="H3825">
        <v>115.180409290838</v>
      </c>
      <c r="I3825">
        <v>117.71359623922299</v>
      </c>
      <c r="J3825">
        <v>117.938957397107</v>
      </c>
      <c r="K3825">
        <v>118.594730550031</v>
      </c>
      <c r="L3825">
        <v>119.45930414096701</v>
      </c>
      <c r="M3825">
        <v>124.38770525</v>
      </c>
    </row>
    <row r="3826" spans="1:13" x14ac:dyDescent="0.3">
      <c r="A3826" s="3">
        <v>2018</v>
      </c>
      <c r="B3826" s="3">
        <v>3</v>
      </c>
      <c r="C3826" s="3" t="s">
        <v>146</v>
      </c>
      <c r="D3826" s="3">
        <v>51</v>
      </c>
      <c r="E3826" s="1">
        <v>43180</v>
      </c>
      <c r="F3826">
        <v>105.659480250556</v>
      </c>
      <c r="G3826">
        <v>114.349906213433</v>
      </c>
      <c r="H3826">
        <v>115.76713664623099</v>
      </c>
      <c r="I3826">
        <v>118.233872104383</v>
      </c>
      <c r="J3826">
        <v>118.49084669447799</v>
      </c>
      <c r="K3826">
        <v>119.259826456493</v>
      </c>
      <c r="L3826">
        <v>120.081574029487</v>
      </c>
      <c r="M3826">
        <v>125.03083325</v>
      </c>
    </row>
    <row r="3827" spans="1:13" x14ac:dyDescent="0.3">
      <c r="A3827" s="3">
        <v>2018</v>
      </c>
      <c r="B3827" s="3">
        <v>3</v>
      </c>
      <c r="C3827" s="3" t="s">
        <v>146</v>
      </c>
      <c r="D3827" s="3">
        <v>51</v>
      </c>
      <c r="E3827" s="1">
        <v>43181</v>
      </c>
      <c r="F3827">
        <v>105.688446118409</v>
      </c>
      <c r="G3827">
        <v>114.25727463872499</v>
      </c>
      <c r="H3827">
        <v>115.623077299047</v>
      </c>
      <c r="I3827">
        <v>118.05631517290701</v>
      </c>
      <c r="J3827">
        <v>118.307705305821</v>
      </c>
      <c r="K3827">
        <v>119.01364328283</v>
      </c>
      <c r="L3827">
        <v>119.80927642847701</v>
      </c>
      <c r="M3827">
        <v>124.602367</v>
      </c>
    </row>
    <row r="3828" spans="1:13" x14ac:dyDescent="0.3">
      <c r="A3828" s="3">
        <v>2018</v>
      </c>
      <c r="B3828" s="3">
        <v>3</v>
      </c>
      <c r="C3828" s="3" t="s">
        <v>146</v>
      </c>
      <c r="D3828" s="3">
        <v>51</v>
      </c>
      <c r="E3828" s="1">
        <v>43182</v>
      </c>
      <c r="F3828">
        <v>105.18546230324201</v>
      </c>
      <c r="G3828">
        <v>113.56898144327501</v>
      </c>
      <c r="H3828">
        <v>115.105414403007</v>
      </c>
      <c r="I3828">
        <v>117.639790595436</v>
      </c>
      <c r="J3828">
        <v>117.860091780621</v>
      </c>
      <c r="K3828">
        <v>118.498237791218</v>
      </c>
      <c r="L3828">
        <v>119.358662743823</v>
      </c>
      <c r="M3828">
        <v>124.24209974999999</v>
      </c>
    </row>
    <row r="3829" spans="1:13" x14ac:dyDescent="0.3">
      <c r="A3829" s="3">
        <v>2018</v>
      </c>
      <c r="B3829" s="3">
        <v>3</v>
      </c>
      <c r="C3829" s="3" t="s">
        <v>146</v>
      </c>
      <c r="D3829" s="3">
        <v>51</v>
      </c>
      <c r="E3829" s="1">
        <v>43183</v>
      </c>
      <c r="F3829">
        <v>105.31544540444</v>
      </c>
      <c r="G3829">
        <v>113.675430114758</v>
      </c>
      <c r="H3829">
        <v>115.159198484215</v>
      </c>
      <c r="I3829">
        <v>117.668115454306</v>
      </c>
      <c r="J3829">
        <v>117.893847305769</v>
      </c>
      <c r="K3829">
        <v>118.525456434446</v>
      </c>
      <c r="L3829">
        <v>119.369549374557</v>
      </c>
      <c r="M3829">
        <v>124.20215825</v>
      </c>
    </row>
    <row r="3830" spans="1:13" x14ac:dyDescent="0.3">
      <c r="A3830" s="3">
        <v>2018</v>
      </c>
      <c r="B3830" s="3">
        <v>3</v>
      </c>
      <c r="C3830" s="3" t="s">
        <v>146</v>
      </c>
      <c r="D3830" s="3">
        <v>51</v>
      </c>
      <c r="E3830" s="1">
        <v>43184</v>
      </c>
      <c r="F3830">
        <v>105.254111263609</v>
      </c>
      <c r="G3830">
        <v>113.730033569554</v>
      </c>
      <c r="H3830">
        <v>115.233242135879</v>
      </c>
      <c r="I3830">
        <v>117.74185797317401</v>
      </c>
      <c r="J3830">
        <v>117.967506810025</v>
      </c>
      <c r="K3830">
        <v>118.62626002436301</v>
      </c>
      <c r="L3830">
        <v>119.469124992354</v>
      </c>
      <c r="M3830">
        <v>124.32795175</v>
      </c>
    </row>
    <row r="3831" spans="1:13" x14ac:dyDescent="0.3">
      <c r="A3831" s="3">
        <v>2018</v>
      </c>
      <c r="B3831" s="3">
        <v>3</v>
      </c>
      <c r="C3831" s="3" t="s">
        <v>146</v>
      </c>
      <c r="D3831" s="3">
        <v>51</v>
      </c>
      <c r="E3831" s="1">
        <v>43185</v>
      </c>
      <c r="F3831">
        <v>105.399299809078</v>
      </c>
      <c r="G3831">
        <v>113.978092434202</v>
      </c>
      <c r="H3831">
        <v>115.460267565401</v>
      </c>
      <c r="I3831">
        <v>117.96264018583</v>
      </c>
      <c r="J3831">
        <v>118.201282596458</v>
      </c>
      <c r="K3831">
        <v>118.914841277782</v>
      </c>
      <c r="L3831">
        <v>119.75762617919401</v>
      </c>
      <c r="M3831">
        <v>124.6896795</v>
      </c>
    </row>
    <row r="3832" spans="1:13" x14ac:dyDescent="0.3">
      <c r="A3832" s="3">
        <v>2018</v>
      </c>
      <c r="B3832" s="3">
        <v>3</v>
      </c>
      <c r="C3832" s="3" t="s">
        <v>146</v>
      </c>
      <c r="D3832" s="3">
        <v>51</v>
      </c>
      <c r="E3832" s="1">
        <v>43186</v>
      </c>
      <c r="F3832">
        <v>105.52638879215699</v>
      </c>
      <c r="G3832">
        <v>114.06287466037099</v>
      </c>
      <c r="H3832">
        <v>115.51109026168</v>
      </c>
      <c r="I3832">
        <v>117.995183222262</v>
      </c>
      <c r="J3832">
        <v>118.239424813147</v>
      </c>
      <c r="K3832">
        <v>118.949425167047</v>
      </c>
      <c r="L3832">
        <v>119.779023752708</v>
      </c>
      <c r="M3832">
        <v>124.67307425</v>
      </c>
    </row>
    <row r="3833" spans="1:13" x14ac:dyDescent="0.3">
      <c r="A3833" s="3">
        <v>2018</v>
      </c>
      <c r="B3833" s="3">
        <v>3</v>
      </c>
      <c r="C3833" s="3" t="s">
        <v>146</v>
      </c>
      <c r="D3833" s="3">
        <v>51</v>
      </c>
      <c r="E3833" s="1">
        <v>43187</v>
      </c>
      <c r="F3833">
        <v>105.525147748262</v>
      </c>
      <c r="G3833">
        <v>114.072446528808</v>
      </c>
      <c r="H3833">
        <v>115.49968421622</v>
      </c>
      <c r="I3833">
        <v>117.974728817429</v>
      </c>
      <c r="J3833">
        <v>118.218254852613</v>
      </c>
      <c r="K3833">
        <v>118.920416311547</v>
      </c>
      <c r="L3833">
        <v>119.747388780023</v>
      </c>
      <c r="M3833">
        <v>124.62881475</v>
      </c>
    </row>
    <row r="3834" spans="1:13" x14ac:dyDescent="0.3">
      <c r="A3834" s="3">
        <v>2018</v>
      </c>
      <c r="B3834" s="3">
        <v>3</v>
      </c>
      <c r="C3834" s="3" t="s">
        <v>146</v>
      </c>
      <c r="D3834" s="3">
        <v>51</v>
      </c>
      <c r="E3834" s="1">
        <v>43188</v>
      </c>
      <c r="F3834">
        <v>105.405240147431</v>
      </c>
      <c r="G3834">
        <v>113.950554422831</v>
      </c>
      <c r="H3834">
        <v>115.44056406352399</v>
      </c>
      <c r="I3834">
        <v>117.943467236779</v>
      </c>
      <c r="J3834">
        <v>118.18157413818901</v>
      </c>
      <c r="K3834">
        <v>118.888905955421</v>
      </c>
      <c r="L3834">
        <v>119.728990187962</v>
      </c>
      <c r="M3834">
        <v>124.64100675</v>
      </c>
    </row>
    <row r="3835" spans="1:13" x14ac:dyDescent="0.3">
      <c r="A3835" s="3">
        <v>2018</v>
      </c>
      <c r="B3835" s="3">
        <v>3</v>
      </c>
      <c r="C3835" s="3" t="s">
        <v>146</v>
      </c>
      <c r="D3835" s="3">
        <v>51</v>
      </c>
      <c r="E3835" s="1">
        <v>43189</v>
      </c>
      <c r="F3835">
        <v>105.470037822202</v>
      </c>
      <c r="G3835">
        <v>113.858153594421</v>
      </c>
      <c r="H3835">
        <v>115.264832783309</v>
      </c>
      <c r="I3835">
        <v>117.723188466065</v>
      </c>
      <c r="J3835">
        <v>117.955512894672</v>
      </c>
      <c r="K3835">
        <v>118.581842345019</v>
      </c>
      <c r="L3835">
        <v>119.390875879655</v>
      </c>
      <c r="M3835">
        <v>124.1176715</v>
      </c>
    </row>
    <row r="3836" spans="1:13" x14ac:dyDescent="0.3">
      <c r="A3836" s="3">
        <v>2018</v>
      </c>
      <c r="B3836" s="3">
        <v>3</v>
      </c>
      <c r="C3836" s="3" t="s">
        <v>146</v>
      </c>
      <c r="D3836" s="3">
        <v>51</v>
      </c>
      <c r="E3836" s="1">
        <v>43190</v>
      </c>
      <c r="F3836">
        <v>105.025947737933</v>
      </c>
      <c r="G3836">
        <v>113.36687487702601</v>
      </c>
      <c r="H3836">
        <v>114.93333293724299</v>
      </c>
      <c r="I3836">
        <v>117.48097099997899</v>
      </c>
      <c r="J3836">
        <v>117.689961925649</v>
      </c>
      <c r="K3836">
        <v>118.29466674496</v>
      </c>
      <c r="L3836">
        <v>119.161695377603</v>
      </c>
      <c r="M3836">
        <v>124.017786</v>
      </c>
    </row>
    <row r="3837" spans="1:13" x14ac:dyDescent="0.3">
      <c r="A3837" s="3">
        <v>2018</v>
      </c>
      <c r="B3837" s="3">
        <v>4</v>
      </c>
      <c r="C3837" s="3" t="s">
        <v>147</v>
      </c>
      <c r="D3837" s="3">
        <v>52</v>
      </c>
      <c r="E3837" s="1">
        <v>43191</v>
      </c>
      <c r="F3837">
        <v>105.32682351275901</v>
      </c>
      <c r="G3837">
        <v>113.838691329795</v>
      </c>
      <c r="H3837">
        <v>115.314363105206</v>
      </c>
      <c r="I3837">
        <v>117.808404933527</v>
      </c>
      <c r="J3837">
        <v>118.03874212690501</v>
      </c>
      <c r="K3837">
        <v>118.70922545678501</v>
      </c>
      <c r="L3837">
        <v>119.543502177148</v>
      </c>
      <c r="M3837">
        <v>124.39618249999999</v>
      </c>
    </row>
    <row r="3838" spans="1:13" x14ac:dyDescent="0.3">
      <c r="A3838" s="3">
        <v>2018</v>
      </c>
      <c r="B3838" s="3">
        <v>4</v>
      </c>
      <c r="C3838" s="3" t="s">
        <v>147</v>
      </c>
      <c r="D3838" s="3">
        <v>52</v>
      </c>
      <c r="E3838" s="1">
        <v>43192</v>
      </c>
      <c r="F3838">
        <v>105.362482602808</v>
      </c>
      <c r="G3838">
        <v>113.89105742330599</v>
      </c>
      <c r="H3838">
        <v>115.38316189548399</v>
      </c>
      <c r="I3838">
        <v>117.8901338532</v>
      </c>
      <c r="J3838">
        <v>118.124996363246</v>
      </c>
      <c r="K3838">
        <v>118.82024486374399</v>
      </c>
      <c r="L3838">
        <v>119.66468604648099</v>
      </c>
      <c r="M3838">
        <v>124.577983</v>
      </c>
    </row>
    <row r="3839" spans="1:13" x14ac:dyDescent="0.3">
      <c r="A3839" s="3">
        <v>2018</v>
      </c>
      <c r="B3839" s="3">
        <v>4</v>
      </c>
      <c r="C3839" s="3" t="s">
        <v>147</v>
      </c>
      <c r="D3839" s="3">
        <v>52</v>
      </c>
      <c r="E3839" s="1">
        <v>43193</v>
      </c>
      <c r="F3839">
        <v>105.471998834582</v>
      </c>
      <c r="G3839">
        <v>113.990797190243</v>
      </c>
      <c r="H3839">
        <v>115.457563698998</v>
      </c>
      <c r="I3839">
        <v>117.955782274269</v>
      </c>
      <c r="J3839">
        <v>118.19701614978</v>
      </c>
      <c r="K3839">
        <v>118.90206296036899</v>
      </c>
      <c r="L3839">
        <v>119.742305874679</v>
      </c>
      <c r="M3839">
        <v>124.65967575000001</v>
      </c>
    </row>
    <row r="3840" spans="1:13" x14ac:dyDescent="0.3">
      <c r="A3840" s="3">
        <v>2018</v>
      </c>
      <c r="B3840" s="3">
        <v>4</v>
      </c>
      <c r="C3840" s="3" t="s">
        <v>147</v>
      </c>
      <c r="D3840" s="3">
        <v>52</v>
      </c>
      <c r="E3840" s="1">
        <v>43194</v>
      </c>
      <c r="F3840">
        <v>105.649578507974</v>
      </c>
      <c r="G3840">
        <v>114.34902088413401</v>
      </c>
      <c r="H3840">
        <v>115.7718101346</v>
      </c>
      <c r="I3840">
        <v>118.240155043699</v>
      </c>
      <c r="J3840">
        <v>118.49703782175401</v>
      </c>
      <c r="K3840">
        <v>119.26903865973</v>
      </c>
      <c r="L3840">
        <v>120.09193920110199</v>
      </c>
      <c r="M3840">
        <v>125.04912125</v>
      </c>
    </row>
    <row r="3841" spans="1:13" x14ac:dyDescent="0.3">
      <c r="A3841" s="3">
        <v>2018</v>
      </c>
      <c r="B3841" s="3">
        <v>4</v>
      </c>
      <c r="C3841" s="3" t="s">
        <v>147</v>
      </c>
      <c r="D3841" s="3">
        <v>52</v>
      </c>
      <c r="E3841" s="1">
        <v>43195</v>
      </c>
      <c r="F3841">
        <v>105.68155836051</v>
      </c>
      <c r="G3841">
        <v>114.34620375385499</v>
      </c>
      <c r="H3841">
        <v>115.77475801361101</v>
      </c>
      <c r="I3841">
        <v>118.24963330578299</v>
      </c>
      <c r="J3841">
        <v>118.508325242712</v>
      </c>
      <c r="K3841">
        <v>119.28203441341</v>
      </c>
      <c r="L3841">
        <v>120.108856343657</v>
      </c>
      <c r="M3841">
        <v>125.07350525</v>
      </c>
    </row>
    <row r="3842" spans="1:13" x14ac:dyDescent="0.3">
      <c r="A3842" s="3">
        <v>2018</v>
      </c>
      <c r="B3842" s="3">
        <v>4</v>
      </c>
      <c r="C3842" s="3" t="s">
        <v>147</v>
      </c>
      <c r="D3842" s="3">
        <v>52</v>
      </c>
      <c r="E3842" s="1">
        <v>43196</v>
      </c>
      <c r="F3842">
        <v>105.756740614523</v>
      </c>
      <c r="G3842">
        <v>114.487248691066</v>
      </c>
      <c r="H3842">
        <v>115.89062736893401</v>
      </c>
      <c r="I3842">
        <v>118.34996889857101</v>
      </c>
      <c r="J3842">
        <v>118.61456394923501</v>
      </c>
      <c r="K3842">
        <v>119.409949995755</v>
      </c>
      <c r="L3842">
        <v>120.228030696727</v>
      </c>
      <c r="M3842">
        <v>125.20107675</v>
      </c>
    </row>
    <row r="3843" spans="1:13" x14ac:dyDescent="0.3">
      <c r="A3843" s="3">
        <v>2018</v>
      </c>
      <c r="B3843" s="3">
        <v>4</v>
      </c>
      <c r="C3843" s="3" t="s">
        <v>147</v>
      </c>
      <c r="D3843" s="3">
        <v>52</v>
      </c>
      <c r="E3843" s="1">
        <v>43197</v>
      </c>
      <c r="F3843">
        <v>105.697673521697</v>
      </c>
      <c r="G3843">
        <v>114.33987355412199</v>
      </c>
      <c r="H3843">
        <v>115.745669229173</v>
      </c>
      <c r="I3843">
        <v>118.20404784965901</v>
      </c>
      <c r="J3843">
        <v>118.461361520328</v>
      </c>
      <c r="K3843">
        <v>119.21661936858401</v>
      </c>
      <c r="L3843">
        <v>120.030796147308</v>
      </c>
      <c r="M3843">
        <v>124.93825025</v>
      </c>
    </row>
    <row r="3844" spans="1:13" x14ac:dyDescent="0.3">
      <c r="A3844" s="3">
        <v>2018</v>
      </c>
      <c r="B3844" s="3">
        <v>4</v>
      </c>
      <c r="C3844" s="3" t="s">
        <v>147</v>
      </c>
      <c r="D3844" s="3">
        <v>52</v>
      </c>
      <c r="E3844" s="1">
        <v>43198</v>
      </c>
      <c r="F3844">
        <v>105.59275200405</v>
      </c>
      <c r="G3844">
        <v>114.13826944051701</v>
      </c>
      <c r="H3844">
        <v>115.552684281826</v>
      </c>
      <c r="I3844">
        <v>118.020654462303</v>
      </c>
      <c r="J3844">
        <v>118.26815352811801</v>
      </c>
      <c r="K3844">
        <v>118.977649766062</v>
      </c>
      <c r="L3844">
        <v>119.799376615779</v>
      </c>
      <c r="M3844">
        <v>124.6758365</v>
      </c>
    </row>
    <row r="3845" spans="1:13" x14ac:dyDescent="0.3">
      <c r="A3845" s="3">
        <v>2018</v>
      </c>
      <c r="B3845" s="3">
        <v>4</v>
      </c>
      <c r="C3845" s="3" t="s">
        <v>147</v>
      </c>
      <c r="D3845" s="3">
        <v>52</v>
      </c>
      <c r="E3845" s="1">
        <v>43199</v>
      </c>
      <c r="F3845">
        <v>105.406257399254</v>
      </c>
      <c r="G3845">
        <v>113.87857426421201</v>
      </c>
      <c r="H3845">
        <v>115.349222313135</v>
      </c>
      <c r="I3845">
        <v>117.846036648598</v>
      </c>
      <c r="J3845">
        <v>118.08095218253</v>
      </c>
      <c r="K3845">
        <v>118.757371085619</v>
      </c>
      <c r="L3845">
        <v>119.594812795782</v>
      </c>
      <c r="M3845">
        <v>124.4680645</v>
      </c>
    </row>
    <row r="3846" spans="1:13" x14ac:dyDescent="0.3">
      <c r="A3846" s="3">
        <v>2018</v>
      </c>
      <c r="B3846" s="3">
        <v>4</v>
      </c>
      <c r="C3846" s="3" t="s">
        <v>147</v>
      </c>
      <c r="D3846" s="3">
        <v>52</v>
      </c>
      <c r="E3846" s="1">
        <v>43200</v>
      </c>
      <c r="F3846">
        <v>105.5465239402</v>
      </c>
      <c r="G3846">
        <v>114.25132838055001</v>
      </c>
      <c r="H3846">
        <v>115.70499268790699</v>
      </c>
      <c r="I3846">
        <v>118.187645710078</v>
      </c>
      <c r="J3846">
        <v>118.43901401449099</v>
      </c>
      <c r="K3846">
        <v>119.205792017871</v>
      </c>
      <c r="L3846">
        <v>120.036537456546</v>
      </c>
      <c r="M3846">
        <v>125.00028974999999</v>
      </c>
    </row>
    <row r="3847" spans="1:13" x14ac:dyDescent="0.3">
      <c r="A3847" s="3">
        <v>2018</v>
      </c>
      <c r="B3847" s="3">
        <v>4</v>
      </c>
      <c r="C3847" s="3" t="s">
        <v>147</v>
      </c>
      <c r="D3847" s="3">
        <v>52</v>
      </c>
      <c r="E3847" s="1">
        <v>43201</v>
      </c>
      <c r="F3847">
        <v>105.63396734957</v>
      </c>
      <c r="G3847">
        <v>114.230962980851</v>
      </c>
      <c r="H3847">
        <v>115.65828741337801</v>
      </c>
      <c r="I3847">
        <v>118.13546248092</v>
      </c>
      <c r="J3847">
        <v>118.38859339665299</v>
      </c>
      <c r="K3847">
        <v>119.131682016575</v>
      </c>
      <c r="L3847">
        <v>119.960327340741</v>
      </c>
      <c r="M3847">
        <v>124.8979595</v>
      </c>
    </row>
    <row r="3848" spans="1:13" x14ac:dyDescent="0.3">
      <c r="A3848" s="3">
        <v>2018</v>
      </c>
      <c r="B3848" s="3">
        <v>4</v>
      </c>
      <c r="C3848" s="3" t="s">
        <v>147</v>
      </c>
      <c r="D3848" s="3">
        <v>52</v>
      </c>
      <c r="E3848" s="1">
        <v>43202</v>
      </c>
      <c r="F3848">
        <v>105.748897444962</v>
      </c>
      <c r="G3848">
        <v>114.480312938925</v>
      </c>
      <c r="H3848">
        <v>115.88214320159101</v>
      </c>
      <c r="I3848">
        <v>118.33757887017001</v>
      </c>
      <c r="J3848">
        <v>118.601262990965</v>
      </c>
      <c r="K3848">
        <v>119.3926872868</v>
      </c>
      <c r="L3848">
        <v>120.206903628351</v>
      </c>
      <c r="M3848">
        <v>125.16183375</v>
      </c>
    </row>
    <row r="3849" spans="1:13" x14ac:dyDescent="0.3">
      <c r="A3849" s="3">
        <v>2018</v>
      </c>
      <c r="B3849" s="3">
        <v>4</v>
      </c>
      <c r="C3849" s="3" t="s">
        <v>147</v>
      </c>
      <c r="D3849" s="3">
        <v>52</v>
      </c>
      <c r="E3849" s="1">
        <v>43203</v>
      </c>
      <c r="F3849">
        <v>105.783690232993</v>
      </c>
      <c r="G3849">
        <v>114.524856420259</v>
      </c>
      <c r="H3849">
        <v>115.929693285292</v>
      </c>
      <c r="I3849">
        <v>118.394342411856</v>
      </c>
      <c r="J3849">
        <v>118.661686762828</v>
      </c>
      <c r="K3849">
        <v>119.46957530902699</v>
      </c>
      <c r="L3849">
        <v>120.292986775418</v>
      </c>
      <c r="M3849">
        <v>125.29981925</v>
      </c>
    </row>
    <row r="3850" spans="1:13" x14ac:dyDescent="0.3">
      <c r="A3850" s="3">
        <v>2018</v>
      </c>
      <c r="B3850" s="3">
        <v>4</v>
      </c>
      <c r="C3850" s="3" t="s">
        <v>147</v>
      </c>
      <c r="D3850" s="3">
        <v>52</v>
      </c>
      <c r="E3850" s="1">
        <v>43204</v>
      </c>
      <c r="F3850">
        <v>105.762470862143</v>
      </c>
      <c r="G3850">
        <v>114.431169422268</v>
      </c>
      <c r="H3850">
        <v>115.826551791489</v>
      </c>
      <c r="I3850">
        <v>118.284369940733</v>
      </c>
      <c r="J3850">
        <v>118.547117690108</v>
      </c>
      <c r="K3850">
        <v>119.32183940305499</v>
      </c>
      <c r="L3850">
        <v>120.139588237838</v>
      </c>
      <c r="M3850">
        <v>125.0893485</v>
      </c>
    </row>
    <row r="3851" spans="1:13" x14ac:dyDescent="0.3">
      <c r="A3851" s="3">
        <v>2018</v>
      </c>
      <c r="B3851" s="3">
        <v>4</v>
      </c>
      <c r="C3851" s="3" t="s">
        <v>147</v>
      </c>
      <c r="D3851" s="3">
        <v>52</v>
      </c>
      <c r="E3851" s="1">
        <v>43205</v>
      </c>
      <c r="F3851">
        <v>105.799611561283</v>
      </c>
      <c r="G3851">
        <v>114.568307793676</v>
      </c>
      <c r="H3851">
        <v>115.968089786796</v>
      </c>
      <c r="I3851">
        <v>118.42472771562301</v>
      </c>
      <c r="J3851">
        <v>118.69337175741801</v>
      </c>
      <c r="K3851">
        <v>119.507639484287</v>
      </c>
      <c r="L3851">
        <v>120.32379129854699</v>
      </c>
      <c r="M3851">
        <v>125.31455124999999</v>
      </c>
    </row>
    <row r="3852" spans="1:13" x14ac:dyDescent="0.3">
      <c r="A3852" s="3">
        <v>2018</v>
      </c>
      <c r="B3852" s="3">
        <v>4</v>
      </c>
      <c r="C3852" s="3" t="s">
        <v>147</v>
      </c>
      <c r="D3852" s="3">
        <v>52</v>
      </c>
      <c r="E3852" s="1">
        <v>43206</v>
      </c>
      <c r="F3852">
        <v>105.814725171972</v>
      </c>
      <c r="G3852">
        <v>114.52869470835201</v>
      </c>
      <c r="H3852">
        <v>115.923417584304</v>
      </c>
      <c r="I3852">
        <v>118.382107318173</v>
      </c>
      <c r="J3852">
        <v>118.65014738213399</v>
      </c>
      <c r="K3852">
        <v>119.450757332035</v>
      </c>
      <c r="L3852">
        <v>120.269893086081</v>
      </c>
      <c r="M3852">
        <v>125.25502</v>
      </c>
    </row>
    <row r="3853" spans="1:13" x14ac:dyDescent="0.3">
      <c r="A3853" s="3">
        <v>2018</v>
      </c>
      <c r="B3853" s="3">
        <v>4</v>
      </c>
      <c r="C3853" s="3" t="s">
        <v>147</v>
      </c>
      <c r="D3853" s="3">
        <v>52</v>
      </c>
      <c r="E3853" s="1">
        <v>43207</v>
      </c>
      <c r="F3853">
        <v>105.845556841008</v>
      </c>
      <c r="G3853">
        <v>114.67839363233399</v>
      </c>
      <c r="H3853">
        <v>116.08648821308201</v>
      </c>
      <c r="I3853">
        <v>118.549291601644</v>
      </c>
      <c r="J3853">
        <v>118.824145516694</v>
      </c>
      <c r="K3853">
        <v>119.674100534465</v>
      </c>
      <c r="L3853">
        <v>120.496769029137</v>
      </c>
      <c r="M3853">
        <v>125.55235875</v>
      </c>
    </row>
    <row r="3854" spans="1:13" x14ac:dyDescent="0.3">
      <c r="A3854" s="3">
        <v>2018</v>
      </c>
      <c r="B3854" s="3">
        <v>4</v>
      </c>
      <c r="C3854" s="3" t="s">
        <v>147</v>
      </c>
      <c r="D3854" s="3">
        <v>52</v>
      </c>
      <c r="E3854" s="1">
        <v>43208</v>
      </c>
      <c r="F3854">
        <v>106.17076764870799</v>
      </c>
      <c r="G3854">
        <v>115.167917193691</v>
      </c>
      <c r="H3854">
        <v>116.48982262327701</v>
      </c>
      <c r="I3854">
        <v>118.905788079478</v>
      </c>
      <c r="J3854">
        <v>119.204145690286</v>
      </c>
      <c r="K3854">
        <v>120.12824003519199</v>
      </c>
      <c r="L3854">
        <v>120.924168090218</v>
      </c>
      <c r="M3854">
        <v>126.00635200000001</v>
      </c>
    </row>
    <row r="3855" spans="1:13" x14ac:dyDescent="0.3">
      <c r="A3855" s="3">
        <v>2018</v>
      </c>
      <c r="B3855" s="3">
        <v>4</v>
      </c>
      <c r="C3855" s="3" t="s">
        <v>147</v>
      </c>
      <c r="D3855" s="3">
        <v>52</v>
      </c>
      <c r="E3855" s="1">
        <v>43209</v>
      </c>
      <c r="F3855">
        <v>106.17852523471601</v>
      </c>
      <c r="G3855">
        <v>115.073974146024</v>
      </c>
      <c r="H3855">
        <v>116.388811783419</v>
      </c>
      <c r="I3855">
        <v>118.80708865334201</v>
      </c>
      <c r="J3855">
        <v>119.10269658527599</v>
      </c>
      <c r="K3855">
        <v>119.996593413908</v>
      </c>
      <c r="L3855">
        <v>120.794190181339</v>
      </c>
      <c r="M3855">
        <v>125.84547474999999</v>
      </c>
    </row>
    <row r="3856" spans="1:13" x14ac:dyDescent="0.3">
      <c r="A3856" s="3">
        <v>2018</v>
      </c>
      <c r="B3856" s="3">
        <v>4</v>
      </c>
      <c r="C3856" s="3" t="s">
        <v>147</v>
      </c>
      <c r="D3856" s="3">
        <v>52</v>
      </c>
      <c r="E3856" s="1">
        <v>43210</v>
      </c>
      <c r="F3856">
        <v>106.16367797828801</v>
      </c>
      <c r="G3856">
        <v>115.091434448931</v>
      </c>
      <c r="H3856">
        <v>116.412917435918</v>
      </c>
      <c r="I3856">
        <v>118.829439210347</v>
      </c>
      <c r="J3856">
        <v>119.125033700995</v>
      </c>
      <c r="K3856">
        <v>120.02654047475799</v>
      </c>
      <c r="L3856">
        <v>120.821621560534</v>
      </c>
      <c r="M3856">
        <v>125.8719225</v>
      </c>
    </row>
    <row r="3857" spans="1:13" x14ac:dyDescent="0.3">
      <c r="A3857" s="3">
        <v>2018</v>
      </c>
      <c r="B3857" s="3">
        <v>4</v>
      </c>
      <c r="C3857" s="3" t="s">
        <v>147</v>
      </c>
      <c r="D3857" s="3">
        <v>52</v>
      </c>
      <c r="E3857" s="1">
        <v>43211</v>
      </c>
      <c r="F3857">
        <v>106.16445895700799</v>
      </c>
      <c r="G3857">
        <v>115.12192566335</v>
      </c>
      <c r="H3857">
        <v>116.447680154037</v>
      </c>
      <c r="I3857">
        <v>118.86809971761799</v>
      </c>
      <c r="J3857">
        <v>119.165204805675</v>
      </c>
      <c r="K3857">
        <v>120.07925349129999</v>
      </c>
      <c r="L3857">
        <v>120.878988956013</v>
      </c>
      <c r="M3857">
        <v>125.96479125</v>
      </c>
    </row>
    <row r="3858" spans="1:13" x14ac:dyDescent="0.3">
      <c r="A3858" s="3">
        <v>2018</v>
      </c>
      <c r="B3858" s="3">
        <v>4</v>
      </c>
      <c r="C3858" s="3" t="s">
        <v>147</v>
      </c>
      <c r="D3858" s="3">
        <v>52</v>
      </c>
      <c r="E3858" s="1">
        <v>43212</v>
      </c>
      <c r="F3858">
        <v>106.139824469206</v>
      </c>
      <c r="G3858">
        <v>115.104900391572</v>
      </c>
      <c r="H3858">
        <v>116.454476994895</v>
      </c>
      <c r="I3858">
        <v>118.887175795907</v>
      </c>
      <c r="J3858">
        <v>119.184231436945</v>
      </c>
      <c r="K3858">
        <v>120.10839677871699</v>
      </c>
      <c r="L3858">
        <v>120.914738469234</v>
      </c>
      <c r="M3858">
        <v>126.01895675</v>
      </c>
    </row>
    <row r="3859" spans="1:13" x14ac:dyDescent="0.3">
      <c r="A3859" s="3">
        <v>2018</v>
      </c>
      <c r="B3859" s="3">
        <v>4</v>
      </c>
      <c r="C3859" s="3" t="s">
        <v>147</v>
      </c>
      <c r="D3859" s="3">
        <v>52</v>
      </c>
      <c r="E3859" s="1">
        <v>43213</v>
      </c>
      <c r="F3859">
        <v>106.257055431111</v>
      </c>
      <c r="G3859">
        <v>115.230076377188</v>
      </c>
      <c r="H3859">
        <v>116.535744169008</v>
      </c>
      <c r="I3859">
        <v>118.947768368228</v>
      </c>
      <c r="J3859">
        <v>119.250934727716</v>
      </c>
      <c r="K3859">
        <v>120.180366739596</v>
      </c>
      <c r="L3859">
        <v>120.97467558816901</v>
      </c>
      <c r="M3859">
        <v>126.06016825</v>
      </c>
    </row>
    <row r="3860" spans="1:13" x14ac:dyDescent="0.3">
      <c r="A3860" s="3">
        <v>2018</v>
      </c>
      <c r="B3860" s="3">
        <v>4</v>
      </c>
      <c r="C3860" s="3" t="s">
        <v>147</v>
      </c>
      <c r="D3860" s="3">
        <v>52</v>
      </c>
      <c r="E3860" s="1">
        <v>43214</v>
      </c>
      <c r="F3860">
        <v>106.15901494549</v>
      </c>
      <c r="G3860">
        <v>115.050958930387</v>
      </c>
      <c r="H3860">
        <v>116.374326516294</v>
      </c>
      <c r="I3860">
        <v>118.793940000616</v>
      </c>
      <c r="J3860">
        <v>119.088316214915</v>
      </c>
      <c r="K3860">
        <v>119.97997688933199</v>
      </c>
      <c r="L3860">
        <v>120.776937023459</v>
      </c>
      <c r="M3860">
        <v>125.81994775</v>
      </c>
    </row>
    <row r="3861" spans="1:13" x14ac:dyDescent="0.3">
      <c r="A3861" s="3">
        <v>2018</v>
      </c>
      <c r="B3861" s="3">
        <v>4</v>
      </c>
      <c r="C3861" s="3" t="s">
        <v>147</v>
      </c>
      <c r="D3861" s="3">
        <v>52</v>
      </c>
      <c r="E3861" s="1">
        <v>43215</v>
      </c>
      <c r="F3861">
        <v>106.118562448254</v>
      </c>
      <c r="G3861">
        <v>115.065003919182</v>
      </c>
      <c r="H3861">
        <v>116.407429335274</v>
      </c>
      <c r="I3861">
        <v>118.836485081418</v>
      </c>
      <c r="J3861">
        <v>119.13092780913399</v>
      </c>
      <c r="K3861">
        <v>120.040620629996</v>
      </c>
      <c r="L3861">
        <v>120.845445408296</v>
      </c>
      <c r="M3861">
        <v>125.93570825</v>
      </c>
    </row>
    <row r="3862" spans="1:13" x14ac:dyDescent="0.3">
      <c r="A3862" s="3">
        <v>2018</v>
      </c>
      <c r="B3862" s="3">
        <v>4</v>
      </c>
      <c r="C3862" s="3" t="s">
        <v>147</v>
      </c>
      <c r="D3862" s="3">
        <v>52</v>
      </c>
      <c r="E3862" s="1">
        <v>43216</v>
      </c>
      <c r="F3862">
        <v>106.180286073633</v>
      </c>
      <c r="G3862">
        <v>115.142996403103</v>
      </c>
      <c r="H3862">
        <v>116.472793042856</v>
      </c>
      <c r="I3862">
        <v>118.89496936059599</v>
      </c>
      <c r="J3862">
        <v>119.19361768445501</v>
      </c>
      <c r="K3862">
        <v>120.114966907756</v>
      </c>
      <c r="L3862">
        <v>120.91528630609101</v>
      </c>
      <c r="M3862">
        <v>126.00809825</v>
      </c>
    </row>
    <row r="3863" spans="1:13" x14ac:dyDescent="0.3">
      <c r="A3863" s="3">
        <v>2018</v>
      </c>
      <c r="B3863" s="3">
        <v>4</v>
      </c>
      <c r="C3863" s="3" t="s">
        <v>147</v>
      </c>
      <c r="D3863" s="3">
        <v>52</v>
      </c>
      <c r="E3863" s="1">
        <v>43217</v>
      </c>
      <c r="F3863">
        <v>106.296344438359</v>
      </c>
      <c r="G3863">
        <v>115.344717442968</v>
      </c>
      <c r="H3863">
        <v>116.651031854557</v>
      </c>
      <c r="I3863">
        <v>119.058391548331</v>
      </c>
      <c r="J3863">
        <v>119.366621925947</v>
      </c>
      <c r="K3863">
        <v>120.325819529629</v>
      </c>
      <c r="L3863">
        <v>121.117331035132</v>
      </c>
      <c r="M3863">
        <v>126.23434875</v>
      </c>
    </row>
    <row r="3864" spans="1:13" x14ac:dyDescent="0.3">
      <c r="A3864" s="3">
        <v>2018</v>
      </c>
      <c r="B3864" s="3">
        <v>4</v>
      </c>
      <c r="C3864" s="3" t="s">
        <v>147</v>
      </c>
      <c r="D3864" s="3">
        <v>52</v>
      </c>
      <c r="E3864" s="1">
        <v>43218</v>
      </c>
      <c r="F3864">
        <v>106.37398686909</v>
      </c>
      <c r="G3864">
        <v>115.38488664928499</v>
      </c>
      <c r="H3864">
        <v>116.66852814393999</v>
      </c>
      <c r="I3864">
        <v>119.07484230916999</v>
      </c>
      <c r="J3864">
        <v>119.386862949009</v>
      </c>
      <c r="K3864">
        <v>120.344866061679</v>
      </c>
      <c r="L3864">
        <v>121.138805741787</v>
      </c>
      <c r="M3864">
        <v>126.2625745</v>
      </c>
    </row>
    <row r="3865" spans="1:13" x14ac:dyDescent="0.3">
      <c r="A3865" s="3">
        <v>2018</v>
      </c>
      <c r="B3865" s="3">
        <v>4</v>
      </c>
      <c r="C3865" s="3" t="s">
        <v>147</v>
      </c>
      <c r="D3865" s="3">
        <v>52</v>
      </c>
      <c r="E3865" s="1">
        <v>43219</v>
      </c>
      <c r="F3865">
        <v>106.410747827347</v>
      </c>
      <c r="G3865">
        <v>115.60039909170899</v>
      </c>
      <c r="H3865">
        <v>116.900968081427</v>
      </c>
      <c r="I3865">
        <v>119.304138532642</v>
      </c>
      <c r="J3865">
        <v>119.62496237144001</v>
      </c>
      <c r="K3865">
        <v>120.649349216121</v>
      </c>
      <c r="L3865">
        <v>121.440440135882</v>
      </c>
      <c r="M3865">
        <v>126.63671650000001</v>
      </c>
    </row>
    <row r="3866" spans="1:13" x14ac:dyDescent="0.3">
      <c r="A3866" s="3">
        <v>2018</v>
      </c>
      <c r="B3866" s="3">
        <v>4</v>
      </c>
      <c r="C3866" s="3" t="s">
        <v>147</v>
      </c>
      <c r="D3866" s="3">
        <v>52</v>
      </c>
      <c r="E3866" s="1">
        <v>43220</v>
      </c>
      <c r="F3866">
        <v>106.53833375443099</v>
      </c>
      <c r="G3866">
        <v>115.617443603418</v>
      </c>
      <c r="H3866">
        <v>116.854385400117</v>
      </c>
      <c r="I3866">
        <v>119.227016825994</v>
      </c>
      <c r="J3866">
        <v>119.54957341516401</v>
      </c>
      <c r="K3866">
        <v>120.53447332859299</v>
      </c>
      <c r="L3866">
        <v>121.304399340741</v>
      </c>
      <c r="M3866">
        <v>126.39398774999999</v>
      </c>
    </row>
    <row r="3867" spans="1:13" x14ac:dyDescent="0.3">
      <c r="A3867" s="3">
        <v>2018</v>
      </c>
      <c r="B3867" s="3">
        <v>5</v>
      </c>
      <c r="C3867" s="3" t="s">
        <v>148</v>
      </c>
      <c r="D3867" s="3">
        <v>53</v>
      </c>
      <c r="E3867" s="1">
        <v>43221</v>
      </c>
      <c r="F3867">
        <v>106.36846447418201</v>
      </c>
      <c r="G3867">
        <v>115.486531094173</v>
      </c>
      <c r="H3867">
        <v>116.79357927221</v>
      </c>
      <c r="I3867">
        <v>119.208137058736</v>
      </c>
      <c r="J3867">
        <v>119.524598903003</v>
      </c>
      <c r="K3867">
        <v>120.52536498400001</v>
      </c>
      <c r="L3867">
        <v>121.326574444862</v>
      </c>
      <c r="M3867">
        <v>126.5301635</v>
      </c>
    </row>
    <row r="3868" spans="1:13" x14ac:dyDescent="0.3">
      <c r="A3868" s="3">
        <v>2018</v>
      </c>
      <c r="B3868" s="3">
        <v>5</v>
      </c>
      <c r="C3868" s="3" t="s">
        <v>148</v>
      </c>
      <c r="D3868" s="3">
        <v>53</v>
      </c>
      <c r="E3868" s="1">
        <v>43222</v>
      </c>
      <c r="F3868">
        <v>106.690628151063</v>
      </c>
      <c r="G3868">
        <v>116.0081653499</v>
      </c>
      <c r="H3868">
        <v>117.245736764505</v>
      </c>
      <c r="I3868">
        <v>119.61848681275301</v>
      </c>
      <c r="J3868">
        <v>119.96009429725601</v>
      </c>
      <c r="K3868">
        <v>121.052519924766</v>
      </c>
      <c r="L3868">
        <v>121.82739555413499</v>
      </c>
      <c r="M3868">
        <v>127.069596</v>
      </c>
    </row>
    <row r="3869" spans="1:13" x14ac:dyDescent="0.3">
      <c r="A3869" s="3">
        <v>2018</v>
      </c>
      <c r="B3869" s="3">
        <v>5</v>
      </c>
      <c r="C3869" s="3" t="s">
        <v>148</v>
      </c>
      <c r="D3869" s="3">
        <v>53</v>
      </c>
      <c r="E3869" s="1">
        <v>43223</v>
      </c>
      <c r="F3869">
        <v>106.749335021939</v>
      </c>
      <c r="G3869">
        <v>116.006237932837</v>
      </c>
      <c r="H3869">
        <v>117.221954020371</v>
      </c>
      <c r="I3869">
        <v>119.586055432503</v>
      </c>
      <c r="J3869">
        <v>119.928872618532</v>
      </c>
      <c r="K3869">
        <v>121.005286238203</v>
      </c>
      <c r="L3869">
        <v>121.77605733228</v>
      </c>
      <c r="M3869">
        <v>126.99225300000001</v>
      </c>
    </row>
    <row r="3870" spans="1:13" x14ac:dyDescent="0.3">
      <c r="A3870" s="3">
        <v>2018</v>
      </c>
      <c r="B3870" s="3">
        <v>5</v>
      </c>
      <c r="C3870" s="3" t="s">
        <v>148</v>
      </c>
      <c r="D3870" s="3">
        <v>53</v>
      </c>
      <c r="E3870" s="1">
        <v>43224</v>
      </c>
      <c r="F3870">
        <v>106.676749986571</v>
      </c>
      <c r="G3870">
        <v>115.86305319729</v>
      </c>
      <c r="H3870">
        <v>117.086578019013</v>
      </c>
      <c r="I3870">
        <v>119.45868975226701</v>
      </c>
      <c r="J3870">
        <v>119.794722031406</v>
      </c>
      <c r="K3870">
        <v>120.839545995877</v>
      </c>
      <c r="L3870">
        <v>121.615781760714</v>
      </c>
      <c r="M3870">
        <v>126.80965875</v>
      </c>
    </row>
    <row r="3871" spans="1:13" x14ac:dyDescent="0.3">
      <c r="A3871" s="3">
        <v>2018</v>
      </c>
      <c r="B3871" s="3">
        <v>5</v>
      </c>
      <c r="C3871" s="3" t="s">
        <v>148</v>
      </c>
      <c r="D3871" s="3">
        <v>53</v>
      </c>
      <c r="E3871" s="1">
        <v>43225</v>
      </c>
      <c r="F3871">
        <v>106.770824393816</v>
      </c>
      <c r="G3871">
        <v>116.184154788436</v>
      </c>
      <c r="H3871">
        <v>117.413919746932</v>
      </c>
      <c r="I3871">
        <v>119.77912996978201</v>
      </c>
      <c r="J3871">
        <v>120.129022438455</v>
      </c>
      <c r="K3871">
        <v>121.26273564804799</v>
      </c>
      <c r="L3871">
        <v>122.034237203864</v>
      </c>
      <c r="M3871">
        <v>127.3250565</v>
      </c>
    </row>
    <row r="3872" spans="1:13" x14ac:dyDescent="0.3">
      <c r="A3872" s="3">
        <v>2018</v>
      </c>
      <c r="B3872" s="3">
        <v>5</v>
      </c>
      <c r="C3872" s="3" t="s">
        <v>148</v>
      </c>
      <c r="D3872" s="3">
        <v>53</v>
      </c>
      <c r="E3872" s="1">
        <v>43226</v>
      </c>
      <c r="F3872">
        <v>107.039678826067</v>
      </c>
      <c r="G3872">
        <v>116.461923679591</v>
      </c>
      <c r="H3872">
        <v>117.611995224334</v>
      </c>
      <c r="I3872">
        <v>119.93630793121601</v>
      </c>
      <c r="J3872">
        <v>120.300969308093</v>
      </c>
      <c r="K3872">
        <v>121.453510070381</v>
      </c>
      <c r="L3872">
        <v>122.19731266779</v>
      </c>
      <c r="M3872">
        <v>127.42573575</v>
      </c>
    </row>
    <row r="3873" spans="1:13" x14ac:dyDescent="0.3">
      <c r="A3873" s="3">
        <v>2018</v>
      </c>
      <c r="B3873" s="3">
        <v>5</v>
      </c>
      <c r="C3873" s="3" t="s">
        <v>148</v>
      </c>
      <c r="D3873" s="3">
        <v>53</v>
      </c>
      <c r="E3873" s="1">
        <v>43227</v>
      </c>
      <c r="F3873">
        <v>106.799866806317</v>
      </c>
      <c r="G3873">
        <v>116.148829864661</v>
      </c>
      <c r="H3873">
        <v>117.385689620991</v>
      </c>
      <c r="I3873">
        <v>119.765858354412</v>
      </c>
      <c r="J3873">
        <v>120.117208464646</v>
      </c>
      <c r="K3873">
        <v>121.24778471420299</v>
      </c>
      <c r="L3873">
        <v>122.03356473583101</v>
      </c>
      <c r="M3873">
        <v>127.37084</v>
      </c>
    </row>
    <row r="3874" spans="1:13" x14ac:dyDescent="0.3">
      <c r="A3874" s="3">
        <v>2018</v>
      </c>
      <c r="B3874" s="3">
        <v>5</v>
      </c>
      <c r="C3874" s="3" t="s">
        <v>148</v>
      </c>
      <c r="D3874" s="3">
        <v>53</v>
      </c>
      <c r="E3874" s="1">
        <v>43228</v>
      </c>
      <c r="F3874">
        <v>107.123220253071</v>
      </c>
      <c r="G3874">
        <v>116.586511325986</v>
      </c>
      <c r="H3874">
        <v>117.734256319818</v>
      </c>
      <c r="I3874">
        <v>120.06836149302001</v>
      </c>
      <c r="J3874">
        <v>120.441330345067</v>
      </c>
      <c r="K3874">
        <v>121.629793704216</v>
      </c>
      <c r="L3874">
        <v>122.38735559592</v>
      </c>
      <c r="M3874">
        <v>127.71402575</v>
      </c>
    </row>
    <row r="3875" spans="1:13" x14ac:dyDescent="0.3">
      <c r="A3875" s="3">
        <v>2018</v>
      </c>
      <c r="B3875" s="3">
        <v>5</v>
      </c>
      <c r="C3875" s="3" t="s">
        <v>148</v>
      </c>
      <c r="D3875" s="3">
        <v>53</v>
      </c>
      <c r="E3875" s="1">
        <v>43229</v>
      </c>
      <c r="F3875">
        <v>107.13262204293299</v>
      </c>
      <c r="G3875">
        <v>116.662433231826</v>
      </c>
      <c r="H3875">
        <v>117.796531019455</v>
      </c>
      <c r="I3875">
        <v>120.106764690213</v>
      </c>
      <c r="J3875">
        <v>120.48054416003799</v>
      </c>
      <c r="K3875">
        <v>121.675246618717</v>
      </c>
      <c r="L3875">
        <v>122.41371233167099</v>
      </c>
      <c r="M3875">
        <v>127.69707124999999</v>
      </c>
    </row>
    <row r="3876" spans="1:13" x14ac:dyDescent="0.3">
      <c r="A3876" s="3">
        <v>2018</v>
      </c>
      <c r="B3876" s="3">
        <v>5</v>
      </c>
      <c r="C3876" s="3" t="s">
        <v>148</v>
      </c>
      <c r="D3876" s="3">
        <v>53</v>
      </c>
      <c r="E3876" s="1">
        <v>43230</v>
      </c>
      <c r="F3876">
        <v>107.108376365661</v>
      </c>
      <c r="G3876">
        <v>116.578443487078</v>
      </c>
      <c r="H3876">
        <v>117.74884994701399</v>
      </c>
      <c r="I3876">
        <v>120.09905706393999</v>
      </c>
      <c r="J3876">
        <v>120.472884311073</v>
      </c>
      <c r="K3876">
        <v>121.67498535419099</v>
      </c>
      <c r="L3876">
        <v>122.443149730473</v>
      </c>
      <c r="M3876">
        <v>127.812927</v>
      </c>
    </row>
    <row r="3877" spans="1:13" x14ac:dyDescent="0.3">
      <c r="A3877" s="3">
        <v>2018</v>
      </c>
      <c r="B3877" s="3">
        <v>5</v>
      </c>
      <c r="C3877" s="3" t="s">
        <v>148</v>
      </c>
      <c r="D3877" s="3">
        <v>53</v>
      </c>
      <c r="E3877" s="1">
        <v>43231</v>
      </c>
      <c r="F3877">
        <v>107.16929468123401</v>
      </c>
      <c r="G3877">
        <v>116.744462573036</v>
      </c>
      <c r="H3877">
        <v>117.900126641581</v>
      </c>
      <c r="I3877">
        <v>120.232177913795</v>
      </c>
      <c r="J3877">
        <v>120.612336608825</v>
      </c>
      <c r="K3877">
        <v>121.846781181655</v>
      </c>
      <c r="L3877">
        <v>122.60366754811</v>
      </c>
      <c r="M3877">
        <v>127.98844099999999</v>
      </c>
    </row>
    <row r="3878" spans="1:13" x14ac:dyDescent="0.3">
      <c r="A3878" s="3">
        <v>2018</v>
      </c>
      <c r="B3878" s="3">
        <v>5</v>
      </c>
      <c r="C3878" s="3" t="s">
        <v>148</v>
      </c>
      <c r="D3878" s="3">
        <v>53</v>
      </c>
      <c r="E3878" s="1">
        <v>43232</v>
      </c>
      <c r="F3878">
        <v>107.51948875426901</v>
      </c>
      <c r="G3878">
        <v>117.359184398746</v>
      </c>
      <c r="H3878">
        <v>118.441161238779</v>
      </c>
      <c r="I3878">
        <v>120.732320269323</v>
      </c>
      <c r="J3878">
        <v>121.141851234212</v>
      </c>
      <c r="K3878">
        <v>122.493421838301</v>
      </c>
      <c r="L3878">
        <v>123.228737468582</v>
      </c>
      <c r="M3878">
        <v>128.70865800000001</v>
      </c>
    </row>
    <row r="3879" spans="1:13" x14ac:dyDescent="0.3">
      <c r="A3879" s="3">
        <v>2018</v>
      </c>
      <c r="B3879" s="3">
        <v>5</v>
      </c>
      <c r="C3879" s="3" t="s">
        <v>148</v>
      </c>
      <c r="D3879" s="3">
        <v>53</v>
      </c>
      <c r="E3879" s="1">
        <v>43233</v>
      </c>
      <c r="F3879">
        <v>107.743094668819</v>
      </c>
      <c r="G3879">
        <v>117.609928038587</v>
      </c>
      <c r="H3879">
        <v>118.649887375067</v>
      </c>
      <c r="I3879">
        <v>120.92726525398</v>
      </c>
      <c r="J3879">
        <v>121.351981535673</v>
      </c>
      <c r="K3879">
        <v>122.742956751591</v>
      </c>
      <c r="L3879">
        <v>123.473292144366</v>
      </c>
      <c r="M3879">
        <v>128.99539225000001</v>
      </c>
    </row>
    <row r="3880" spans="1:13" x14ac:dyDescent="0.3">
      <c r="A3880" s="3">
        <v>2018</v>
      </c>
      <c r="B3880" s="3">
        <v>5</v>
      </c>
      <c r="C3880" s="3" t="s">
        <v>148</v>
      </c>
      <c r="D3880" s="3">
        <v>53</v>
      </c>
      <c r="E3880" s="1">
        <v>43234</v>
      </c>
      <c r="F3880">
        <v>107.97244056370801</v>
      </c>
      <c r="G3880">
        <v>118.02311690749799</v>
      </c>
      <c r="H3880">
        <v>119.014083904147</v>
      </c>
      <c r="I3880">
        <v>121.256107621914</v>
      </c>
      <c r="J3880">
        <v>121.699787303967</v>
      </c>
      <c r="K3880">
        <v>123.16616343655799</v>
      </c>
      <c r="L3880">
        <v>123.874074792399</v>
      </c>
      <c r="M3880">
        <v>129.42725575</v>
      </c>
    </row>
    <row r="3881" spans="1:13" x14ac:dyDescent="0.3">
      <c r="A3881" s="3">
        <v>2018</v>
      </c>
      <c r="B3881" s="3">
        <v>5</v>
      </c>
      <c r="C3881" s="3" t="s">
        <v>148</v>
      </c>
      <c r="D3881" s="3">
        <v>53</v>
      </c>
      <c r="E3881" s="1">
        <v>43235</v>
      </c>
      <c r="F3881">
        <v>108.015375666563</v>
      </c>
      <c r="G3881">
        <v>117.994284781869</v>
      </c>
      <c r="H3881">
        <v>118.983093571087</v>
      </c>
      <c r="I3881">
        <v>121.23390483375699</v>
      </c>
      <c r="J3881">
        <v>121.678922538226</v>
      </c>
      <c r="K3881">
        <v>123.1369620051</v>
      </c>
      <c r="L3881">
        <v>123.85209166666</v>
      </c>
      <c r="M3881">
        <v>129.41693699999999</v>
      </c>
    </row>
    <row r="3882" spans="1:13" x14ac:dyDescent="0.3">
      <c r="A3882" s="3">
        <v>2018</v>
      </c>
      <c r="B3882" s="3">
        <v>5</v>
      </c>
      <c r="C3882" s="3" t="s">
        <v>148</v>
      </c>
      <c r="D3882" s="3">
        <v>53</v>
      </c>
      <c r="E3882" s="1">
        <v>43236</v>
      </c>
      <c r="F3882">
        <v>107.902472228382</v>
      </c>
      <c r="G3882">
        <v>117.788788710291</v>
      </c>
      <c r="H3882">
        <v>118.79083163439699</v>
      </c>
      <c r="I3882">
        <v>121.045386426067</v>
      </c>
      <c r="J3882">
        <v>121.479792894196</v>
      </c>
      <c r="K3882">
        <v>122.88991791249001</v>
      </c>
      <c r="L3882">
        <v>123.60520249739101</v>
      </c>
      <c r="M3882">
        <v>129.1095335</v>
      </c>
    </row>
    <row r="3883" spans="1:13" x14ac:dyDescent="0.3">
      <c r="A3883" s="3">
        <v>2018</v>
      </c>
      <c r="B3883" s="3">
        <v>5</v>
      </c>
      <c r="C3883" s="3" t="s">
        <v>148</v>
      </c>
      <c r="D3883" s="3">
        <v>53</v>
      </c>
      <c r="E3883" s="1">
        <v>43237</v>
      </c>
      <c r="F3883">
        <v>107.787544603463</v>
      </c>
      <c r="G3883">
        <v>117.590310851371</v>
      </c>
      <c r="H3883">
        <v>118.612483596837</v>
      </c>
      <c r="I3883">
        <v>120.879171768213</v>
      </c>
      <c r="J3883">
        <v>121.303756076211</v>
      </c>
      <c r="K3883">
        <v>122.674489269627</v>
      </c>
      <c r="L3883">
        <v>123.39560178803799</v>
      </c>
      <c r="M3883">
        <v>128.86334400000001</v>
      </c>
    </row>
    <row r="3884" spans="1:13" x14ac:dyDescent="0.3">
      <c r="A3884" s="3">
        <v>2018</v>
      </c>
      <c r="B3884" s="3">
        <v>5</v>
      </c>
      <c r="C3884" s="3" t="s">
        <v>148</v>
      </c>
      <c r="D3884" s="3">
        <v>53</v>
      </c>
      <c r="E3884" s="1">
        <v>43238</v>
      </c>
      <c r="F3884">
        <v>107.756672496237</v>
      </c>
      <c r="G3884">
        <v>117.68325607369999</v>
      </c>
      <c r="H3884">
        <v>118.71392129041</v>
      </c>
      <c r="I3884">
        <v>120.97760613001699</v>
      </c>
      <c r="J3884">
        <v>121.404074735457</v>
      </c>
      <c r="K3884">
        <v>122.806588572289</v>
      </c>
      <c r="L3884">
        <v>123.526211111268</v>
      </c>
      <c r="M3884">
        <v>129.02955524999999</v>
      </c>
    </row>
    <row r="3885" spans="1:13" x14ac:dyDescent="0.3">
      <c r="A3885" s="3">
        <v>2018</v>
      </c>
      <c r="B3885" s="3">
        <v>5</v>
      </c>
      <c r="C3885" s="3" t="s">
        <v>148</v>
      </c>
      <c r="D3885" s="3">
        <v>53</v>
      </c>
      <c r="E3885" s="1">
        <v>43239</v>
      </c>
      <c r="F3885">
        <v>107.784058432422</v>
      </c>
      <c r="G3885">
        <v>117.581956206863</v>
      </c>
      <c r="H3885">
        <v>118.60038428103999</v>
      </c>
      <c r="I3885">
        <v>120.864989778287</v>
      </c>
      <c r="J3885">
        <v>121.28892494690101</v>
      </c>
      <c r="K3885">
        <v>122.655221418286</v>
      </c>
      <c r="L3885">
        <v>123.375305221768</v>
      </c>
      <c r="M3885">
        <v>128.834642</v>
      </c>
    </row>
    <row r="3886" spans="1:13" x14ac:dyDescent="0.3">
      <c r="A3886" s="3">
        <v>2018</v>
      </c>
      <c r="B3886" s="3">
        <v>5</v>
      </c>
      <c r="C3886" s="3" t="s">
        <v>148</v>
      </c>
      <c r="D3886" s="3">
        <v>53</v>
      </c>
      <c r="E3886" s="1">
        <v>43240</v>
      </c>
      <c r="F3886">
        <v>107.69325809958499</v>
      </c>
      <c r="G3886">
        <v>117.51954419685499</v>
      </c>
      <c r="H3886">
        <v>118.56653524501</v>
      </c>
      <c r="I3886">
        <v>120.845679804719</v>
      </c>
      <c r="J3886">
        <v>121.265735113063</v>
      </c>
      <c r="K3886">
        <v>122.63605536466</v>
      </c>
      <c r="L3886">
        <v>123.36593487623399</v>
      </c>
      <c r="M3886">
        <v>128.85918475</v>
      </c>
    </row>
    <row r="3887" spans="1:13" x14ac:dyDescent="0.3">
      <c r="A3887" s="3">
        <v>2018</v>
      </c>
      <c r="B3887" s="3">
        <v>5</v>
      </c>
      <c r="C3887" s="3" t="s">
        <v>148</v>
      </c>
      <c r="D3887" s="3">
        <v>53</v>
      </c>
      <c r="E3887" s="1">
        <v>43241</v>
      </c>
      <c r="F3887">
        <v>107.756739785717</v>
      </c>
      <c r="G3887">
        <v>117.587872709276</v>
      </c>
      <c r="H3887">
        <v>118.61715212195701</v>
      </c>
      <c r="I3887">
        <v>120.885364172035</v>
      </c>
      <c r="J3887">
        <v>121.30894482318</v>
      </c>
      <c r="K3887">
        <v>122.684269023043</v>
      </c>
      <c r="L3887">
        <v>123.406494050164</v>
      </c>
      <c r="M3887">
        <v>128.88274325</v>
      </c>
    </row>
    <row r="3888" spans="1:13" x14ac:dyDescent="0.3">
      <c r="A3888" s="3">
        <v>2018</v>
      </c>
      <c r="B3888" s="3">
        <v>5</v>
      </c>
      <c r="C3888" s="3" t="s">
        <v>148</v>
      </c>
      <c r="D3888" s="3">
        <v>53</v>
      </c>
      <c r="E3888" s="1">
        <v>43242</v>
      </c>
      <c r="F3888">
        <v>107.72949898532001</v>
      </c>
      <c r="G3888">
        <v>117.595346610506</v>
      </c>
      <c r="H3888">
        <v>118.640851629914</v>
      </c>
      <c r="I3888">
        <v>120.916225566343</v>
      </c>
      <c r="J3888">
        <v>121.339890983915</v>
      </c>
      <c r="K3888">
        <v>122.72812889802501</v>
      </c>
      <c r="L3888">
        <v>123.454786483871</v>
      </c>
      <c r="M3888">
        <v>128.95678425</v>
      </c>
    </row>
    <row r="3889" spans="1:13" x14ac:dyDescent="0.3">
      <c r="A3889" s="3">
        <v>2018</v>
      </c>
      <c r="B3889" s="3">
        <v>5</v>
      </c>
      <c r="C3889" s="3" t="s">
        <v>148</v>
      </c>
      <c r="D3889" s="3">
        <v>53</v>
      </c>
      <c r="E3889" s="1">
        <v>43243</v>
      </c>
      <c r="F3889">
        <v>107.82819420939801</v>
      </c>
      <c r="G3889">
        <v>117.73654841805801</v>
      </c>
      <c r="H3889">
        <v>118.74984283564901</v>
      </c>
      <c r="I3889">
        <v>121.007732271488</v>
      </c>
      <c r="J3889">
        <v>121.437893336828</v>
      </c>
      <c r="K3889">
        <v>122.842870159814</v>
      </c>
      <c r="L3889">
        <v>123.55898184744601</v>
      </c>
      <c r="M3889">
        <v>129.05571724999999</v>
      </c>
    </row>
    <row r="3890" spans="1:13" x14ac:dyDescent="0.3">
      <c r="A3890" s="3">
        <v>2018</v>
      </c>
      <c r="B3890" s="3">
        <v>5</v>
      </c>
      <c r="C3890" s="3" t="s">
        <v>148</v>
      </c>
      <c r="D3890" s="3">
        <v>53</v>
      </c>
      <c r="E3890" s="1">
        <v>43244</v>
      </c>
      <c r="F3890">
        <v>107.76638164122799</v>
      </c>
      <c r="G3890">
        <v>117.606882135406</v>
      </c>
      <c r="H3890">
        <v>118.63383749684201</v>
      </c>
      <c r="I3890">
        <v>120.900570678577</v>
      </c>
      <c r="J3890">
        <v>121.325065754901</v>
      </c>
      <c r="K3890">
        <v>122.704025521972</v>
      </c>
      <c r="L3890">
        <v>123.42622765474199</v>
      </c>
      <c r="M3890">
        <v>128.91157225000001</v>
      </c>
    </row>
    <row r="3891" spans="1:13" x14ac:dyDescent="0.3">
      <c r="A3891" s="3">
        <v>2018</v>
      </c>
      <c r="B3891" s="3">
        <v>5</v>
      </c>
      <c r="C3891" s="3" t="s">
        <v>148</v>
      </c>
      <c r="D3891" s="3">
        <v>53</v>
      </c>
      <c r="E3891" s="1">
        <v>43245</v>
      </c>
      <c r="F3891">
        <v>107.64788369527101</v>
      </c>
      <c r="G3891">
        <v>117.336310057486</v>
      </c>
      <c r="H3891">
        <v>118.377218286587</v>
      </c>
      <c r="I3891">
        <v>120.653570429308</v>
      </c>
      <c r="J3891">
        <v>121.065382107418</v>
      </c>
      <c r="K3891">
        <v>122.38010215355099</v>
      </c>
      <c r="L3891">
        <v>123.104955481809</v>
      </c>
      <c r="M3891">
        <v>128.50799799999999</v>
      </c>
    </row>
    <row r="3892" spans="1:13" x14ac:dyDescent="0.3">
      <c r="A3892" s="3">
        <v>2018</v>
      </c>
      <c r="B3892" s="3">
        <v>5</v>
      </c>
      <c r="C3892" s="3" t="s">
        <v>148</v>
      </c>
      <c r="D3892" s="3">
        <v>53</v>
      </c>
      <c r="E3892" s="1">
        <v>43246</v>
      </c>
      <c r="F3892">
        <v>107.493294250118</v>
      </c>
      <c r="G3892">
        <v>117.17537466221199</v>
      </c>
      <c r="H3892">
        <v>118.253365147981</v>
      </c>
      <c r="I3892">
        <v>120.547249353449</v>
      </c>
      <c r="J3892">
        <v>120.949765174204</v>
      </c>
      <c r="K3892">
        <v>122.24753103528199</v>
      </c>
      <c r="L3892">
        <v>122.982914028962</v>
      </c>
      <c r="M3892">
        <v>128.39363449999999</v>
      </c>
    </row>
    <row r="3893" spans="1:13" x14ac:dyDescent="0.3">
      <c r="A3893" s="3">
        <v>2018</v>
      </c>
      <c r="B3893" s="3">
        <v>5</v>
      </c>
      <c r="C3893" s="3" t="s">
        <v>148</v>
      </c>
      <c r="D3893" s="3">
        <v>53</v>
      </c>
      <c r="E3893" s="1">
        <v>43247</v>
      </c>
      <c r="F3893">
        <v>107.441859396517</v>
      </c>
      <c r="G3893">
        <v>117.072160323975</v>
      </c>
      <c r="H3893">
        <v>118.152734620548</v>
      </c>
      <c r="I3893">
        <v>120.447711367023</v>
      </c>
      <c r="J3893">
        <v>120.844932770401</v>
      </c>
      <c r="K3893">
        <v>122.11656354029</v>
      </c>
      <c r="L3893">
        <v>122.85158759378599</v>
      </c>
      <c r="M3893">
        <v>128.22815349999999</v>
      </c>
    </row>
    <row r="3894" spans="1:13" x14ac:dyDescent="0.3">
      <c r="A3894" s="3">
        <v>2018</v>
      </c>
      <c r="B3894" s="3">
        <v>5</v>
      </c>
      <c r="C3894" s="3" t="s">
        <v>148</v>
      </c>
      <c r="D3894" s="3">
        <v>53</v>
      </c>
      <c r="E3894" s="1">
        <v>43248</v>
      </c>
      <c r="F3894">
        <v>107.32495761761101</v>
      </c>
      <c r="G3894">
        <v>116.91503624882699</v>
      </c>
      <c r="H3894">
        <v>118.03815765679801</v>
      </c>
      <c r="I3894">
        <v>120.355489922869</v>
      </c>
      <c r="J3894">
        <v>120.74550803513399</v>
      </c>
      <c r="K3894">
        <v>122.002521244242</v>
      </c>
      <c r="L3894">
        <v>122.750301102329</v>
      </c>
      <c r="M3894">
        <v>128.138047</v>
      </c>
    </row>
    <row r="3895" spans="1:13" x14ac:dyDescent="0.3">
      <c r="A3895" s="3">
        <v>2018</v>
      </c>
      <c r="B3895" s="3">
        <v>5</v>
      </c>
      <c r="C3895" s="3" t="s">
        <v>148</v>
      </c>
      <c r="D3895" s="3">
        <v>53</v>
      </c>
      <c r="E3895" s="1">
        <v>43249</v>
      </c>
      <c r="F3895">
        <v>107.31796261041799</v>
      </c>
      <c r="G3895">
        <v>116.94593172832199</v>
      </c>
      <c r="H3895">
        <v>118.059052473016</v>
      </c>
      <c r="I3895">
        <v>120.367151260235</v>
      </c>
      <c r="J3895">
        <v>120.75707531036301</v>
      </c>
      <c r="K3895">
        <v>122.01636289085199</v>
      </c>
      <c r="L3895">
        <v>122.75856972091501</v>
      </c>
      <c r="M3895">
        <v>128.13906299999999</v>
      </c>
    </row>
    <row r="3896" spans="1:13" x14ac:dyDescent="0.3">
      <c r="A3896" s="3">
        <v>2018</v>
      </c>
      <c r="B3896" s="3">
        <v>5</v>
      </c>
      <c r="C3896" s="3" t="s">
        <v>148</v>
      </c>
      <c r="D3896" s="3">
        <v>53</v>
      </c>
      <c r="E3896" s="1">
        <v>43250</v>
      </c>
      <c r="F3896">
        <v>107.373254316328</v>
      </c>
      <c r="G3896">
        <v>116.943653596031</v>
      </c>
      <c r="H3896">
        <v>118.02202950220099</v>
      </c>
      <c r="I3896">
        <v>120.313013781067</v>
      </c>
      <c r="J3896">
        <v>120.702879276876</v>
      </c>
      <c r="K3896">
        <v>121.937962228814</v>
      </c>
      <c r="L3896">
        <v>122.668078295851</v>
      </c>
      <c r="M3896">
        <v>127.979805</v>
      </c>
    </row>
    <row r="3897" spans="1:13" x14ac:dyDescent="0.3">
      <c r="A3897" s="3">
        <v>2018</v>
      </c>
      <c r="B3897" s="3">
        <v>5</v>
      </c>
      <c r="C3897" s="3" t="s">
        <v>148</v>
      </c>
      <c r="D3897" s="3">
        <v>53</v>
      </c>
      <c r="E3897" s="1">
        <v>43251</v>
      </c>
      <c r="F3897">
        <v>106.986916426674</v>
      </c>
      <c r="G3897">
        <v>116.266209170618</v>
      </c>
      <c r="H3897">
        <v>117.43650498524499</v>
      </c>
      <c r="I3897">
        <v>119.782706930529</v>
      </c>
      <c r="J3897">
        <v>120.141068984163</v>
      </c>
      <c r="K3897">
        <v>121.255384993729</v>
      </c>
      <c r="L3897">
        <v>122.015715911755</v>
      </c>
      <c r="M3897">
        <v>127.2496185</v>
      </c>
    </row>
    <row r="3898" spans="1:13" x14ac:dyDescent="0.3">
      <c r="A3898" s="3">
        <v>2018</v>
      </c>
      <c r="B3898" s="3">
        <v>6</v>
      </c>
      <c r="C3898" s="3" t="s">
        <v>149</v>
      </c>
      <c r="D3898" s="3">
        <v>54</v>
      </c>
      <c r="E3898" s="1">
        <v>43252</v>
      </c>
      <c r="F3898">
        <v>106.851089150704</v>
      </c>
      <c r="G3898">
        <v>116.26768747471</v>
      </c>
      <c r="H3898">
        <v>117.4860824292</v>
      </c>
      <c r="I3898">
        <v>119.84928197399201</v>
      </c>
      <c r="J3898">
        <v>120.204872120045</v>
      </c>
      <c r="K3898">
        <v>121.353485807171</v>
      </c>
      <c r="L3898">
        <v>122.12687520041401</v>
      </c>
      <c r="M3898">
        <v>127.4472305</v>
      </c>
    </row>
    <row r="3899" spans="1:13" x14ac:dyDescent="0.3">
      <c r="A3899" s="3">
        <v>2018</v>
      </c>
      <c r="B3899" s="3">
        <v>6</v>
      </c>
      <c r="C3899" s="3" t="s">
        <v>149</v>
      </c>
      <c r="D3899" s="3">
        <v>54</v>
      </c>
      <c r="E3899" s="1">
        <v>43253</v>
      </c>
      <c r="F3899">
        <v>107.103260659543</v>
      </c>
      <c r="G3899">
        <v>116.57557467354999</v>
      </c>
      <c r="H3899">
        <v>117.71429671457101</v>
      </c>
      <c r="I3899">
        <v>120.03370316571301</v>
      </c>
      <c r="J3899">
        <v>120.40411363611101</v>
      </c>
      <c r="K3899">
        <v>121.58054492562199</v>
      </c>
      <c r="L3899">
        <v>122.324343141112</v>
      </c>
      <c r="M3899">
        <v>127.59248675000001</v>
      </c>
    </row>
    <row r="3900" spans="1:13" x14ac:dyDescent="0.3">
      <c r="A3900" s="3">
        <v>2018</v>
      </c>
      <c r="B3900" s="3">
        <v>6</v>
      </c>
      <c r="C3900" s="3" t="s">
        <v>149</v>
      </c>
      <c r="D3900" s="3">
        <v>54</v>
      </c>
      <c r="E3900" s="1">
        <v>43254</v>
      </c>
      <c r="F3900">
        <v>106.96993223883401</v>
      </c>
      <c r="G3900">
        <v>116.289491951635</v>
      </c>
      <c r="H3900">
        <v>117.453069824034</v>
      </c>
      <c r="I3900">
        <v>119.798626859317</v>
      </c>
      <c r="J3900">
        <v>120.156962594148</v>
      </c>
      <c r="K3900">
        <v>121.277388423841</v>
      </c>
      <c r="L3900">
        <v>122.04107962679799</v>
      </c>
      <c r="M3900">
        <v>127.30375225</v>
      </c>
    </row>
    <row r="3901" spans="1:13" x14ac:dyDescent="0.3">
      <c r="A3901" s="3">
        <v>2018</v>
      </c>
      <c r="B3901" s="3">
        <v>6</v>
      </c>
      <c r="C3901" s="3" t="s">
        <v>149</v>
      </c>
      <c r="D3901" s="3">
        <v>54</v>
      </c>
      <c r="E3901" s="1">
        <v>43255</v>
      </c>
      <c r="F3901">
        <v>106.90344469481001</v>
      </c>
      <c r="G3901">
        <v>116.23787428409899</v>
      </c>
      <c r="H3901">
        <v>117.428684257607</v>
      </c>
      <c r="I3901">
        <v>119.779628277773</v>
      </c>
      <c r="J3901">
        <v>120.13457298016399</v>
      </c>
      <c r="K3901">
        <v>121.25537671525301</v>
      </c>
      <c r="L3901">
        <v>122.01836387451</v>
      </c>
      <c r="M3901">
        <v>127.268478</v>
      </c>
    </row>
    <row r="3902" spans="1:13" x14ac:dyDescent="0.3">
      <c r="A3902" s="3">
        <v>2018</v>
      </c>
      <c r="B3902" s="3">
        <v>6</v>
      </c>
      <c r="C3902" s="3" t="s">
        <v>149</v>
      </c>
      <c r="D3902" s="3">
        <v>54</v>
      </c>
      <c r="E3902" s="1">
        <v>43256</v>
      </c>
      <c r="F3902">
        <v>106.73558452539299</v>
      </c>
      <c r="G3902">
        <v>116.00575537064501</v>
      </c>
      <c r="H3902">
        <v>117.23890694797799</v>
      </c>
      <c r="I3902">
        <v>119.61240440638601</v>
      </c>
      <c r="J3902">
        <v>119.955784469379</v>
      </c>
      <c r="K3902">
        <v>121.043111164614</v>
      </c>
      <c r="L3902">
        <v>121.81939417945701</v>
      </c>
      <c r="M3902">
        <v>127.061976</v>
      </c>
    </row>
    <row r="3903" spans="1:13" x14ac:dyDescent="0.3">
      <c r="A3903" s="3">
        <v>2018</v>
      </c>
      <c r="B3903" s="3">
        <v>6</v>
      </c>
      <c r="C3903" s="3" t="s">
        <v>149</v>
      </c>
      <c r="D3903" s="3">
        <v>54</v>
      </c>
      <c r="E3903" s="1">
        <v>43257</v>
      </c>
      <c r="F3903">
        <v>106.801439042222</v>
      </c>
      <c r="G3903">
        <v>116.07761909141</v>
      </c>
      <c r="H3903">
        <v>117.281183291462</v>
      </c>
      <c r="I3903">
        <v>119.639898745686</v>
      </c>
      <c r="J3903">
        <v>119.986401189731</v>
      </c>
      <c r="K3903">
        <v>121.07407421864301</v>
      </c>
      <c r="L3903">
        <v>121.841483656181</v>
      </c>
      <c r="M3903">
        <v>127.06073775</v>
      </c>
    </row>
    <row r="3904" spans="1:13" x14ac:dyDescent="0.3">
      <c r="A3904" s="3">
        <v>2018</v>
      </c>
      <c r="B3904" s="3">
        <v>6</v>
      </c>
      <c r="C3904" s="3" t="s">
        <v>149</v>
      </c>
      <c r="D3904" s="3">
        <v>54</v>
      </c>
      <c r="E3904" s="1">
        <v>43258</v>
      </c>
      <c r="F3904">
        <v>106.687162777577</v>
      </c>
      <c r="G3904">
        <v>115.907008283365</v>
      </c>
      <c r="H3904">
        <v>117.12017285557999</v>
      </c>
      <c r="I3904">
        <v>119.475865114624</v>
      </c>
      <c r="J3904">
        <v>119.812215468346</v>
      </c>
      <c r="K3904">
        <v>120.858110523844</v>
      </c>
      <c r="L3904">
        <v>121.619531776069</v>
      </c>
      <c r="M3904">
        <v>126.766955</v>
      </c>
    </row>
    <row r="3905" spans="1:13" x14ac:dyDescent="0.3">
      <c r="A3905" s="3">
        <v>2018</v>
      </c>
      <c r="B3905" s="3">
        <v>6</v>
      </c>
      <c r="C3905" s="3" t="s">
        <v>149</v>
      </c>
      <c r="D3905" s="3">
        <v>54</v>
      </c>
      <c r="E3905" s="1">
        <v>43259</v>
      </c>
      <c r="F3905">
        <v>106.454308678014</v>
      </c>
      <c r="G3905">
        <v>115.50174269638001</v>
      </c>
      <c r="H3905">
        <v>116.784940102722</v>
      </c>
      <c r="I3905">
        <v>119.188537748965</v>
      </c>
      <c r="J3905">
        <v>119.50742299177401</v>
      </c>
      <c r="K3905">
        <v>120.493347209627</v>
      </c>
      <c r="L3905">
        <v>121.285426902346</v>
      </c>
      <c r="M3905">
        <v>126.44059675</v>
      </c>
    </row>
    <row r="3906" spans="1:13" x14ac:dyDescent="0.3">
      <c r="A3906" s="3">
        <v>2018</v>
      </c>
      <c r="B3906" s="3">
        <v>6</v>
      </c>
      <c r="C3906" s="3" t="s">
        <v>149</v>
      </c>
      <c r="D3906" s="3">
        <v>54</v>
      </c>
      <c r="E3906" s="1">
        <v>43260</v>
      </c>
      <c r="F3906">
        <v>106.511807972585</v>
      </c>
      <c r="G3906">
        <v>115.624216429323</v>
      </c>
      <c r="H3906">
        <v>116.86760509495799</v>
      </c>
      <c r="I3906">
        <v>119.248867146759</v>
      </c>
      <c r="J3906">
        <v>119.57149584649601</v>
      </c>
      <c r="K3906">
        <v>120.566890364862</v>
      </c>
      <c r="L3906">
        <v>121.34641483124101</v>
      </c>
      <c r="M3906">
        <v>126.4859675</v>
      </c>
    </row>
    <row r="3907" spans="1:13" x14ac:dyDescent="0.3">
      <c r="A3907" s="3">
        <v>2018</v>
      </c>
      <c r="B3907" s="3">
        <v>6</v>
      </c>
      <c r="C3907" s="3" t="s">
        <v>149</v>
      </c>
      <c r="D3907" s="3">
        <v>54</v>
      </c>
      <c r="E3907" s="1">
        <v>43261</v>
      </c>
      <c r="F3907">
        <v>106.42373482634</v>
      </c>
      <c r="G3907">
        <v>115.508528719571</v>
      </c>
      <c r="H3907">
        <v>116.798713942986</v>
      </c>
      <c r="I3907">
        <v>119.201156253859</v>
      </c>
      <c r="J3907">
        <v>119.51918170166201</v>
      </c>
      <c r="K3907">
        <v>120.51110969683501</v>
      </c>
      <c r="L3907">
        <v>121.301933742613</v>
      </c>
      <c r="M3907">
        <v>126.45888475</v>
      </c>
    </row>
    <row r="3908" spans="1:13" x14ac:dyDescent="0.3">
      <c r="A3908" s="3">
        <v>2018</v>
      </c>
      <c r="B3908" s="3">
        <v>6</v>
      </c>
      <c r="C3908" s="3" t="s">
        <v>149</v>
      </c>
      <c r="D3908" s="3">
        <v>54</v>
      </c>
      <c r="E3908" s="1">
        <v>43262</v>
      </c>
      <c r="F3908">
        <v>106.45994781246</v>
      </c>
      <c r="G3908">
        <v>115.59341282079799</v>
      </c>
      <c r="H3908">
        <v>116.872625960769</v>
      </c>
      <c r="I3908">
        <v>119.26855910736199</v>
      </c>
      <c r="J3908">
        <v>119.58997757153099</v>
      </c>
      <c r="K3908">
        <v>120.598236373267</v>
      </c>
      <c r="L3908">
        <v>121.38433398748199</v>
      </c>
      <c r="M3908">
        <v>126.54575275000001</v>
      </c>
    </row>
    <row r="3909" spans="1:13" x14ac:dyDescent="0.3">
      <c r="A3909" s="3">
        <v>2018</v>
      </c>
      <c r="B3909" s="3">
        <v>6</v>
      </c>
      <c r="C3909" s="3" t="s">
        <v>149</v>
      </c>
      <c r="D3909" s="3">
        <v>54</v>
      </c>
      <c r="E3909" s="1">
        <v>43263</v>
      </c>
      <c r="F3909">
        <v>106.452363390752</v>
      </c>
      <c r="G3909">
        <v>115.471529694675</v>
      </c>
      <c r="H3909">
        <v>116.710270826624</v>
      </c>
      <c r="I3909">
        <v>119.08347107809399</v>
      </c>
      <c r="J3909">
        <v>119.39796641245501</v>
      </c>
      <c r="K3909">
        <v>120.345925411979</v>
      </c>
      <c r="L3909">
        <v>121.11585682246201</v>
      </c>
      <c r="M3909">
        <v>126.162943</v>
      </c>
    </row>
    <row r="3910" spans="1:13" x14ac:dyDescent="0.3">
      <c r="A3910" s="3">
        <v>2018</v>
      </c>
      <c r="B3910" s="3">
        <v>6</v>
      </c>
      <c r="C3910" s="3" t="s">
        <v>149</v>
      </c>
      <c r="D3910" s="3">
        <v>54</v>
      </c>
      <c r="E3910" s="1">
        <v>43264</v>
      </c>
      <c r="F3910">
        <v>106.11306938586701</v>
      </c>
      <c r="G3910">
        <v>114.94826069113699</v>
      </c>
      <c r="H3910">
        <v>116.28771804049801</v>
      </c>
      <c r="I3910">
        <v>118.718385305548</v>
      </c>
      <c r="J3910">
        <v>119.008768793218</v>
      </c>
      <c r="K3910">
        <v>119.883226692368</v>
      </c>
      <c r="L3910">
        <v>120.68757679628099</v>
      </c>
      <c r="M3910">
        <v>125.73063500000001</v>
      </c>
    </row>
    <row r="3911" spans="1:13" x14ac:dyDescent="0.3">
      <c r="A3911" s="3">
        <v>2018</v>
      </c>
      <c r="B3911" s="3">
        <v>6</v>
      </c>
      <c r="C3911" s="3" t="s">
        <v>149</v>
      </c>
      <c r="D3911" s="3">
        <v>54</v>
      </c>
      <c r="E3911" s="1">
        <v>43265</v>
      </c>
      <c r="F3911">
        <v>105.992808646968</v>
      </c>
      <c r="G3911">
        <v>114.813512006957</v>
      </c>
      <c r="H3911">
        <v>116.18630050794</v>
      </c>
      <c r="I3911">
        <v>118.635226564516</v>
      </c>
      <c r="J3911">
        <v>118.91851028497</v>
      </c>
      <c r="K3911">
        <v>119.78051729423299</v>
      </c>
      <c r="L3911">
        <v>120.59565435992</v>
      </c>
      <c r="M3911">
        <v>125.6475135</v>
      </c>
    </row>
    <row r="3912" spans="1:13" x14ac:dyDescent="0.3">
      <c r="A3912" s="3">
        <v>2018</v>
      </c>
      <c r="B3912" s="3">
        <v>6</v>
      </c>
      <c r="C3912" s="3" t="s">
        <v>149</v>
      </c>
      <c r="D3912" s="3">
        <v>54</v>
      </c>
      <c r="E3912" s="1">
        <v>43266</v>
      </c>
      <c r="F3912">
        <v>106.075141253209</v>
      </c>
      <c r="G3912">
        <v>114.982327684284</v>
      </c>
      <c r="H3912">
        <v>116.32127378934101</v>
      </c>
      <c r="I3912">
        <v>118.746463601031</v>
      </c>
      <c r="J3912">
        <v>119.036018389708</v>
      </c>
      <c r="K3912">
        <v>119.920795742072</v>
      </c>
      <c r="L3912">
        <v>120.720851511429</v>
      </c>
      <c r="M3912">
        <v>125.76400425</v>
      </c>
    </row>
    <row r="3913" spans="1:13" x14ac:dyDescent="0.3">
      <c r="A3913" s="3">
        <v>2018</v>
      </c>
      <c r="B3913" s="3">
        <v>6</v>
      </c>
      <c r="C3913" s="3" t="s">
        <v>149</v>
      </c>
      <c r="D3913" s="3">
        <v>54</v>
      </c>
      <c r="E3913" s="1">
        <v>43267</v>
      </c>
      <c r="F3913">
        <v>106.15890177602201</v>
      </c>
      <c r="G3913">
        <v>115.08212512802299</v>
      </c>
      <c r="H3913">
        <v>116.39445727463399</v>
      </c>
      <c r="I3913">
        <v>118.803842242383</v>
      </c>
      <c r="J3913">
        <v>119.098196084299</v>
      </c>
      <c r="K3913">
        <v>119.990870193782</v>
      </c>
      <c r="L3913">
        <v>120.780955545113</v>
      </c>
      <c r="M3913">
        <v>125.80820025</v>
      </c>
    </row>
    <row r="3914" spans="1:13" x14ac:dyDescent="0.3">
      <c r="A3914" s="3">
        <v>2018</v>
      </c>
      <c r="B3914" s="3">
        <v>6</v>
      </c>
      <c r="C3914" s="3" t="s">
        <v>149</v>
      </c>
      <c r="D3914" s="3">
        <v>54</v>
      </c>
      <c r="E3914" s="1">
        <v>43268</v>
      </c>
      <c r="F3914">
        <v>105.906179831934</v>
      </c>
      <c r="G3914">
        <v>114.60847423227101</v>
      </c>
      <c r="H3914">
        <v>115.991690668431</v>
      </c>
      <c r="I3914">
        <v>118.448743784827</v>
      </c>
      <c r="J3914">
        <v>118.72267913193799</v>
      </c>
      <c r="K3914">
        <v>119.536198013084</v>
      </c>
      <c r="L3914">
        <v>120.35525709120201</v>
      </c>
      <c r="M3914">
        <v>125.35636599999999</v>
      </c>
    </row>
    <row r="3915" spans="1:13" x14ac:dyDescent="0.3">
      <c r="A3915" s="3">
        <v>2018</v>
      </c>
      <c r="B3915" s="3">
        <v>6</v>
      </c>
      <c r="C3915" s="3" t="s">
        <v>149</v>
      </c>
      <c r="D3915" s="3">
        <v>54</v>
      </c>
      <c r="E3915" s="1">
        <v>43269</v>
      </c>
      <c r="F3915">
        <v>105.86877468554</v>
      </c>
      <c r="G3915">
        <v>114.681672258736</v>
      </c>
      <c r="H3915">
        <v>116.05572012111</v>
      </c>
      <c r="I3915">
        <v>118.49620488186901</v>
      </c>
      <c r="J3915">
        <v>118.769608866399</v>
      </c>
      <c r="K3915">
        <v>119.59710667479099</v>
      </c>
      <c r="L3915">
        <v>120.40353516984101</v>
      </c>
      <c r="M3915">
        <v>125.38478225</v>
      </c>
    </row>
    <row r="3916" spans="1:13" x14ac:dyDescent="0.3">
      <c r="A3916" s="3">
        <v>2018</v>
      </c>
      <c r="B3916" s="3">
        <v>6</v>
      </c>
      <c r="C3916" s="3" t="s">
        <v>149</v>
      </c>
      <c r="D3916" s="3">
        <v>54</v>
      </c>
      <c r="E3916" s="1">
        <v>43270</v>
      </c>
      <c r="F3916">
        <v>105.90136060205199</v>
      </c>
      <c r="G3916">
        <v>114.679796132275</v>
      </c>
      <c r="H3916">
        <v>116.066494784554</v>
      </c>
      <c r="I3916">
        <v>118.523228042372</v>
      </c>
      <c r="J3916">
        <v>118.79931210456699</v>
      </c>
      <c r="K3916">
        <v>119.635797238241</v>
      </c>
      <c r="L3916">
        <v>120.455171181344</v>
      </c>
      <c r="M3916">
        <v>125.48717600000001</v>
      </c>
    </row>
    <row r="3917" spans="1:13" x14ac:dyDescent="0.3">
      <c r="A3917" s="3">
        <v>2018</v>
      </c>
      <c r="B3917" s="3">
        <v>6</v>
      </c>
      <c r="C3917" s="3" t="s">
        <v>149</v>
      </c>
      <c r="D3917" s="3">
        <v>54</v>
      </c>
      <c r="E3917" s="1">
        <v>43271</v>
      </c>
      <c r="F3917">
        <v>105.918381568743</v>
      </c>
      <c r="G3917">
        <v>114.70860701946999</v>
      </c>
      <c r="H3917">
        <v>116.083038964333</v>
      </c>
      <c r="I3917">
        <v>118.527736780195</v>
      </c>
      <c r="J3917">
        <v>118.804289012376</v>
      </c>
      <c r="K3917">
        <v>119.638426913277</v>
      </c>
      <c r="L3917">
        <v>120.448411793795</v>
      </c>
      <c r="M3917">
        <v>125.45006025000001</v>
      </c>
    </row>
    <row r="3918" spans="1:13" x14ac:dyDescent="0.3">
      <c r="A3918" s="3">
        <v>2018</v>
      </c>
      <c r="B3918" s="3">
        <v>6</v>
      </c>
      <c r="C3918" s="3" t="s">
        <v>149</v>
      </c>
      <c r="D3918" s="3">
        <v>54</v>
      </c>
      <c r="E3918" s="1">
        <v>43272</v>
      </c>
      <c r="F3918">
        <v>105.880454803928</v>
      </c>
      <c r="G3918">
        <v>114.615880802397</v>
      </c>
      <c r="H3918">
        <v>115.994675309684</v>
      </c>
      <c r="I3918">
        <v>118.44365755350699</v>
      </c>
      <c r="J3918">
        <v>118.71604649221</v>
      </c>
      <c r="K3918">
        <v>119.528366846198</v>
      </c>
      <c r="L3918">
        <v>120.34074722474899</v>
      </c>
      <c r="M3918">
        <v>125.32074249999999</v>
      </c>
    </row>
    <row r="3919" spans="1:13" x14ac:dyDescent="0.3">
      <c r="A3919" s="3">
        <v>2018</v>
      </c>
      <c r="B3919" s="3">
        <v>6</v>
      </c>
      <c r="C3919" s="3" t="s">
        <v>149</v>
      </c>
      <c r="D3919" s="3">
        <v>54</v>
      </c>
      <c r="E3919" s="1">
        <v>43273</v>
      </c>
      <c r="F3919">
        <v>105.778316955199</v>
      </c>
      <c r="G3919">
        <v>114.545265306979</v>
      </c>
      <c r="H3919">
        <v>115.956273011935</v>
      </c>
      <c r="I3919">
        <v>118.421185678396</v>
      </c>
      <c r="J3919">
        <v>118.68927057001601</v>
      </c>
      <c r="K3919">
        <v>119.505849766853</v>
      </c>
      <c r="L3919">
        <v>120.32957567351001</v>
      </c>
      <c r="M3919">
        <v>125.34858724999999</v>
      </c>
    </row>
    <row r="3920" spans="1:13" x14ac:dyDescent="0.3">
      <c r="A3920" s="3">
        <v>2018</v>
      </c>
      <c r="B3920" s="3">
        <v>6</v>
      </c>
      <c r="C3920" s="3" t="s">
        <v>149</v>
      </c>
      <c r="D3920" s="3">
        <v>54</v>
      </c>
      <c r="E3920" s="1">
        <v>43274</v>
      </c>
      <c r="F3920">
        <v>106.06063974735901</v>
      </c>
      <c r="G3920">
        <v>114.923899392187</v>
      </c>
      <c r="H3920">
        <v>116.252327378906</v>
      </c>
      <c r="I3920">
        <v>118.675312192357</v>
      </c>
      <c r="J3920">
        <v>118.96188815205601</v>
      </c>
      <c r="K3920">
        <v>119.825679237523</v>
      </c>
      <c r="L3920">
        <v>120.624845284777</v>
      </c>
      <c r="M3920">
        <v>125.64087775</v>
      </c>
    </row>
    <row r="3921" spans="1:13" x14ac:dyDescent="0.3">
      <c r="A3921" s="3">
        <v>2018</v>
      </c>
      <c r="B3921" s="3">
        <v>6</v>
      </c>
      <c r="C3921" s="3" t="s">
        <v>149</v>
      </c>
      <c r="D3921" s="3">
        <v>54</v>
      </c>
      <c r="E3921" s="1">
        <v>43275</v>
      </c>
      <c r="F3921">
        <v>105.967287979782</v>
      </c>
      <c r="G3921">
        <v>114.867474792476</v>
      </c>
      <c r="H3921">
        <v>116.238434409194</v>
      </c>
      <c r="I3921">
        <v>118.67550418137</v>
      </c>
      <c r="J3921">
        <v>118.95866984309799</v>
      </c>
      <c r="K3921">
        <v>119.832524555047</v>
      </c>
      <c r="L3921">
        <v>120.63795370067</v>
      </c>
      <c r="M3921">
        <v>125.67497725</v>
      </c>
    </row>
    <row r="3922" spans="1:13" x14ac:dyDescent="0.3">
      <c r="A3922" s="3">
        <v>2018</v>
      </c>
      <c r="B3922" s="3">
        <v>6</v>
      </c>
      <c r="C3922" s="3" t="s">
        <v>149</v>
      </c>
      <c r="D3922" s="3">
        <v>54</v>
      </c>
      <c r="E3922" s="1">
        <v>43276</v>
      </c>
      <c r="F3922">
        <v>106.216071644064</v>
      </c>
      <c r="G3922">
        <v>115.21660323768999</v>
      </c>
      <c r="H3922">
        <v>116.524915608464</v>
      </c>
      <c r="I3922">
        <v>118.936788246218</v>
      </c>
      <c r="J3922">
        <v>119.23791638921</v>
      </c>
      <c r="K3922">
        <v>120.16711232333</v>
      </c>
      <c r="L3922">
        <v>120.961475465449</v>
      </c>
      <c r="M3922">
        <v>126.048897</v>
      </c>
    </row>
    <row r="3923" spans="1:13" x14ac:dyDescent="0.3">
      <c r="A3923" s="3">
        <v>2018</v>
      </c>
      <c r="B3923" s="3">
        <v>6</v>
      </c>
      <c r="C3923" s="3" t="s">
        <v>149</v>
      </c>
      <c r="D3923" s="3">
        <v>54</v>
      </c>
      <c r="E3923" s="1">
        <v>43277</v>
      </c>
      <c r="F3923">
        <v>106.191116087842</v>
      </c>
      <c r="G3923">
        <v>115.142028461198</v>
      </c>
      <c r="H3923">
        <v>116.484712580798</v>
      </c>
      <c r="I3923">
        <v>118.920047102138</v>
      </c>
      <c r="J3923">
        <v>119.22035700235</v>
      </c>
      <c r="K3923">
        <v>120.151157526324</v>
      </c>
      <c r="L3923">
        <v>120.96177657150299</v>
      </c>
      <c r="M3923">
        <v>126.09534725</v>
      </c>
    </row>
    <row r="3924" spans="1:13" x14ac:dyDescent="0.3">
      <c r="A3924" s="3">
        <v>2018</v>
      </c>
      <c r="B3924" s="3">
        <v>6</v>
      </c>
      <c r="C3924" s="3" t="s">
        <v>149</v>
      </c>
      <c r="D3924" s="3">
        <v>54</v>
      </c>
      <c r="E3924" s="1">
        <v>43278</v>
      </c>
      <c r="F3924">
        <v>106.387899103367</v>
      </c>
      <c r="G3924">
        <v>115.533437866086</v>
      </c>
      <c r="H3924">
        <v>116.830481077483</v>
      </c>
      <c r="I3924">
        <v>119.231026584375</v>
      </c>
      <c r="J3924">
        <v>119.548465955358</v>
      </c>
      <c r="K3924">
        <v>120.551838180323</v>
      </c>
      <c r="L3924">
        <v>121.340257191752</v>
      </c>
      <c r="M3924">
        <v>126.50149325</v>
      </c>
    </row>
    <row r="3925" spans="1:13" x14ac:dyDescent="0.3">
      <c r="A3925" s="3">
        <v>2018</v>
      </c>
      <c r="B3925" s="3">
        <v>6</v>
      </c>
      <c r="C3925" s="3" t="s">
        <v>149</v>
      </c>
      <c r="D3925" s="3">
        <v>54</v>
      </c>
      <c r="E3925" s="1">
        <v>43279</v>
      </c>
      <c r="F3925">
        <v>106.504339631882</v>
      </c>
      <c r="G3925">
        <v>115.638184721972</v>
      </c>
      <c r="H3925">
        <v>116.89980878985</v>
      </c>
      <c r="I3925">
        <v>119.288165034811</v>
      </c>
      <c r="J3925">
        <v>119.611897111991</v>
      </c>
      <c r="K3925">
        <v>120.621253162191</v>
      </c>
      <c r="L3925">
        <v>121.4044100001</v>
      </c>
      <c r="M3925">
        <v>126.569597</v>
      </c>
    </row>
    <row r="3926" spans="1:13" x14ac:dyDescent="0.3">
      <c r="A3926" s="3">
        <v>2018</v>
      </c>
      <c r="B3926" s="3">
        <v>6</v>
      </c>
      <c r="C3926" s="3" t="s">
        <v>149</v>
      </c>
      <c r="D3926" s="3">
        <v>54</v>
      </c>
      <c r="E3926" s="1">
        <v>43280</v>
      </c>
      <c r="F3926">
        <v>106.438388560356</v>
      </c>
      <c r="G3926">
        <v>115.455442834663</v>
      </c>
      <c r="H3926">
        <v>116.72704400206599</v>
      </c>
      <c r="I3926">
        <v>119.120416887888</v>
      </c>
      <c r="J3926">
        <v>119.43608113453099</v>
      </c>
      <c r="K3926">
        <v>120.40042055945599</v>
      </c>
      <c r="L3926">
        <v>121.183557707991</v>
      </c>
      <c r="M3926">
        <v>126.2803545</v>
      </c>
    </row>
    <row r="3927" spans="1:13" x14ac:dyDescent="0.3">
      <c r="A3927" s="3">
        <v>2018</v>
      </c>
      <c r="B3927" s="3">
        <v>6</v>
      </c>
      <c r="C3927" s="3" t="s">
        <v>149</v>
      </c>
      <c r="D3927" s="3">
        <v>54</v>
      </c>
      <c r="E3927" s="1">
        <v>43281</v>
      </c>
      <c r="F3927">
        <v>106.27211235417801</v>
      </c>
      <c r="G3927">
        <v>115.286974025041</v>
      </c>
      <c r="H3927">
        <v>116.59788869800001</v>
      </c>
      <c r="I3927">
        <v>119.008884054058</v>
      </c>
      <c r="J3927">
        <v>119.31464526694199</v>
      </c>
      <c r="K3927">
        <v>120.261352309057</v>
      </c>
      <c r="L3927">
        <v>121.054780310898</v>
      </c>
      <c r="M3927">
        <v>126.158625</v>
      </c>
    </row>
    <row r="3928" spans="1:13" x14ac:dyDescent="0.3">
      <c r="A3928" s="3">
        <v>2018</v>
      </c>
      <c r="B3928" s="3">
        <v>7</v>
      </c>
      <c r="C3928" s="3" t="s">
        <v>150</v>
      </c>
      <c r="D3928" s="3">
        <v>55</v>
      </c>
      <c r="E3928" s="1">
        <v>43282</v>
      </c>
      <c r="F3928">
        <v>106.088288076243</v>
      </c>
      <c r="G3928">
        <v>114.85554282263701</v>
      </c>
      <c r="H3928">
        <v>116.17748294626</v>
      </c>
      <c r="I3928">
        <v>118.59737379704799</v>
      </c>
      <c r="J3928">
        <v>118.882439269073</v>
      </c>
      <c r="K3928">
        <v>119.719693824156</v>
      </c>
      <c r="L3928">
        <v>120.51398834326</v>
      </c>
      <c r="M3928">
        <v>125.474603</v>
      </c>
    </row>
    <row r="3929" spans="1:13" x14ac:dyDescent="0.3">
      <c r="A3929" s="3">
        <v>2018</v>
      </c>
      <c r="B3929" s="3">
        <v>7</v>
      </c>
      <c r="C3929" s="3" t="s">
        <v>150</v>
      </c>
      <c r="D3929" s="3">
        <v>55</v>
      </c>
      <c r="E3929" s="1">
        <v>43283</v>
      </c>
      <c r="F3929">
        <v>105.7992767555</v>
      </c>
      <c r="G3929">
        <v>114.503633400399</v>
      </c>
      <c r="H3929">
        <v>115.90217681503999</v>
      </c>
      <c r="I3929">
        <v>118.36639556704399</v>
      </c>
      <c r="J3929">
        <v>118.63353148597599</v>
      </c>
      <c r="K3929">
        <v>119.431663593284</v>
      </c>
      <c r="L3929">
        <v>120.255844916046</v>
      </c>
      <c r="M3929">
        <v>125.25848075</v>
      </c>
    </row>
    <row r="3930" spans="1:13" x14ac:dyDescent="0.3">
      <c r="A3930" s="3">
        <v>2018</v>
      </c>
      <c r="B3930" s="3">
        <v>7</v>
      </c>
      <c r="C3930" s="3" t="s">
        <v>150</v>
      </c>
      <c r="D3930" s="3">
        <v>55</v>
      </c>
      <c r="E3930" s="1">
        <v>43284</v>
      </c>
      <c r="F3930">
        <v>105.847188782128</v>
      </c>
      <c r="G3930">
        <v>114.52201871026401</v>
      </c>
      <c r="H3930">
        <v>115.885068094006</v>
      </c>
      <c r="I3930">
        <v>118.321253402838</v>
      </c>
      <c r="J3930">
        <v>118.58788011045399</v>
      </c>
      <c r="K3930">
        <v>119.362939229026</v>
      </c>
      <c r="L3930">
        <v>120.164794538301</v>
      </c>
      <c r="M3930">
        <v>125.06975875000001</v>
      </c>
    </row>
    <row r="3931" spans="1:13" x14ac:dyDescent="0.3">
      <c r="A3931" s="3">
        <v>2018</v>
      </c>
      <c r="B3931" s="3">
        <v>7</v>
      </c>
      <c r="C3931" s="3" t="s">
        <v>150</v>
      </c>
      <c r="D3931" s="3">
        <v>55</v>
      </c>
      <c r="E3931" s="1">
        <v>43285</v>
      </c>
      <c r="F3931">
        <v>105.529344083955</v>
      </c>
      <c r="G3931">
        <v>114.05026261276301</v>
      </c>
      <c r="H3931">
        <v>115.468150719007</v>
      </c>
      <c r="I3931">
        <v>117.929872206461</v>
      </c>
      <c r="J3931">
        <v>118.17148754516801</v>
      </c>
      <c r="K3931">
        <v>118.85685725422</v>
      </c>
      <c r="L3931">
        <v>119.669610199899</v>
      </c>
      <c r="M3931">
        <v>124.48105025</v>
      </c>
    </row>
    <row r="3932" spans="1:13" x14ac:dyDescent="0.3">
      <c r="A3932" s="3">
        <v>2018</v>
      </c>
      <c r="B3932" s="3">
        <v>7</v>
      </c>
      <c r="C3932" s="3" t="s">
        <v>150</v>
      </c>
      <c r="D3932" s="3">
        <v>55</v>
      </c>
      <c r="E3932" s="1">
        <v>43286</v>
      </c>
      <c r="F3932">
        <v>105.354159325141</v>
      </c>
      <c r="G3932">
        <v>113.77913319756</v>
      </c>
      <c r="H3932">
        <v>115.256218906846</v>
      </c>
      <c r="I3932">
        <v>117.76769248306</v>
      </c>
      <c r="J3932">
        <v>117.998581244208</v>
      </c>
      <c r="K3932">
        <v>118.65812630783201</v>
      </c>
      <c r="L3932">
        <v>119.509163513142</v>
      </c>
      <c r="M3932">
        <v>124.40732675</v>
      </c>
    </row>
    <row r="3933" spans="1:13" x14ac:dyDescent="0.3">
      <c r="A3933" s="3">
        <v>2018</v>
      </c>
      <c r="B3933" s="3">
        <v>7</v>
      </c>
      <c r="C3933" s="3" t="s">
        <v>150</v>
      </c>
      <c r="D3933" s="3">
        <v>55</v>
      </c>
      <c r="E3933" s="1">
        <v>43287</v>
      </c>
      <c r="F3933">
        <v>105.451796605681</v>
      </c>
      <c r="G3933">
        <v>114.064537415845</v>
      </c>
      <c r="H3933">
        <v>115.556412073757</v>
      </c>
      <c r="I3933">
        <v>118.056184150885</v>
      </c>
      <c r="J3933">
        <v>118.299683975478</v>
      </c>
      <c r="K3933">
        <v>119.03713124637</v>
      </c>
      <c r="L3933">
        <v>119.87446146529</v>
      </c>
      <c r="M3933">
        <v>124.8081705</v>
      </c>
    </row>
    <row r="3934" spans="1:13" x14ac:dyDescent="0.3">
      <c r="A3934" s="3">
        <v>2018</v>
      </c>
      <c r="B3934" s="3">
        <v>7</v>
      </c>
      <c r="C3934" s="3" t="s">
        <v>150</v>
      </c>
      <c r="D3934" s="3">
        <v>55</v>
      </c>
      <c r="E3934" s="1">
        <v>43288</v>
      </c>
      <c r="F3934">
        <v>105.341285559825</v>
      </c>
      <c r="G3934">
        <v>113.758789551364</v>
      </c>
      <c r="H3934">
        <v>115.250425644507</v>
      </c>
      <c r="I3934">
        <v>117.76334986803001</v>
      </c>
      <c r="J3934">
        <v>117.993517506085</v>
      </c>
      <c r="K3934">
        <v>118.653041151811</v>
      </c>
      <c r="L3934">
        <v>119.50239397215501</v>
      </c>
      <c r="M3934">
        <v>124.39269</v>
      </c>
    </row>
    <row r="3935" spans="1:13" x14ac:dyDescent="0.3">
      <c r="A3935" s="3">
        <v>2018</v>
      </c>
      <c r="B3935" s="3">
        <v>7</v>
      </c>
      <c r="C3935" s="3" t="s">
        <v>150</v>
      </c>
      <c r="D3935" s="3">
        <v>55</v>
      </c>
      <c r="E3935" s="1">
        <v>43289</v>
      </c>
      <c r="F3935">
        <v>105.560663766922</v>
      </c>
      <c r="G3935">
        <v>114.185636996325</v>
      </c>
      <c r="H3935">
        <v>115.62684775961201</v>
      </c>
      <c r="I3935">
        <v>118.106360864575</v>
      </c>
      <c r="J3935">
        <v>118.355575759511</v>
      </c>
      <c r="K3935">
        <v>119.095922033326</v>
      </c>
      <c r="L3935">
        <v>119.92481707642401</v>
      </c>
      <c r="M3935">
        <v>124.8549065</v>
      </c>
    </row>
    <row r="3936" spans="1:13" x14ac:dyDescent="0.3">
      <c r="A3936" s="3">
        <v>2018</v>
      </c>
      <c r="B3936" s="3">
        <v>7</v>
      </c>
      <c r="C3936" s="3" t="s">
        <v>150</v>
      </c>
      <c r="D3936" s="3">
        <v>55</v>
      </c>
      <c r="E3936" s="1">
        <v>43290</v>
      </c>
      <c r="F3936">
        <v>105.45036194836101</v>
      </c>
      <c r="G3936">
        <v>113.88410186621</v>
      </c>
      <c r="H3936">
        <v>115.32857651413499</v>
      </c>
      <c r="I3936">
        <v>117.81067903208699</v>
      </c>
      <c r="J3936">
        <v>118.045834482128</v>
      </c>
      <c r="K3936">
        <v>118.70510888817201</v>
      </c>
      <c r="L3936">
        <v>119.531692605256</v>
      </c>
      <c r="M3936">
        <v>124.34871625</v>
      </c>
    </row>
    <row r="3937" spans="1:13" x14ac:dyDescent="0.3">
      <c r="A3937" s="3">
        <v>2018</v>
      </c>
      <c r="B3937" s="3">
        <v>7</v>
      </c>
      <c r="C3937" s="3" t="s">
        <v>150</v>
      </c>
      <c r="D3937" s="3">
        <v>55</v>
      </c>
      <c r="E3937" s="1">
        <v>43291</v>
      </c>
      <c r="F3937">
        <v>105.529437821546</v>
      </c>
      <c r="G3937">
        <v>114.305989597869</v>
      </c>
      <c r="H3937">
        <v>115.750988615141</v>
      </c>
      <c r="I3937">
        <v>118.225699844502</v>
      </c>
      <c r="J3937">
        <v>118.477388444768</v>
      </c>
      <c r="K3937">
        <v>119.255467377549</v>
      </c>
      <c r="L3937">
        <v>120.081833046574</v>
      </c>
      <c r="M3937">
        <v>125.05309</v>
      </c>
    </row>
    <row r="3938" spans="1:13" x14ac:dyDescent="0.3">
      <c r="A3938" s="3">
        <v>2018</v>
      </c>
      <c r="B3938" s="3">
        <v>7</v>
      </c>
      <c r="C3938" s="3" t="s">
        <v>150</v>
      </c>
      <c r="D3938" s="3">
        <v>55</v>
      </c>
      <c r="E3938" s="1">
        <v>43292</v>
      </c>
      <c r="F3938">
        <v>105.83067065736201</v>
      </c>
      <c r="G3938">
        <v>114.573435709137</v>
      </c>
      <c r="H3938">
        <v>115.969034191625</v>
      </c>
      <c r="I3938">
        <v>118.428782777072</v>
      </c>
      <c r="J3938">
        <v>118.698953163082</v>
      </c>
      <c r="K3938">
        <v>119.512688674538</v>
      </c>
      <c r="L3938">
        <v>120.332167445099</v>
      </c>
      <c r="M3938">
        <v>125.33207725</v>
      </c>
    </row>
    <row r="3939" spans="1:13" x14ac:dyDescent="0.3">
      <c r="A3939" s="3">
        <v>2018</v>
      </c>
      <c r="B3939" s="3">
        <v>7</v>
      </c>
      <c r="C3939" s="3" t="s">
        <v>150</v>
      </c>
      <c r="D3939" s="3">
        <v>55</v>
      </c>
      <c r="E3939" s="1">
        <v>43293</v>
      </c>
      <c r="F3939">
        <v>105.76365133824601</v>
      </c>
      <c r="G3939">
        <v>114.41223655779601</v>
      </c>
      <c r="H3939">
        <v>115.807494931386</v>
      </c>
      <c r="I3939">
        <v>118.265892446829</v>
      </c>
      <c r="J3939">
        <v>118.528092869774</v>
      </c>
      <c r="K3939">
        <v>119.297228145997</v>
      </c>
      <c r="L3939">
        <v>120.115336027141</v>
      </c>
      <c r="M3939">
        <v>125.0606465</v>
      </c>
    </row>
    <row r="3940" spans="1:13" x14ac:dyDescent="0.3">
      <c r="A3940" s="3">
        <v>2018</v>
      </c>
      <c r="B3940" s="3">
        <v>7</v>
      </c>
      <c r="C3940" s="3" t="s">
        <v>150</v>
      </c>
      <c r="D3940" s="3">
        <v>55</v>
      </c>
      <c r="E3940" s="1">
        <v>43294</v>
      </c>
      <c r="F3940">
        <v>105.723291925062</v>
      </c>
      <c r="G3940">
        <v>114.434526155318</v>
      </c>
      <c r="H3940">
        <v>115.857394455339</v>
      </c>
      <c r="I3940">
        <v>118.32713372583299</v>
      </c>
      <c r="J3940">
        <v>118.589874861189</v>
      </c>
      <c r="K3940">
        <v>119.382958692532</v>
      </c>
      <c r="L3940">
        <v>120.20691688835301</v>
      </c>
      <c r="M3940">
        <v>125.19072625</v>
      </c>
    </row>
    <row r="3941" spans="1:13" x14ac:dyDescent="0.3">
      <c r="A3941" s="3">
        <v>2018</v>
      </c>
      <c r="B3941" s="3">
        <v>7</v>
      </c>
      <c r="C3941" s="3" t="s">
        <v>150</v>
      </c>
      <c r="D3941" s="3">
        <v>55</v>
      </c>
      <c r="E3941" s="1">
        <v>43295</v>
      </c>
      <c r="F3941">
        <v>105.638723183084</v>
      </c>
      <c r="G3941">
        <v>114.17926188013401</v>
      </c>
      <c r="H3941">
        <v>115.606302945032</v>
      </c>
      <c r="I3941">
        <v>118.08444960296499</v>
      </c>
      <c r="J3941">
        <v>118.336090427176</v>
      </c>
      <c r="K3941">
        <v>119.063441652962</v>
      </c>
      <c r="L3941">
        <v>119.891213413247</v>
      </c>
      <c r="M3941">
        <v>124.80166174999999</v>
      </c>
    </row>
    <row r="3942" spans="1:13" x14ac:dyDescent="0.3">
      <c r="A3942" s="3">
        <v>2018</v>
      </c>
      <c r="B3942" s="3">
        <v>7</v>
      </c>
      <c r="C3942" s="3" t="s">
        <v>150</v>
      </c>
      <c r="D3942" s="3">
        <v>55</v>
      </c>
      <c r="E3942" s="1">
        <v>43296</v>
      </c>
      <c r="F3942">
        <v>105.751620698973</v>
      </c>
      <c r="G3942">
        <v>114.513779871466</v>
      </c>
      <c r="H3942">
        <v>115.894063406296</v>
      </c>
      <c r="I3942">
        <v>118.330770359825</v>
      </c>
      <c r="J3942">
        <v>118.59375725909899</v>
      </c>
      <c r="K3942">
        <v>119.379157012142</v>
      </c>
      <c r="L3942">
        <v>120.179904447035</v>
      </c>
      <c r="M3942">
        <v>125.09103125</v>
      </c>
    </row>
    <row r="3943" spans="1:13" x14ac:dyDescent="0.3">
      <c r="A3943" s="3">
        <v>2018</v>
      </c>
      <c r="B3943" s="3">
        <v>7</v>
      </c>
      <c r="C3943" s="3" t="s">
        <v>150</v>
      </c>
      <c r="D3943" s="3">
        <v>55</v>
      </c>
      <c r="E3943" s="1">
        <v>43297</v>
      </c>
      <c r="F3943">
        <v>105.61665047953601</v>
      </c>
      <c r="G3943">
        <v>114.29814270553</v>
      </c>
      <c r="H3943">
        <v>115.74238892475201</v>
      </c>
      <c r="I3943">
        <v>118.225977224402</v>
      </c>
      <c r="J3943">
        <v>118.48158669300101</v>
      </c>
      <c r="K3943">
        <v>119.254809828318</v>
      </c>
      <c r="L3943">
        <v>120.08769731495801</v>
      </c>
      <c r="M3943">
        <v>125.06899675</v>
      </c>
    </row>
    <row r="3944" spans="1:13" x14ac:dyDescent="0.3">
      <c r="A3944" s="3">
        <v>2018</v>
      </c>
      <c r="B3944" s="3">
        <v>7</v>
      </c>
      <c r="C3944" s="3" t="s">
        <v>150</v>
      </c>
      <c r="D3944" s="3">
        <v>55</v>
      </c>
      <c r="E3944" s="1">
        <v>43298</v>
      </c>
      <c r="F3944">
        <v>105.768670091982</v>
      </c>
      <c r="G3944">
        <v>114.43935846645201</v>
      </c>
      <c r="H3944">
        <v>115.841838100591</v>
      </c>
      <c r="I3944">
        <v>118.307980104244</v>
      </c>
      <c r="J3944">
        <v>118.571883630089</v>
      </c>
      <c r="K3944">
        <v>119.354918470154</v>
      </c>
      <c r="L3944">
        <v>120.178605366434</v>
      </c>
      <c r="M3944">
        <v>125.1550075</v>
      </c>
    </row>
    <row r="3945" spans="1:13" x14ac:dyDescent="0.3">
      <c r="A3945" s="3">
        <v>2018</v>
      </c>
      <c r="B3945" s="3">
        <v>7</v>
      </c>
      <c r="C3945" s="3" t="s">
        <v>150</v>
      </c>
      <c r="D3945" s="3">
        <v>55</v>
      </c>
      <c r="E3945" s="1">
        <v>43299</v>
      </c>
      <c r="F3945">
        <v>105.732170493461</v>
      </c>
      <c r="G3945">
        <v>114.397745802739</v>
      </c>
      <c r="H3945">
        <v>115.798536038706</v>
      </c>
      <c r="I3945">
        <v>118.256888528199</v>
      </c>
      <c r="J3945">
        <v>118.51749127469201</v>
      </c>
      <c r="K3945">
        <v>119.286306056312</v>
      </c>
      <c r="L3945">
        <v>120.103839074745</v>
      </c>
      <c r="M3945">
        <v>125.046994</v>
      </c>
    </row>
    <row r="3946" spans="1:13" x14ac:dyDescent="0.3">
      <c r="A3946" s="3">
        <v>2018</v>
      </c>
      <c r="B3946" s="3">
        <v>7</v>
      </c>
      <c r="C3946" s="3" t="s">
        <v>150</v>
      </c>
      <c r="D3946" s="3">
        <v>55</v>
      </c>
      <c r="E3946" s="1">
        <v>43300</v>
      </c>
      <c r="F3946">
        <v>105.680734063282</v>
      </c>
      <c r="G3946">
        <v>114.34618338452</v>
      </c>
      <c r="H3946">
        <v>115.761112358114</v>
      </c>
      <c r="I3946">
        <v>118.22179999575999</v>
      </c>
      <c r="J3946">
        <v>118.479001245745</v>
      </c>
      <c r="K3946">
        <v>119.24140582106</v>
      </c>
      <c r="L3946">
        <v>120.055918883042</v>
      </c>
      <c r="M3946">
        <v>124.96657125</v>
      </c>
    </row>
    <row r="3947" spans="1:13" x14ac:dyDescent="0.3">
      <c r="A3947" s="3">
        <v>2018</v>
      </c>
      <c r="B3947" s="3">
        <v>7</v>
      </c>
      <c r="C3947" s="3" t="s">
        <v>150</v>
      </c>
      <c r="D3947" s="3">
        <v>55</v>
      </c>
      <c r="E3947" s="1">
        <v>43301</v>
      </c>
      <c r="F3947">
        <v>105.527681956294</v>
      </c>
      <c r="G3947">
        <v>114.076796205146</v>
      </c>
      <c r="H3947">
        <v>115.530900859349</v>
      </c>
      <c r="I3947">
        <v>118.023711368899</v>
      </c>
      <c r="J3947">
        <v>118.269374533605</v>
      </c>
      <c r="K3947">
        <v>118.989759071846</v>
      </c>
      <c r="L3947">
        <v>119.82815476000999</v>
      </c>
      <c r="M3947">
        <v>124.76356174999999</v>
      </c>
    </row>
    <row r="3948" spans="1:13" x14ac:dyDescent="0.3">
      <c r="A3948" s="3">
        <v>2018</v>
      </c>
      <c r="B3948" s="3">
        <v>7</v>
      </c>
      <c r="C3948" s="3" t="s">
        <v>150</v>
      </c>
      <c r="D3948" s="3">
        <v>55</v>
      </c>
      <c r="E3948" s="1">
        <v>43302</v>
      </c>
      <c r="F3948">
        <v>105.628270665996</v>
      </c>
      <c r="G3948">
        <v>114.297674091934</v>
      </c>
      <c r="H3948">
        <v>115.725931204576</v>
      </c>
      <c r="I3948">
        <v>118.19830427985001</v>
      </c>
      <c r="J3948">
        <v>118.453128182998</v>
      </c>
      <c r="K3948">
        <v>119.21484589097101</v>
      </c>
      <c r="L3948">
        <v>120.040184284841</v>
      </c>
      <c r="M3948">
        <v>124.98797075</v>
      </c>
    </row>
    <row r="3949" spans="1:13" x14ac:dyDescent="0.3">
      <c r="A3949" s="3">
        <v>2018</v>
      </c>
      <c r="B3949" s="3">
        <v>7</v>
      </c>
      <c r="C3949" s="3" t="s">
        <v>150</v>
      </c>
      <c r="D3949" s="3">
        <v>55</v>
      </c>
      <c r="E3949" s="1">
        <v>43303</v>
      </c>
      <c r="F3949">
        <v>105.544919068822</v>
      </c>
      <c r="G3949">
        <v>113.92201897133501</v>
      </c>
      <c r="H3949">
        <v>115.33239449693301</v>
      </c>
      <c r="I3949">
        <v>117.80512847881801</v>
      </c>
      <c r="J3949">
        <v>118.04372172861</v>
      </c>
      <c r="K3949">
        <v>118.69215575987</v>
      </c>
      <c r="L3949">
        <v>119.51520392098899</v>
      </c>
      <c r="M3949">
        <v>124.31953799999999</v>
      </c>
    </row>
    <row r="3950" spans="1:13" x14ac:dyDescent="0.3">
      <c r="A3950" s="3">
        <v>2018</v>
      </c>
      <c r="B3950" s="3">
        <v>7</v>
      </c>
      <c r="C3950" s="3" t="s">
        <v>150</v>
      </c>
      <c r="D3950" s="3">
        <v>55</v>
      </c>
      <c r="E3950" s="1">
        <v>43304</v>
      </c>
      <c r="F3950">
        <v>105.513195253172</v>
      </c>
      <c r="G3950">
        <v>114.302272351811</v>
      </c>
      <c r="H3950">
        <v>115.78018572071799</v>
      </c>
      <c r="I3950">
        <v>118.26997385473101</v>
      </c>
      <c r="J3950">
        <v>118.522824461081</v>
      </c>
      <c r="K3950">
        <v>119.31874333332701</v>
      </c>
      <c r="L3950">
        <v>120.154419944769</v>
      </c>
      <c r="M3950">
        <v>125.17008875000001</v>
      </c>
    </row>
    <row r="3951" spans="1:13" x14ac:dyDescent="0.3">
      <c r="A3951" s="3">
        <v>2018</v>
      </c>
      <c r="B3951" s="3">
        <v>7</v>
      </c>
      <c r="C3951" s="3" t="s">
        <v>150</v>
      </c>
      <c r="D3951" s="3">
        <v>55</v>
      </c>
      <c r="E3951" s="1">
        <v>43305</v>
      </c>
      <c r="F3951">
        <v>105.885373904536</v>
      </c>
      <c r="G3951">
        <v>114.71360558348501</v>
      </c>
      <c r="H3951">
        <v>116.098819528216</v>
      </c>
      <c r="I3951">
        <v>118.549189146185</v>
      </c>
      <c r="J3951">
        <v>118.82518382157301</v>
      </c>
      <c r="K3951">
        <v>119.66944203338799</v>
      </c>
      <c r="L3951">
        <v>120.48256738124699</v>
      </c>
      <c r="M3951">
        <v>125.49965374999999</v>
      </c>
    </row>
    <row r="3952" spans="1:13" x14ac:dyDescent="0.3">
      <c r="A3952" s="3">
        <v>2018</v>
      </c>
      <c r="B3952" s="3">
        <v>7</v>
      </c>
      <c r="C3952" s="3" t="s">
        <v>150</v>
      </c>
      <c r="D3952" s="3">
        <v>55</v>
      </c>
      <c r="E3952" s="1">
        <v>43306</v>
      </c>
      <c r="F3952">
        <v>105.643788453201</v>
      </c>
      <c r="G3952">
        <v>114.15687803073899</v>
      </c>
      <c r="H3952">
        <v>115.563440784204</v>
      </c>
      <c r="I3952">
        <v>118.033931641374</v>
      </c>
      <c r="J3952">
        <v>118.284237884907</v>
      </c>
      <c r="K3952">
        <v>118.99440899753201</v>
      </c>
      <c r="L3952">
        <v>119.820547114939</v>
      </c>
      <c r="M3952">
        <v>124.71663525</v>
      </c>
    </row>
    <row r="3953" spans="1:13" x14ac:dyDescent="0.3">
      <c r="A3953" s="3">
        <v>2018</v>
      </c>
      <c r="B3953" s="3">
        <v>7</v>
      </c>
      <c r="C3953" s="3" t="s">
        <v>150</v>
      </c>
      <c r="D3953" s="3">
        <v>55</v>
      </c>
      <c r="E3953" s="1">
        <v>43307</v>
      </c>
      <c r="F3953">
        <v>105.58977816567899</v>
      </c>
      <c r="G3953">
        <v>114.178004166989</v>
      </c>
      <c r="H3953">
        <v>115.619881502219</v>
      </c>
      <c r="I3953">
        <v>118.096713052308</v>
      </c>
      <c r="J3953">
        <v>118.34655165242501</v>
      </c>
      <c r="K3953">
        <v>119.081146079212</v>
      </c>
      <c r="L3953">
        <v>119.905630567405</v>
      </c>
      <c r="M3953">
        <v>124.81464750000001</v>
      </c>
    </row>
    <row r="3954" spans="1:13" x14ac:dyDescent="0.3">
      <c r="A3954" s="3">
        <v>2018</v>
      </c>
      <c r="B3954" s="3">
        <v>7</v>
      </c>
      <c r="C3954" s="3" t="s">
        <v>150</v>
      </c>
      <c r="D3954" s="3">
        <v>55</v>
      </c>
      <c r="E3954" s="1">
        <v>43308</v>
      </c>
      <c r="F3954">
        <v>105.60420576209199</v>
      </c>
      <c r="G3954">
        <v>114.29123802115301</v>
      </c>
      <c r="H3954">
        <v>115.730573890927</v>
      </c>
      <c r="I3954">
        <v>118.206282910174</v>
      </c>
      <c r="J3954">
        <v>118.460397543284</v>
      </c>
      <c r="K3954">
        <v>119.227019093016</v>
      </c>
      <c r="L3954">
        <v>120.053088162647</v>
      </c>
      <c r="M3954">
        <v>125.00524274999999</v>
      </c>
    </row>
    <row r="3955" spans="1:13" x14ac:dyDescent="0.3">
      <c r="A3955" s="3">
        <v>2018</v>
      </c>
      <c r="B3955" s="3">
        <v>7</v>
      </c>
      <c r="C3955" s="3" t="s">
        <v>150</v>
      </c>
      <c r="D3955" s="3">
        <v>55</v>
      </c>
      <c r="E3955" s="1">
        <v>43309</v>
      </c>
      <c r="F3955">
        <v>105.666646983986</v>
      </c>
      <c r="G3955">
        <v>114.326002707689</v>
      </c>
      <c r="H3955">
        <v>115.75205734191</v>
      </c>
      <c r="I3955">
        <v>118.226471895158</v>
      </c>
      <c r="J3955">
        <v>118.48384934327601</v>
      </c>
      <c r="K3955">
        <v>119.251604644252</v>
      </c>
      <c r="L3955">
        <v>120.07926305875</v>
      </c>
      <c r="M3955">
        <v>125.0440095</v>
      </c>
    </row>
    <row r="3956" spans="1:13" x14ac:dyDescent="0.3">
      <c r="A3956" s="3">
        <v>2018</v>
      </c>
      <c r="B3956" s="3">
        <v>7</v>
      </c>
      <c r="C3956" s="3" t="s">
        <v>150</v>
      </c>
      <c r="D3956" s="3">
        <v>55</v>
      </c>
      <c r="E3956" s="1">
        <v>43310</v>
      </c>
      <c r="F3956">
        <v>105.599389222657</v>
      </c>
      <c r="G3956">
        <v>114.178789931499</v>
      </c>
      <c r="H3956">
        <v>115.59624638296</v>
      </c>
      <c r="I3956">
        <v>118.06006713480799</v>
      </c>
      <c r="J3956">
        <v>118.30887549733799</v>
      </c>
      <c r="K3956">
        <v>119.028978202419</v>
      </c>
      <c r="L3956">
        <v>119.845735138466</v>
      </c>
      <c r="M3956">
        <v>124.7177465</v>
      </c>
    </row>
    <row r="3957" spans="1:13" x14ac:dyDescent="0.3">
      <c r="A3957" s="3">
        <v>2018</v>
      </c>
      <c r="B3957" s="3">
        <v>7</v>
      </c>
      <c r="C3957" s="3" t="s">
        <v>150</v>
      </c>
      <c r="D3957" s="3">
        <v>55</v>
      </c>
      <c r="E3957" s="1">
        <v>43311</v>
      </c>
      <c r="F3957">
        <v>105.68111184257</v>
      </c>
      <c r="G3957">
        <v>114.31601300185601</v>
      </c>
      <c r="H3957">
        <v>115.73346817173</v>
      </c>
      <c r="I3957">
        <v>118.204551237014</v>
      </c>
      <c r="J3957">
        <v>118.46153648876</v>
      </c>
      <c r="K3957">
        <v>119.220762383867</v>
      </c>
      <c r="L3957">
        <v>120.04481431504099</v>
      </c>
      <c r="M3957">
        <v>124.98219225</v>
      </c>
    </row>
    <row r="3958" spans="1:13" x14ac:dyDescent="0.3">
      <c r="A3958" s="3">
        <v>2018</v>
      </c>
      <c r="B3958" s="3">
        <v>7</v>
      </c>
      <c r="C3958" s="3" t="s">
        <v>150</v>
      </c>
      <c r="D3958" s="3">
        <v>55</v>
      </c>
      <c r="E3958" s="1">
        <v>43312</v>
      </c>
      <c r="F3958">
        <v>105.561360866821</v>
      </c>
      <c r="G3958">
        <v>114.173836841414</v>
      </c>
      <c r="H3958">
        <v>115.62747951561499</v>
      </c>
      <c r="I3958">
        <v>118.114977422176</v>
      </c>
      <c r="J3958">
        <v>118.36485621881501</v>
      </c>
      <c r="K3958">
        <v>119.109418570724</v>
      </c>
      <c r="L3958">
        <v>119.94447011512</v>
      </c>
      <c r="M3958">
        <v>124.902722</v>
      </c>
    </row>
    <row r="3959" spans="1:13" x14ac:dyDescent="0.3">
      <c r="A3959" s="3">
        <v>2018</v>
      </c>
      <c r="B3959" s="3">
        <v>8</v>
      </c>
      <c r="C3959" s="3" t="s">
        <v>151</v>
      </c>
      <c r="D3959" s="3">
        <v>56</v>
      </c>
      <c r="E3959" s="1">
        <v>43313</v>
      </c>
      <c r="F3959">
        <v>105.553308933089</v>
      </c>
      <c r="G3959">
        <v>114.002796139444</v>
      </c>
      <c r="H3959">
        <v>115.41190152599501</v>
      </c>
      <c r="I3959">
        <v>117.88462089906</v>
      </c>
      <c r="J3959">
        <v>118.12619393279699</v>
      </c>
      <c r="K3959">
        <v>118.798116706271</v>
      </c>
      <c r="L3959">
        <v>119.622345705857</v>
      </c>
      <c r="M3959">
        <v>124.45952375</v>
      </c>
    </row>
    <row r="3960" spans="1:13" x14ac:dyDescent="0.3">
      <c r="A3960" s="3">
        <v>2018</v>
      </c>
      <c r="B3960" s="3">
        <v>8</v>
      </c>
      <c r="C3960" s="3" t="s">
        <v>151</v>
      </c>
      <c r="D3960" s="3">
        <v>56</v>
      </c>
      <c r="E3960" s="1">
        <v>43314</v>
      </c>
      <c r="F3960">
        <v>105.344690384495</v>
      </c>
      <c r="G3960">
        <v>113.722585392621</v>
      </c>
      <c r="H3960">
        <v>115.17791806347699</v>
      </c>
      <c r="I3960">
        <v>117.658679954904</v>
      </c>
      <c r="J3960">
        <v>117.884446609671</v>
      </c>
      <c r="K3960">
        <v>118.505421366481</v>
      </c>
      <c r="L3960">
        <v>119.328591913088</v>
      </c>
      <c r="M3960">
        <v>124.08411175000001</v>
      </c>
    </row>
    <row r="3961" spans="1:13" x14ac:dyDescent="0.3">
      <c r="A3961" s="3">
        <v>2018</v>
      </c>
      <c r="B3961" s="3">
        <v>8</v>
      </c>
      <c r="C3961" s="3" t="s">
        <v>151</v>
      </c>
      <c r="D3961" s="3">
        <v>56</v>
      </c>
      <c r="E3961" s="1">
        <v>43315</v>
      </c>
      <c r="F3961">
        <v>104.80719686899</v>
      </c>
      <c r="G3961">
        <v>112.806604768577</v>
      </c>
      <c r="H3961">
        <v>114.380626299901</v>
      </c>
      <c r="I3961">
        <v>116.934783718313</v>
      </c>
      <c r="J3961">
        <v>117.11709506838</v>
      </c>
      <c r="K3961">
        <v>117.573464232549</v>
      </c>
      <c r="L3961">
        <v>118.43661124648099</v>
      </c>
      <c r="M3961">
        <v>123.0826215</v>
      </c>
    </row>
    <row r="3962" spans="1:13" x14ac:dyDescent="0.3">
      <c r="A3962" s="3">
        <v>2018</v>
      </c>
      <c r="B3962" s="3">
        <v>8</v>
      </c>
      <c r="C3962" s="3" t="s">
        <v>151</v>
      </c>
      <c r="D3962" s="3">
        <v>56</v>
      </c>
      <c r="E3962" s="1">
        <v>43316</v>
      </c>
      <c r="F3962">
        <v>104.89003562121501</v>
      </c>
      <c r="G3962">
        <v>113.381274293575</v>
      </c>
      <c r="H3962">
        <v>114.957186525539</v>
      </c>
      <c r="I3962">
        <v>117.501603975818</v>
      </c>
      <c r="J3962">
        <v>117.70579342544499</v>
      </c>
      <c r="K3962">
        <v>118.326681145728</v>
      </c>
      <c r="L3962">
        <v>119.19403647478801</v>
      </c>
      <c r="M3962">
        <v>124.08100025</v>
      </c>
    </row>
    <row r="3963" spans="1:13" x14ac:dyDescent="0.3">
      <c r="A3963" s="3">
        <v>2018</v>
      </c>
      <c r="B3963" s="3">
        <v>8</v>
      </c>
      <c r="C3963" s="3" t="s">
        <v>151</v>
      </c>
      <c r="D3963" s="3">
        <v>56</v>
      </c>
      <c r="E3963" s="1">
        <v>43317</v>
      </c>
      <c r="F3963">
        <v>105.324914246167</v>
      </c>
      <c r="G3963">
        <v>113.77715256429001</v>
      </c>
      <c r="H3963">
        <v>115.292434592739</v>
      </c>
      <c r="I3963">
        <v>117.807376530966</v>
      </c>
      <c r="J3963">
        <v>118.037932631998</v>
      </c>
      <c r="K3963">
        <v>118.712406059367</v>
      </c>
      <c r="L3963">
        <v>119.556802496082</v>
      </c>
      <c r="M3963">
        <v>124.43139325</v>
      </c>
    </row>
    <row r="3964" spans="1:13" x14ac:dyDescent="0.3">
      <c r="A3964" s="3">
        <v>2018</v>
      </c>
      <c r="B3964" s="3">
        <v>8</v>
      </c>
      <c r="C3964" s="3" t="s">
        <v>151</v>
      </c>
      <c r="D3964" s="3">
        <v>56</v>
      </c>
      <c r="E3964" s="1">
        <v>43318</v>
      </c>
      <c r="F3964">
        <v>105.314306473757</v>
      </c>
      <c r="G3964">
        <v>113.726000773384</v>
      </c>
      <c r="H3964">
        <v>115.21418229925099</v>
      </c>
      <c r="I3964">
        <v>117.72151661063801</v>
      </c>
      <c r="J3964">
        <v>117.9489405468</v>
      </c>
      <c r="K3964">
        <v>118.596643891376</v>
      </c>
      <c r="L3964">
        <v>119.440310932839</v>
      </c>
      <c r="M3964">
        <v>124.29601125000001</v>
      </c>
    </row>
    <row r="3965" spans="1:13" x14ac:dyDescent="0.3">
      <c r="A3965" s="3">
        <v>2018</v>
      </c>
      <c r="B3965" s="3">
        <v>8</v>
      </c>
      <c r="C3965" s="3" t="s">
        <v>151</v>
      </c>
      <c r="D3965" s="3">
        <v>56</v>
      </c>
      <c r="E3965" s="1">
        <v>43319</v>
      </c>
      <c r="F3965">
        <v>105.20563111738601</v>
      </c>
      <c r="G3965">
        <v>113.514928040074</v>
      </c>
      <c r="H3965">
        <v>115.03526202637499</v>
      </c>
      <c r="I3965">
        <v>117.563949379289</v>
      </c>
      <c r="J3965">
        <v>117.78231123072101</v>
      </c>
      <c r="K3965">
        <v>118.3945361725</v>
      </c>
      <c r="L3965">
        <v>119.24884557914299</v>
      </c>
      <c r="M3965">
        <v>124.07369774999999</v>
      </c>
    </row>
    <row r="3966" spans="1:13" x14ac:dyDescent="0.3">
      <c r="A3966" s="3">
        <v>2018</v>
      </c>
      <c r="B3966" s="3">
        <v>8</v>
      </c>
      <c r="C3966" s="3" t="s">
        <v>151</v>
      </c>
      <c r="D3966" s="3">
        <v>56</v>
      </c>
      <c r="E3966" s="1">
        <v>43320</v>
      </c>
      <c r="F3966">
        <v>105.355406950624</v>
      </c>
      <c r="G3966">
        <v>114.002001419696</v>
      </c>
      <c r="H3966">
        <v>115.482843825541</v>
      </c>
      <c r="I3966">
        <v>117.97644508913299</v>
      </c>
      <c r="J3966">
        <v>118.213543515205</v>
      </c>
      <c r="K3966">
        <v>118.93297652069499</v>
      </c>
      <c r="L3966">
        <v>119.76980595928801</v>
      </c>
      <c r="M3966">
        <v>124.69672799999999</v>
      </c>
    </row>
    <row r="3967" spans="1:13" x14ac:dyDescent="0.3">
      <c r="A3967" s="3">
        <v>2018</v>
      </c>
      <c r="B3967" s="3">
        <v>8</v>
      </c>
      <c r="C3967" s="3" t="s">
        <v>151</v>
      </c>
      <c r="D3967" s="3">
        <v>56</v>
      </c>
      <c r="E3967" s="1">
        <v>43321</v>
      </c>
      <c r="F3967">
        <v>105.552928613251</v>
      </c>
      <c r="G3967">
        <v>114.14389563459901</v>
      </c>
      <c r="H3967">
        <v>115.577435176894</v>
      </c>
      <c r="I3967">
        <v>118.05367914967</v>
      </c>
      <c r="J3967">
        <v>118.300803830962</v>
      </c>
      <c r="K3967">
        <v>119.025037450604</v>
      </c>
      <c r="L3967">
        <v>119.85155123737501</v>
      </c>
      <c r="M3967">
        <v>124.75578299999999</v>
      </c>
    </row>
    <row r="3968" spans="1:13" x14ac:dyDescent="0.3">
      <c r="A3968" s="3">
        <v>2018</v>
      </c>
      <c r="B3968" s="3">
        <v>8</v>
      </c>
      <c r="C3968" s="3" t="s">
        <v>151</v>
      </c>
      <c r="D3968" s="3">
        <v>56</v>
      </c>
      <c r="E3968" s="1">
        <v>43322</v>
      </c>
      <c r="F3968">
        <v>105.498692427143</v>
      </c>
      <c r="G3968">
        <v>114.05451366950901</v>
      </c>
      <c r="H3968">
        <v>115.509084582269</v>
      </c>
      <c r="I3968">
        <v>117.994863453663</v>
      </c>
      <c r="J3968">
        <v>118.238089977133</v>
      </c>
      <c r="K3968">
        <v>118.95051311214399</v>
      </c>
      <c r="L3968">
        <v>119.781684667642</v>
      </c>
      <c r="M3968">
        <v>124.68113875</v>
      </c>
    </row>
    <row r="3969" spans="1:13" x14ac:dyDescent="0.3">
      <c r="A3969" s="3">
        <v>2018</v>
      </c>
      <c r="B3969" s="3">
        <v>8</v>
      </c>
      <c r="C3969" s="3" t="s">
        <v>151</v>
      </c>
      <c r="D3969" s="3">
        <v>56</v>
      </c>
      <c r="E3969" s="1">
        <v>43323</v>
      </c>
      <c r="F3969">
        <v>105.38618946910201</v>
      </c>
      <c r="G3969">
        <v>113.633580902742</v>
      </c>
      <c r="H3969">
        <v>115.0508365431</v>
      </c>
      <c r="I3969">
        <v>117.52021126631401</v>
      </c>
      <c r="J3969">
        <v>117.74276496912201</v>
      </c>
      <c r="K3969">
        <v>118.31591840702301</v>
      </c>
      <c r="L3969">
        <v>119.130681018944</v>
      </c>
      <c r="M3969">
        <v>123.80706125</v>
      </c>
    </row>
    <row r="3970" spans="1:13" x14ac:dyDescent="0.3">
      <c r="A3970" s="3">
        <v>2018</v>
      </c>
      <c r="B3970" s="3">
        <v>8</v>
      </c>
      <c r="C3970" s="3" t="s">
        <v>151</v>
      </c>
      <c r="D3970" s="3">
        <v>56</v>
      </c>
      <c r="E3970" s="1">
        <v>43324</v>
      </c>
      <c r="F3970">
        <v>104.823811453836</v>
      </c>
      <c r="G3970">
        <v>113.014794260621</v>
      </c>
      <c r="H3970">
        <v>114.625428171373</v>
      </c>
      <c r="I3970">
        <v>117.19974911513999</v>
      </c>
      <c r="J3970">
        <v>117.392120000969</v>
      </c>
      <c r="K3970">
        <v>117.93211198562901</v>
      </c>
      <c r="L3970">
        <v>118.81450293838699</v>
      </c>
      <c r="M3970">
        <v>123.63008675</v>
      </c>
    </row>
    <row r="3971" spans="1:13" x14ac:dyDescent="0.3">
      <c r="A3971" s="3">
        <v>2018</v>
      </c>
      <c r="B3971" s="3">
        <v>8</v>
      </c>
      <c r="C3971" s="3" t="s">
        <v>151</v>
      </c>
      <c r="D3971" s="3">
        <v>56</v>
      </c>
      <c r="E3971" s="1">
        <v>43325</v>
      </c>
      <c r="F3971">
        <v>105.021821242824</v>
      </c>
      <c r="G3971">
        <v>113.363093358413</v>
      </c>
      <c r="H3971">
        <v>114.922176820915</v>
      </c>
      <c r="I3971">
        <v>117.459797876189</v>
      </c>
      <c r="J3971">
        <v>117.66750178898801</v>
      </c>
      <c r="K3971">
        <v>118.264005983837</v>
      </c>
      <c r="L3971">
        <v>119.121344668785</v>
      </c>
      <c r="M3971">
        <v>123.9325055</v>
      </c>
    </row>
    <row r="3972" spans="1:13" x14ac:dyDescent="0.3">
      <c r="A3972" s="3">
        <v>2018</v>
      </c>
      <c r="B3972" s="3">
        <v>8</v>
      </c>
      <c r="C3972" s="3" t="s">
        <v>151</v>
      </c>
      <c r="D3972" s="3">
        <v>56</v>
      </c>
      <c r="E3972" s="1">
        <v>43326</v>
      </c>
      <c r="F3972">
        <v>105.394855662737</v>
      </c>
      <c r="G3972">
        <v>113.98479715084601</v>
      </c>
      <c r="H3972">
        <v>115.44445391047699</v>
      </c>
      <c r="I3972">
        <v>117.932570507495</v>
      </c>
      <c r="J3972">
        <v>118.16960078543499</v>
      </c>
      <c r="K3972">
        <v>118.87147601277999</v>
      </c>
      <c r="L3972">
        <v>119.704821632841</v>
      </c>
      <c r="M3972">
        <v>124.59887449999999</v>
      </c>
    </row>
    <row r="3973" spans="1:13" x14ac:dyDescent="0.3">
      <c r="A3973" s="3">
        <v>2018</v>
      </c>
      <c r="B3973" s="3">
        <v>8</v>
      </c>
      <c r="C3973" s="3" t="s">
        <v>151</v>
      </c>
      <c r="D3973" s="3">
        <v>56</v>
      </c>
      <c r="E3973" s="1">
        <v>43327</v>
      </c>
      <c r="F3973">
        <v>105.385628128069</v>
      </c>
      <c r="G3973">
        <v>113.84771579894</v>
      </c>
      <c r="H3973">
        <v>115.319978319534</v>
      </c>
      <c r="I3973">
        <v>117.815886381422</v>
      </c>
      <c r="J3973">
        <v>118.04894493065299</v>
      </c>
      <c r="K3973">
        <v>118.71758261621601</v>
      </c>
      <c r="L3973">
        <v>119.55352986974199</v>
      </c>
      <c r="M3973">
        <v>124.41170825</v>
      </c>
    </row>
    <row r="3974" spans="1:13" x14ac:dyDescent="0.3">
      <c r="A3974" s="3">
        <v>2018</v>
      </c>
      <c r="B3974" s="3">
        <v>8</v>
      </c>
      <c r="C3974" s="3" t="s">
        <v>151</v>
      </c>
      <c r="D3974" s="3">
        <v>56</v>
      </c>
      <c r="E3974" s="1">
        <v>43328</v>
      </c>
      <c r="F3974">
        <v>105.25146868294399</v>
      </c>
      <c r="G3974">
        <v>113.657996370666</v>
      </c>
      <c r="H3974">
        <v>115.152828671149</v>
      </c>
      <c r="I3974">
        <v>117.65517143260401</v>
      </c>
      <c r="J3974">
        <v>117.87758957303799</v>
      </c>
      <c r="K3974">
        <v>118.508815618987</v>
      </c>
      <c r="L3974">
        <v>119.344381432188</v>
      </c>
      <c r="M3974">
        <v>124.14221424999999</v>
      </c>
    </row>
    <row r="3975" spans="1:13" x14ac:dyDescent="0.3">
      <c r="A3975" s="3">
        <v>2018</v>
      </c>
      <c r="B3975" s="3">
        <v>8</v>
      </c>
      <c r="C3975" s="3" t="s">
        <v>151</v>
      </c>
      <c r="D3975" s="3">
        <v>56</v>
      </c>
      <c r="E3975" s="1">
        <v>43329</v>
      </c>
      <c r="F3975">
        <v>105.11396189309001</v>
      </c>
      <c r="G3975">
        <v>113.303743967751</v>
      </c>
      <c r="H3975">
        <v>114.78098109408</v>
      </c>
      <c r="I3975">
        <v>117.283570909315</v>
      </c>
      <c r="J3975">
        <v>117.48854786094201</v>
      </c>
      <c r="K3975">
        <v>118.017421227759</v>
      </c>
      <c r="L3975">
        <v>118.855579559025</v>
      </c>
      <c r="M3975">
        <v>123.5470605</v>
      </c>
    </row>
    <row r="3976" spans="1:13" x14ac:dyDescent="0.3">
      <c r="A3976" s="3">
        <v>2018</v>
      </c>
      <c r="B3976" s="3">
        <v>8</v>
      </c>
      <c r="C3976" s="3" t="s">
        <v>151</v>
      </c>
      <c r="D3976" s="3">
        <v>56</v>
      </c>
      <c r="E3976" s="1">
        <v>43330</v>
      </c>
      <c r="F3976">
        <v>104.71167350852301</v>
      </c>
      <c r="G3976">
        <v>112.739941413542</v>
      </c>
      <c r="H3976">
        <v>114.37573891699</v>
      </c>
      <c r="I3976">
        <v>116.970651745479</v>
      </c>
      <c r="J3976">
        <v>117.151368953616</v>
      </c>
      <c r="K3976">
        <v>117.63419257488999</v>
      </c>
      <c r="L3976">
        <v>118.52651458643101</v>
      </c>
      <c r="M3976">
        <v>123.28998075</v>
      </c>
    </row>
    <row r="3977" spans="1:13" x14ac:dyDescent="0.3">
      <c r="A3977" s="3">
        <v>2018</v>
      </c>
      <c r="B3977" s="3">
        <v>8</v>
      </c>
      <c r="C3977" s="3" t="s">
        <v>151</v>
      </c>
      <c r="D3977" s="3">
        <v>56</v>
      </c>
      <c r="E3977" s="1">
        <v>43331</v>
      </c>
      <c r="F3977">
        <v>104.985626126057</v>
      </c>
      <c r="G3977">
        <v>113.34780252290901</v>
      </c>
      <c r="H3977">
        <v>114.885693869026</v>
      </c>
      <c r="I3977">
        <v>117.40496622893301</v>
      </c>
      <c r="J3977">
        <v>117.608907271722</v>
      </c>
      <c r="K3977">
        <v>118.18787453655899</v>
      </c>
      <c r="L3977">
        <v>119.03263687957801</v>
      </c>
      <c r="M3977">
        <v>123.7911545</v>
      </c>
    </row>
    <row r="3978" spans="1:13" x14ac:dyDescent="0.3">
      <c r="A3978" s="3">
        <v>2018</v>
      </c>
      <c r="B3978" s="3">
        <v>8</v>
      </c>
      <c r="C3978" s="3" t="s">
        <v>151</v>
      </c>
      <c r="D3978" s="3">
        <v>56</v>
      </c>
      <c r="E3978" s="1">
        <v>43332</v>
      </c>
      <c r="F3978">
        <v>105.180598322394</v>
      </c>
      <c r="G3978">
        <v>113.76402471618999</v>
      </c>
      <c r="H3978">
        <v>115.292019895921</v>
      </c>
      <c r="I3978">
        <v>117.808667416872</v>
      </c>
      <c r="J3978">
        <v>118.033601209205</v>
      </c>
      <c r="K3978">
        <v>118.71986578556999</v>
      </c>
      <c r="L3978">
        <v>119.56684861289899</v>
      </c>
      <c r="M3978">
        <v>124.46492125</v>
      </c>
    </row>
    <row r="3979" spans="1:13" x14ac:dyDescent="0.3">
      <c r="A3979" s="3">
        <v>2018</v>
      </c>
      <c r="B3979" s="3">
        <v>8</v>
      </c>
      <c r="C3979" s="3" t="s">
        <v>151</v>
      </c>
      <c r="D3979" s="3">
        <v>56</v>
      </c>
      <c r="E3979" s="1">
        <v>43333</v>
      </c>
      <c r="F3979">
        <v>105.386459153133</v>
      </c>
      <c r="G3979">
        <v>113.825935916169</v>
      </c>
      <c r="H3979">
        <v>115.301812612829</v>
      </c>
      <c r="I3979">
        <v>117.804310415074</v>
      </c>
      <c r="J3979">
        <v>118.037296210364</v>
      </c>
      <c r="K3979">
        <v>118.70374454744599</v>
      </c>
      <c r="L3979">
        <v>119.54602222763999</v>
      </c>
      <c r="M3979">
        <v>124.42142375</v>
      </c>
    </row>
    <row r="3980" spans="1:13" x14ac:dyDescent="0.3">
      <c r="A3980" s="3">
        <v>2018</v>
      </c>
      <c r="B3980" s="3">
        <v>8</v>
      </c>
      <c r="C3980" s="3" t="s">
        <v>151</v>
      </c>
      <c r="D3980" s="3">
        <v>56</v>
      </c>
      <c r="E3980" s="1">
        <v>43334</v>
      </c>
      <c r="F3980">
        <v>105.613204810215</v>
      </c>
      <c r="G3980">
        <v>114.310790500612</v>
      </c>
      <c r="H3980">
        <v>115.727585690578</v>
      </c>
      <c r="I3980">
        <v>118.193083396734</v>
      </c>
      <c r="J3980">
        <v>118.446830677413</v>
      </c>
      <c r="K3980">
        <v>119.20666462386799</v>
      </c>
      <c r="L3980">
        <v>120.027276791734</v>
      </c>
      <c r="M3980">
        <v>124.96111025</v>
      </c>
    </row>
    <row r="3981" spans="1:13" x14ac:dyDescent="0.3">
      <c r="A3981" s="3">
        <v>2018</v>
      </c>
      <c r="B3981" s="3">
        <v>8</v>
      </c>
      <c r="C3981" s="3" t="s">
        <v>151</v>
      </c>
      <c r="D3981" s="3">
        <v>56</v>
      </c>
      <c r="E3981" s="1">
        <v>43335</v>
      </c>
      <c r="F3981">
        <v>105.428943999563</v>
      </c>
      <c r="G3981">
        <v>113.86927925065299</v>
      </c>
      <c r="H3981">
        <v>115.324590743817</v>
      </c>
      <c r="I3981">
        <v>117.809924732052</v>
      </c>
      <c r="J3981">
        <v>118.04428490133699</v>
      </c>
      <c r="K3981">
        <v>118.705661503177</v>
      </c>
      <c r="L3981">
        <v>119.534013885939</v>
      </c>
      <c r="M3981">
        <v>124.36103525</v>
      </c>
    </row>
    <row r="3982" spans="1:13" x14ac:dyDescent="0.3">
      <c r="A3982" s="3">
        <v>2018</v>
      </c>
      <c r="B3982" s="3">
        <v>8</v>
      </c>
      <c r="C3982" s="3" t="s">
        <v>151</v>
      </c>
      <c r="D3982" s="3">
        <v>56</v>
      </c>
      <c r="E3982" s="1">
        <v>43336</v>
      </c>
      <c r="F3982">
        <v>105.184973374611</v>
      </c>
      <c r="G3982">
        <v>113.449177888571</v>
      </c>
      <c r="H3982">
        <v>114.969581128953</v>
      </c>
      <c r="I3982">
        <v>117.49436603419601</v>
      </c>
      <c r="J3982">
        <v>117.70949086276001</v>
      </c>
      <c r="K3982">
        <v>118.30144066011999</v>
      </c>
      <c r="L3982">
        <v>119.15216043255801</v>
      </c>
      <c r="M3982">
        <v>123.945015</v>
      </c>
    </row>
    <row r="3983" spans="1:13" x14ac:dyDescent="0.3">
      <c r="A3983" s="3">
        <v>2018</v>
      </c>
      <c r="B3983" s="3">
        <v>8</v>
      </c>
      <c r="C3983" s="3" t="s">
        <v>151</v>
      </c>
      <c r="D3983" s="3">
        <v>56</v>
      </c>
      <c r="E3983" s="1">
        <v>43337</v>
      </c>
      <c r="F3983">
        <v>105.487738441814</v>
      </c>
      <c r="G3983">
        <v>114.297872778947</v>
      </c>
      <c r="H3983">
        <v>115.750366255778</v>
      </c>
      <c r="I3983">
        <v>118.226935111294</v>
      </c>
      <c r="J3983">
        <v>118.47707794040799</v>
      </c>
      <c r="K3983">
        <v>119.25916239375699</v>
      </c>
      <c r="L3983">
        <v>120.08737111136</v>
      </c>
      <c r="M3983">
        <v>125.0687745</v>
      </c>
    </row>
    <row r="3984" spans="1:13" x14ac:dyDescent="0.3">
      <c r="A3984" s="3">
        <v>2018</v>
      </c>
      <c r="B3984" s="3">
        <v>8</v>
      </c>
      <c r="C3984" s="3" t="s">
        <v>151</v>
      </c>
      <c r="D3984" s="3">
        <v>56</v>
      </c>
      <c r="E3984" s="1">
        <v>43338</v>
      </c>
      <c r="F3984">
        <v>105.497347451789</v>
      </c>
      <c r="G3984">
        <v>113.778790277433</v>
      </c>
      <c r="H3984">
        <v>115.16237136465899</v>
      </c>
      <c r="I3984">
        <v>117.60951191755601</v>
      </c>
      <c r="J3984">
        <v>117.838784680598</v>
      </c>
      <c r="K3984">
        <v>118.426047895541</v>
      </c>
      <c r="L3984">
        <v>119.22482757669501</v>
      </c>
      <c r="M3984">
        <v>123.87291075</v>
      </c>
    </row>
    <row r="3985" spans="1:13" x14ac:dyDescent="0.3">
      <c r="A3985" s="3">
        <v>2018</v>
      </c>
      <c r="B3985" s="3">
        <v>8</v>
      </c>
      <c r="C3985" s="3" t="s">
        <v>151</v>
      </c>
      <c r="D3985" s="3">
        <v>56</v>
      </c>
      <c r="E3985" s="1">
        <v>43339</v>
      </c>
      <c r="F3985">
        <v>104.85495377345801</v>
      </c>
      <c r="G3985">
        <v>113.06110635545799</v>
      </c>
      <c r="H3985">
        <v>114.674425518113</v>
      </c>
      <c r="I3985">
        <v>117.25960375019</v>
      </c>
      <c r="J3985">
        <v>117.455609359123</v>
      </c>
      <c r="K3985">
        <v>118.013574745092</v>
      </c>
      <c r="L3985">
        <v>118.90644703694601</v>
      </c>
      <c r="M3985">
        <v>123.7776925</v>
      </c>
    </row>
    <row r="3986" spans="1:13" x14ac:dyDescent="0.3">
      <c r="A3986" s="3">
        <v>2018</v>
      </c>
      <c r="B3986" s="3">
        <v>8</v>
      </c>
      <c r="C3986" s="3" t="s">
        <v>151</v>
      </c>
      <c r="D3986" s="3">
        <v>56</v>
      </c>
      <c r="E3986" s="1">
        <v>43340</v>
      </c>
      <c r="F3986">
        <v>105.220239530835</v>
      </c>
      <c r="G3986">
        <v>113.72090685310199</v>
      </c>
      <c r="H3986">
        <v>115.260155071057</v>
      </c>
      <c r="I3986">
        <v>117.787978349638</v>
      </c>
      <c r="J3986">
        <v>118.014289250323</v>
      </c>
      <c r="K3986">
        <v>118.693652602192</v>
      </c>
      <c r="L3986">
        <v>119.55002559607399</v>
      </c>
      <c r="M3986">
        <v>124.47244600000001</v>
      </c>
    </row>
    <row r="3987" spans="1:13" x14ac:dyDescent="0.3">
      <c r="A3987" s="3">
        <v>2018</v>
      </c>
      <c r="B3987" s="3">
        <v>8</v>
      </c>
      <c r="C3987" s="3" t="s">
        <v>151</v>
      </c>
      <c r="D3987" s="3">
        <v>56</v>
      </c>
      <c r="E3987" s="1">
        <v>43341</v>
      </c>
      <c r="F3987">
        <v>105.497005941504</v>
      </c>
      <c r="G3987">
        <v>114.065891077023</v>
      </c>
      <c r="H3987">
        <v>115.509339801785</v>
      </c>
      <c r="I3987">
        <v>117.983023897332</v>
      </c>
      <c r="J3987">
        <v>118.225239629046</v>
      </c>
      <c r="K3987">
        <v>118.931629660548</v>
      </c>
      <c r="L3987">
        <v>119.751230021109</v>
      </c>
      <c r="M3987">
        <v>124.60297025</v>
      </c>
    </row>
    <row r="3988" spans="1:13" x14ac:dyDescent="0.3">
      <c r="A3988" s="3">
        <v>2018</v>
      </c>
      <c r="B3988" s="3">
        <v>8</v>
      </c>
      <c r="C3988" s="3" t="s">
        <v>151</v>
      </c>
      <c r="D3988" s="3">
        <v>56</v>
      </c>
      <c r="E3988" s="1">
        <v>43342</v>
      </c>
      <c r="F3988">
        <v>105.03785912625</v>
      </c>
      <c r="G3988">
        <v>113.064396615557</v>
      </c>
      <c r="H3988">
        <v>114.576197643829</v>
      </c>
      <c r="I3988">
        <v>117.10263209152799</v>
      </c>
      <c r="J3988">
        <v>117.29912665872</v>
      </c>
      <c r="K3988">
        <v>117.783372665618</v>
      </c>
      <c r="L3988">
        <v>118.632491734746</v>
      </c>
      <c r="M3988">
        <v>123.28544050000001</v>
      </c>
    </row>
    <row r="3989" spans="1:13" x14ac:dyDescent="0.3">
      <c r="A3989" s="3">
        <v>2018</v>
      </c>
      <c r="B3989" s="3">
        <v>8</v>
      </c>
      <c r="C3989" s="3" t="s">
        <v>151</v>
      </c>
      <c r="D3989" s="3">
        <v>56</v>
      </c>
      <c r="E3989" s="1">
        <v>43343</v>
      </c>
      <c r="F3989">
        <v>104.648082935753</v>
      </c>
      <c r="G3989">
        <v>112.783879298738</v>
      </c>
      <c r="H3989">
        <v>114.408813390562</v>
      </c>
      <c r="I3989">
        <v>116.983139567336</v>
      </c>
      <c r="J3989">
        <v>117.16131030169799</v>
      </c>
      <c r="K3989">
        <v>117.64896206579201</v>
      </c>
      <c r="L3989">
        <v>118.529183295842</v>
      </c>
      <c r="M3989">
        <v>123.27528049999999</v>
      </c>
    </row>
    <row r="3990" spans="1:13" x14ac:dyDescent="0.3">
      <c r="A3990" s="3">
        <v>2018</v>
      </c>
      <c r="B3990" s="3">
        <v>9</v>
      </c>
      <c r="C3990" s="3" t="s">
        <v>152</v>
      </c>
      <c r="D3990" s="3">
        <v>57</v>
      </c>
      <c r="E3990" s="1">
        <v>43344</v>
      </c>
      <c r="F3990">
        <v>104.912882180419</v>
      </c>
      <c r="G3990">
        <v>113.077279614906</v>
      </c>
      <c r="H3990">
        <v>114.620342469579</v>
      </c>
      <c r="I3990">
        <v>117.148186769915</v>
      </c>
      <c r="J3990">
        <v>117.34076385651601</v>
      </c>
      <c r="K3990">
        <v>117.84865070142</v>
      </c>
      <c r="L3990">
        <v>118.693901143426</v>
      </c>
      <c r="M3990">
        <v>123.35589375000001</v>
      </c>
    </row>
    <row r="3991" spans="1:13" x14ac:dyDescent="0.3">
      <c r="A3991" s="3">
        <v>2018</v>
      </c>
      <c r="B3991" s="3">
        <v>9</v>
      </c>
      <c r="C3991" s="3" t="s">
        <v>152</v>
      </c>
      <c r="D3991" s="3">
        <v>57</v>
      </c>
      <c r="E3991" s="1">
        <v>43345</v>
      </c>
      <c r="F3991">
        <v>104.813266759876</v>
      </c>
      <c r="G3991">
        <v>113.01998189928401</v>
      </c>
      <c r="H3991">
        <v>114.572786700496</v>
      </c>
      <c r="I3991">
        <v>117.116732648452</v>
      </c>
      <c r="J3991">
        <v>117.30536552754501</v>
      </c>
      <c r="K3991">
        <v>117.814873722618</v>
      </c>
      <c r="L3991">
        <v>118.680879902447</v>
      </c>
      <c r="M3991">
        <v>123.42282274999999</v>
      </c>
    </row>
    <row r="3992" spans="1:13" x14ac:dyDescent="0.3">
      <c r="A3992" s="3">
        <v>2018</v>
      </c>
      <c r="B3992" s="3">
        <v>9</v>
      </c>
      <c r="C3992" s="3" t="s">
        <v>152</v>
      </c>
      <c r="D3992" s="3">
        <v>57</v>
      </c>
      <c r="E3992" s="1">
        <v>43346</v>
      </c>
      <c r="F3992">
        <v>104.913966498326</v>
      </c>
      <c r="G3992">
        <v>113.056833646252</v>
      </c>
      <c r="H3992">
        <v>114.62888070384</v>
      </c>
      <c r="I3992">
        <v>117.182902195151</v>
      </c>
      <c r="J3992">
        <v>117.377511448131</v>
      </c>
      <c r="K3992">
        <v>117.901184100387</v>
      </c>
      <c r="L3992">
        <v>118.76683972035801</v>
      </c>
      <c r="M3992">
        <v>123.50600774999999</v>
      </c>
    </row>
    <row r="3993" spans="1:13" x14ac:dyDescent="0.3">
      <c r="A3993" s="3">
        <v>2018</v>
      </c>
      <c r="B3993" s="3">
        <v>9</v>
      </c>
      <c r="C3993" s="3" t="s">
        <v>152</v>
      </c>
      <c r="D3993" s="3">
        <v>57</v>
      </c>
      <c r="E3993" s="1">
        <v>43347</v>
      </c>
      <c r="F3993">
        <v>104.822873369278</v>
      </c>
      <c r="G3993">
        <v>113.03047322635</v>
      </c>
      <c r="H3993">
        <v>114.579356093721</v>
      </c>
      <c r="I3993">
        <v>117.10575417178801</v>
      </c>
      <c r="J3993">
        <v>117.29369663785801</v>
      </c>
      <c r="K3993">
        <v>117.795638937235</v>
      </c>
      <c r="L3993">
        <v>118.64481040314899</v>
      </c>
      <c r="M3993">
        <v>123.3283665</v>
      </c>
    </row>
    <row r="3994" spans="1:13" x14ac:dyDescent="0.3">
      <c r="A3994" s="3">
        <v>2018</v>
      </c>
      <c r="B3994" s="3">
        <v>9</v>
      </c>
      <c r="C3994" s="3" t="s">
        <v>152</v>
      </c>
      <c r="D3994" s="3">
        <v>57</v>
      </c>
      <c r="E3994" s="1">
        <v>43348</v>
      </c>
      <c r="F3994">
        <v>104.839674114491</v>
      </c>
      <c r="G3994">
        <v>113.010358697219</v>
      </c>
      <c r="H3994">
        <v>114.593292422001</v>
      </c>
      <c r="I3994">
        <v>117.156368673701</v>
      </c>
      <c r="J3994">
        <v>117.347667303964</v>
      </c>
      <c r="K3994">
        <v>117.870920321772</v>
      </c>
      <c r="L3994">
        <v>118.74671406518</v>
      </c>
      <c r="M3994">
        <v>123.524518</v>
      </c>
    </row>
    <row r="3995" spans="1:13" x14ac:dyDescent="0.3">
      <c r="A3995" s="3">
        <v>2018</v>
      </c>
      <c r="B3995" s="3">
        <v>9</v>
      </c>
      <c r="C3995" s="3" t="s">
        <v>152</v>
      </c>
      <c r="D3995" s="3">
        <v>57</v>
      </c>
      <c r="E3995" s="1">
        <v>43349</v>
      </c>
      <c r="F3995">
        <v>104.98974966140599</v>
      </c>
      <c r="G3995">
        <v>113.28578230810599</v>
      </c>
      <c r="H3995">
        <v>114.83140695121401</v>
      </c>
      <c r="I3995">
        <v>117.356087072688</v>
      </c>
      <c r="J3995">
        <v>117.558548620533</v>
      </c>
      <c r="K3995">
        <v>118.123308534486</v>
      </c>
      <c r="L3995">
        <v>118.969004145713</v>
      </c>
      <c r="M3995">
        <v>123.70816000000001</v>
      </c>
    </row>
    <row r="3996" spans="1:13" x14ac:dyDescent="0.3">
      <c r="A3996" s="3">
        <v>2018</v>
      </c>
      <c r="B3996" s="3">
        <v>9</v>
      </c>
      <c r="C3996" s="3" t="s">
        <v>152</v>
      </c>
      <c r="D3996" s="3">
        <v>57</v>
      </c>
      <c r="E3996" s="1">
        <v>43350</v>
      </c>
      <c r="F3996">
        <v>104.845402854646</v>
      </c>
      <c r="G3996">
        <v>113.00409380184399</v>
      </c>
      <c r="H3996">
        <v>114.588294944051</v>
      </c>
      <c r="I3996">
        <v>117.140057441278</v>
      </c>
      <c r="J3996">
        <v>117.330608963267</v>
      </c>
      <c r="K3996">
        <v>117.84626655184501</v>
      </c>
      <c r="L3996">
        <v>118.71060415524801</v>
      </c>
      <c r="M3996">
        <v>123.4403805</v>
      </c>
    </row>
    <row r="3997" spans="1:13" x14ac:dyDescent="0.3">
      <c r="A3997" s="3">
        <v>2018</v>
      </c>
      <c r="B3997" s="3">
        <v>9</v>
      </c>
      <c r="C3997" s="3" t="s">
        <v>152</v>
      </c>
      <c r="D3997" s="3">
        <v>57</v>
      </c>
      <c r="E3997" s="1">
        <v>43351</v>
      </c>
      <c r="F3997">
        <v>104.64067902305401</v>
      </c>
      <c r="G3997">
        <v>112.543749997291</v>
      </c>
      <c r="H3997">
        <v>114.114430768207</v>
      </c>
      <c r="I3997">
        <v>116.65950166568101</v>
      </c>
      <c r="J3997">
        <v>116.825650610625</v>
      </c>
      <c r="K3997">
        <v>117.209115868751</v>
      </c>
      <c r="L3997">
        <v>118.06116071125599</v>
      </c>
      <c r="M3997">
        <v>122.57620900000001</v>
      </c>
    </row>
    <row r="3998" spans="1:13" x14ac:dyDescent="0.3">
      <c r="A3998" s="3">
        <v>2018</v>
      </c>
      <c r="B3998" s="3">
        <v>9</v>
      </c>
      <c r="C3998" s="3" t="s">
        <v>152</v>
      </c>
      <c r="D3998" s="3">
        <v>57</v>
      </c>
      <c r="E3998" s="1">
        <v>43352</v>
      </c>
      <c r="F3998">
        <v>104.364371829072</v>
      </c>
      <c r="G3998">
        <v>112.376710780255</v>
      </c>
      <c r="H3998">
        <v>114.06993056657601</v>
      </c>
      <c r="I3998">
        <v>116.684783013425</v>
      </c>
      <c r="J3998">
        <v>116.84275792384901</v>
      </c>
      <c r="K3998">
        <v>117.26944495031999</v>
      </c>
      <c r="L3998">
        <v>118.173578827995</v>
      </c>
      <c r="M3998">
        <v>122.90415475</v>
      </c>
    </row>
    <row r="3999" spans="1:13" x14ac:dyDescent="0.3">
      <c r="A3999" s="3">
        <v>2018</v>
      </c>
      <c r="B3999" s="3">
        <v>9</v>
      </c>
      <c r="C3999" s="3" t="s">
        <v>152</v>
      </c>
      <c r="D3999" s="3">
        <v>57</v>
      </c>
      <c r="E3999" s="1">
        <v>43353</v>
      </c>
      <c r="F3999">
        <v>104.74778613978999</v>
      </c>
      <c r="G3999">
        <v>112.995478365461</v>
      </c>
      <c r="H3999">
        <v>114.594040060466</v>
      </c>
      <c r="I3999">
        <v>117.15417869437699</v>
      </c>
      <c r="J3999">
        <v>117.341603619277</v>
      </c>
      <c r="K3999">
        <v>117.87071881531701</v>
      </c>
      <c r="L3999">
        <v>118.74296496616201</v>
      </c>
      <c r="M3999">
        <v>123.51492949999999</v>
      </c>
    </row>
    <row r="4000" spans="1:13" x14ac:dyDescent="0.3">
      <c r="A4000" s="3">
        <v>2018</v>
      </c>
      <c r="B4000" s="3">
        <v>9</v>
      </c>
      <c r="C4000" s="3" t="s">
        <v>152</v>
      </c>
      <c r="D4000" s="3">
        <v>57</v>
      </c>
      <c r="E4000" s="1">
        <v>43354</v>
      </c>
      <c r="F4000">
        <v>104.741297234063</v>
      </c>
      <c r="G4000">
        <v>112.797566012609</v>
      </c>
      <c r="H4000">
        <v>114.382615347018</v>
      </c>
      <c r="I4000">
        <v>116.928720306964</v>
      </c>
      <c r="J4000">
        <v>117.107640992722</v>
      </c>
      <c r="K4000">
        <v>117.565590726591</v>
      </c>
      <c r="L4000">
        <v>118.418707717586</v>
      </c>
      <c r="M4000">
        <v>123.0283925</v>
      </c>
    </row>
    <row r="4001" spans="1:13" x14ac:dyDescent="0.3">
      <c r="A4001" s="3">
        <v>2018</v>
      </c>
      <c r="B4001" s="3">
        <v>9</v>
      </c>
      <c r="C4001" s="3" t="s">
        <v>152</v>
      </c>
      <c r="D4001" s="3">
        <v>57</v>
      </c>
      <c r="E4001" s="1">
        <v>43355</v>
      </c>
      <c r="F4001">
        <v>104.581370598688</v>
      </c>
      <c r="G4001">
        <v>112.612497480673</v>
      </c>
      <c r="H4001">
        <v>114.21161563664</v>
      </c>
      <c r="I4001">
        <v>116.76891425179601</v>
      </c>
      <c r="J4001">
        <v>116.93668118854001</v>
      </c>
      <c r="K4001">
        <v>117.36062029475499</v>
      </c>
      <c r="L4001">
        <v>118.224344246282</v>
      </c>
      <c r="M4001">
        <v>122.83601925000001</v>
      </c>
    </row>
    <row r="4002" spans="1:13" x14ac:dyDescent="0.3">
      <c r="A4002" s="3">
        <v>2018</v>
      </c>
      <c r="B4002" s="3">
        <v>9</v>
      </c>
      <c r="C4002" s="3" t="s">
        <v>152</v>
      </c>
      <c r="D4002" s="3">
        <v>57</v>
      </c>
      <c r="E4002" s="1">
        <v>43356</v>
      </c>
      <c r="F4002">
        <v>104.472652498304</v>
      </c>
      <c r="G4002">
        <v>112.476161701237</v>
      </c>
      <c r="H4002">
        <v>114.157771634461</v>
      </c>
      <c r="I4002">
        <v>116.777375062196</v>
      </c>
      <c r="J4002">
        <v>116.942994245991</v>
      </c>
      <c r="K4002">
        <v>117.39042136615799</v>
      </c>
      <c r="L4002">
        <v>118.30025632114901</v>
      </c>
      <c r="M4002">
        <v>123.07039775</v>
      </c>
    </row>
    <row r="4003" spans="1:13" x14ac:dyDescent="0.3">
      <c r="A4003" s="3">
        <v>2018</v>
      </c>
      <c r="B4003" s="3">
        <v>9</v>
      </c>
      <c r="C4003" s="3" t="s">
        <v>152</v>
      </c>
      <c r="D4003" s="3">
        <v>57</v>
      </c>
      <c r="E4003" s="1">
        <v>43357</v>
      </c>
      <c r="F4003">
        <v>104.81299629843799</v>
      </c>
      <c r="G4003">
        <v>112.9497050312</v>
      </c>
      <c r="H4003">
        <v>114.506733080695</v>
      </c>
      <c r="I4003">
        <v>117.037786652862</v>
      </c>
      <c r="J4003">
        <v>117.222964185489</v>
      </c>
      <c r="K4003">
        <v>117.705777584196</v>
      </c>
      <c r="L4003">
        <v>118.554038854681</v>
      </c>
      <c r="M4003">
        <v>123.19898525000001</v>
      </c>
    </row>
    <row r="4004" spans="1:13" x14ac:dyDescent="0.3">
      <c r="A4004" s="3">
        <v>2018</v>
      </c>
      <c r="B4004" s="3">
        <v>9</v>
      </c>
      <c r="C4004" s="3" t="s">
        <v>152</v>
      </c>
      <c r="D4004" s="3">
        <v>57</v>
      </c>
      <c r="E4004" s="1">
        <v>43358</v>
      </c>
      <c r="F4004">
        <v>104.640660244494</v>
      </c>
      <c r="G4004">
        <v>112.65085973683099</v>
      </c>
      <c r="H4004">
        <v>114.264732918664</v>
      </c>
      <c r="I4004">
        <v>116.831988931347</v>
      </c>
      <c r="J4004">
        <v>117.004259546057</v>
      </c>
      <c r="K4004">
        <v>117.44474860573099</v>
      </c>
      <c r="L4004">
        <v>118.312891893296</v>
      </c>
      <c r="M4004">
        <v>122.94981125</v>
      </c>
    </row>
    <row r="4005" spans="1:13" x14ac:dyDescent="0.3">
      <c r="A4005" s="3">
        <v>2018</v>
      </c>
      <c r="B4005" s="3">
        <v>9</v>
      </c>
      <c r="C4005" s="3" t="s">
        <v>152</v>
      </c>
      <c r="D4005" s="3">
        <v>57</v>
      </c>
      <c r="E4005" s="1">
        <v>43359</v>
      </c>
      <c r="F4005">
        <v>104.52740355420801</v>
      </c>
      <c r="G4005">
        <v>112.416660103143</v>
      </c>
      <c r="H4005">
        <v>114.013530907662</v>
      </c>
      <c r="I4005">
        <v>116.576349666612</v>
      </c>
      <c r="J4005">
        <v>116.735951907325</v>
      </c>
      <c r="K4005">
        <v>117.10656801810001</v>
      </c>
      <c r="L4005">
        <v>117.974242206122</v>
      </c>
      <c r="M4005">
        <v>122.53017149999999</v>
      </c>
    </row>
    <row r="4006" spans="1:13" x14ac:dyDescent="0.3">
      <c r="A4006" s="3">
        <v>2018</v>
      </c>
      <c r="B4006" s="3">
        <v>9</v>
      </c>
      <c r="C4006" s="3" t="s">
        <v>152</v>
      </c>
      <c r="D4006" s="3">
        <v>57</v>
      </c>
      <c r="E4006" s="1">
        <v>43360</v>
      </c>
      <c r="F4006">
        <v>104.386095165732</v>
      </c>
      <c r="G4006">
        <v>112.46525604472799</v>
      </c>
      <c r="H4006">
        <v>114.142309622965</v>
      </c>
      <c r="I4006">
        <v>116.745818573199</v>
      </c>
      <c r="J4006">
        <v>116.906430986717</v>
      </c>
      <c r="K4006">
        <v>117.347759883054</v>
      </c>
      <c r="L4006">
        <v>118.2456277918</v>
      </c>
      <c r="M4006">
        <v>122.980069</v>
      </c>
    </row>
    <row r="4007" spans="1:13" x14ac:dyDescent="0.3">
      <c r="A4007" s="3">
        <v>2018</v>
      </c>
      <c r="B4007" s="3">
        <v>9</v>
      </c>
      <c r="C4007" s="3" t="s">
        <v>152</v>
      </c>
      <c r="D4007" s="3">
        <v>57</v>
      </c>
      <c r="E4007" s="1">
        <v>43361</v>
      </c>
      <c r="F4007">
        <v>104.77108471036701</v>
      </c>
      <c r="G4007">
        <v>112.841678949871</v>
      </c>
      <c r="H4007">
        <v>114.414679924247</v>
      </c>
      <c r="I4007">
        <v>116.957588034819</v>
      </c>
      <c r="J4007">
        <v>117.13858178496</v>
      </c>
      <c r="K4007">
        <v>117.602399583674</v>
      </c>
      <c r="L4007">
        <v>118.455370722829</v>
      </c>
      <c r="M4007">
        <v>123.08062124999999</v>
      </c>
    </row>
    <row r="4008" spans="1:13" x14ac:dyDescent="0.3">
      <c r="A4008" s="3">
        <v>2018</v>
      </c>
      <c r="B4008" s="3">
        <v>9</v>
      </c>
      <c r="C4008" s="3" t="s">
        <v>152</v>
      </c>
      <c r="D4008" s="3">
        <v>57</v>
      </c>
      <c r="E4008" s="1">
        <v>43362</v>
      </c>
      <c r="F4008">
        <v>104.629207557041</v>
      </c>
      <c r="G4008">
        <v>112.723653593146</v>
      </c>
      <c r="H4008">
        <v>114.341596365274</v>
      </c>
      <c r="I4008">
        <v>116.915719087471</v>
      </c>
      <c r="J4008">
        <v>117.09085518106799</v>
      </c>
      <c r="K4008">
        <v>117.559206434738</v>
      </c>
      <c r="L4008">
        <v>118.43726092740501</v>
      </c>
      <c r="M4008">
        <v>123.140089</v>
      </c>
    </row>
    <row r="4009" spans="1:13" x14ac:dyDescent="0.3">
      <c r="A4009" s="3">
        <v>2018</v>
      </c>
      <c r="B4009" s="3">
        <v>9</v>
      </c>
      <c r="C4009" s="3" t="s">
        <v>152</v>
      </c>
      <c r="D4009" s="3">
        <v>57</v>
      </c>
      <c r="E4009" s="1">
        <v>43363</v>
      </c>
      <c r="F4009">
        <v>104.37122302778199</v>
      </c>
      <c r="G4009">
        <v>112.154456561385</v>
      </c>
      <c r="H4009">
        <v>113.80474405935399</v>
      </c>
      <c r="I4009">
        <v>116.39442421446699</v>
      </c>
      <c r="J4009">
        <v>116.54242527665799</v>
      </c>
      <c r="K4009">
        <v>116.875132187101</v>
      </c>
      <c r="L4009">
        <v>117.757902261637</v>
      </c>
      <c r="M4009">
        <v>122.3075405</v>
      </c>
    </row>
    <row r="4010" spans="1:13" x14ac:dyDescent="0.3">
      <c r="A4010" s="3">
        <v>2018</v>
      </c>
      <c r="B4010" s="3">
        <v>9</v>
      </c>
      <c r="C4010" s="3" t="s">
        <v>152</v>
      </c>
      <c r="D4010" s="3">
        <v>57</v>
      </c>
      <c r="E4010" s="1">
        <v>43364</v>
      </c>
      <c r="F4010">
        <v>104.25386018595999</v>
      </c>
      <c r="G4010">
        <v>112.14984914610299</v>
      </c>
      <c r="H4010">
        <v>113.858632642196</v>
      </c>
      <c r="I4010">
        <v>116.48001190546699</v>
      </c>
      <c r="J4010">
        <v>116.626773387188</v>
      </c>
      <c r="K4010">
        <v>117.00070210398501</v>
      </c>
      <c r="L4010">
        <v>117.90274153985</v>
      </c>
      <c r="M4010">
        <v>122.543824</v>
      </c>
    </row>
    <row r="4011" spans="1:13" x14ac:dyDescent="0.3">
      <c r="A4011" s="3">
        <v>2018</v>
      </c>
      <c r="B4011" s="3">
        <v>9</v>
      </c>
      <c r="C4011" s="3" t="s">
        <v>152</v>
      </c>
      <c r="D4011" s="3">
        <v>57</v>
      </c>
      <c r="E4011" s="1">
        <v>43365</v>
      </c>
      <c r="F4011">
        <v>104.40418019214501</v>
      </c>
      <c r="G4011">
        <v>112.258567857004</v>
      </c>
      <c r="H4011">
        <v>113.88727448044401</v>
      </c>
      <c r="I4011">
        <v>116.46004428900601</v>
      </c>
      <c r="J4011">
        <v>116.61090305184899</v>
      </c>
      <c r="K4011">
        <v>116.957567163973</v>
      </c>
      <c r="L4011">
        <v>117.827790141758</v>
      </c>
      <c r="M4011">
        <v>122.35799125</v>
      </c>
    </row>
    <row r="4012" spans="1:13" x14ac:dyDescent="0.3">
      <c r="A4012" s="3">
        <v>2018</v>
      </c>
      <c r="B4012" s="3">
        <v>9</v>
      </c>
      <c r="C4012" s="3" t="s">
        <v>152</v>
      </c>
      <c r="D4012" s="3">
        <v>57</v>
      </c>
      <c r="E4012" s="1">
        <v>43366</v>
      </c>
      <c r="F4012">
        <v>104.271181600087</v>
      </c>
      <c r="G4012">
        <v>112.136674309043</v>
      </c>
      <c r="H4012">
        <v>113.81428810241</v>
      </c>
      <c r="I4012">
        <v>116.415443273509</v>
      </c>
      <c r="J4012">
        <v>116.560243584997</v>
      </c>
      <c r="K4012">
        <v>116.909190741472</v>
      </c>
      <c r="L4012">
        <v>117.797474147538</v>
      </c>
      <c r="M4012">
        <v>122.36856400000001</v>
      </c>
    </row>
    <row r="4013" spans="1:13" x14ac:dyDescent="0.3">
      <c r="A4013" s="3">
        <v>2018</v>
      </c>
      <c r="B4013" s="3">
        <v>9</v>
      </c>
      <c r="C4013" s="3" t="s">
        <v>152</v>
      </c>
      <c r="D4013" s="3">
        <v>57</v>
      </c>
      <c r="E4013" s="1">
        <v>43367</v>
      </c>
      <c r="F4013">
        <v>104.496521572014</v>
      </c>
      <c r="G4013">
        <v>112.69923731804199</v>
      </c>
      <c r="H4013">
        <v>114.393260076261</v>
      </c>
      <c r="I4013">
        <v>117.00466260470699</v>
      </c>
      <c r="J4013">
        <v>117.178287281796</v>
      </c>
      <c r="K4013">
        <v>117.691496934913</v>
      </c>
      <c r="L4013">
        <v>118.595083568845</v>
      </c>
      <c r="M4013">
        <v>123.42923625</v>
      </c>
    </row>
    <row r="4014" spans="1:13" x14ac:dyDescent="0.3">
      <c r="A4014" s="3">
        <v>2018</v>
      </c>
      <c r="B4014" s="3">
        <v>9</v>
      </c>
      <c r="C4014" s="3" t="s">
        <v>152</v>
      </c>
      <c r="D4014" s="3">
        <v>57</v>
      </c>
      <c r="E4014" s="1">
        <v>43368</v>
      </c>
      <c r="F4014">
        <v>105.086606672454</v>
      </c>
      <c r="G4014">
        <v>113.429132396802</v>
      </c>
      <c r="H4014">
        <v>114.940799843785</v>
      </c>
      <c r="I4014">
        <v>117.459423062658</v>
      </c>
      <c r="J4014">
        <v>117.66930388227399</v>
      </c>
      <c r="K4014">
        <v>118.256865397315</v>
      </c>
      <c r="L4014">
        <v>119.10472673463499</v>
      </c>
      <c r="M4014">
        <v>123.88535675</v>
      </c>
    </row>
    <row r="4015" spans="1:13" x14ac:dyDescent="0.3">
      <c r="A4015" s="3">
        <v>2018</v>
      </c>
      <c r="B4015" s="3">
        <v>9</v>
      </c>
      <c r="C4015" s="3" t="s">
        <v>152</v>
      </c>
      <c r="D4015" s="3">
        <v>57</v>
      </c>
      <c r="E4015" s="1">
        <v>43369</v>
      </c>
      <c r="F4015">
        <v>104.88533392348999</v>
      </c>
      <c r="G4015">
        <v>112.996492184833</v>
      </c>
      <c r="H4015">
        <v>114.545331949214</v>
      </c>
      <c r="I4015">
        <v>117.08427748045401</v>
      </c>
      <c r="J4015">
        <v>117.274435246444</v>
      </c>
      <c r="K4015">
        <v>117.767485920716</v>
      </c>
      <c r="L4015">
        <v>118.626334587022</v>
      </c>
      <c r="M4015">
        <v>123.3283665</v>
      </c>
    </row>
    <row r="4016" spans="1:13" x14ac:dyDescent="0.3">
      <c r="A4016" s="3">
        <v>2018</v>
      </c>
      <c r="B4016" s="3">
        <v>9</v>
      </c>
      <c r="C4016" s="3" t="s">
        <v>152</v>
      </c>
      <c r="D4016" s="3">
        <v>57</v>
      </c>
      <c r="E4016" s="1">
        <v>43370</v>
      </c>
      <c r="F4016">
        <v>104.847020631527</v>
      </c>
      <c r="G4016">
        <v>112.99456322517101</v>
      </c>
      <c r="H4016">
        <v>114.563538800394</v>
      </c>
      <c r="I4016">
        <v>117.109585104787</v>
      </c>
      <c r="J4016">
        <v>117.29887341009101</v>
      </c>
      <c r="K4016">
        <v>117.803777662743</v>
      </c>
      <c r="L4016">
        <v>118.66252722909501</v>
      </c>
      <c r="M4016">
        <v>123.35817975000001</v>
      </c>
    </row>
    <row r="4017" spans="1:13" x14ac:dyDescent="0.3">
      <c r="A4017" s="3">
        <v>2018</v>
      </c>
      <c r="B4017" s="3">
        <v>9</v>
      </c>
      <c r="C4017" s="3" t="s">
        <v>152</v>
      </c>
      <c r="D4017" s="3">
        <v>57</v>
      </c>
      <c r="E4017" s="1">
        <v>43371</v>
      </c>
      <c r="F4017">
        <v>104.60343859464</v>
      </c>
      <c r="G4017">
        <v>112.580757193949</v>
      </c>
      <c r="H4017">
        <v>114.181484291229</v>
      </c>
      <c r="I4017">
        <v>116.740452104417</v>
      </c>
      <c r="J4017">
        <v>116.90844273872101</v>
      </c>
      <c r="K4017">
        <v>117.32258097987101</v>
      </c>
      <c r="L4017">
        <v>118.18965926120001</v>
      </c>
      <c r="M4017">
        <v>122.80846025</v>
      </c>
    </row>
    <row r="4018" spans="1:13" x14ac:dyDescent="0.3">
      <c r="A4018" s="3">
        <v>2018</v>
      </c>
      <c r="B4018" s="3">
        <v>9</v>
      </c>
      <c r="C4018" s="3" t="s">
        <v>152</v>
      </c>
      <c r="D4018" s="3">
        <v>57</v>
      </c>
      <c r="E4018" s="1">
        <v>43372</v>
      </c>
      <c r="F4018">
        <v>104.65146396758399</v>
      </c>
      <c r="G4018">
        <v>112.738902436258</v>
      </c>
      <c r="H4018">
        <v>114.337321641873</v>
      </c>
      <c r="I4018">
        <v>116.89145073628499</v>
      </c>
      <c r="J4018">
        <v>117.06566610912201</v>
      </c>
      <c r="K4018">
        <v>117.52069181144201</v>
      </c>
      <c r="L4018">
        <v>118.378692320947</v>
      </c>
      <c r="M4018">
        <v>122.99146725</v>
      </c>
    </row>
    <row r="4019" spans="1:13" x14ac:dyDescent="0.3">
      <c r="A4019" s="3">
        <v>2018</v>
      </c>
      <c r="B4019" s="3">
        <v>9</v>
      </c>
      <c r="C4019" s="3" t="s">
        <v>152</v>
      </c>
      <c r="D4019" s="3">
        <v>57</v>
      </c>
      <c r="E4019" s="1">
        <v>43373</v>
      </c>
      <c r="F4019">
        <v>104.29335130686999</v>
      </c>
      <c r="G4019">
        <v>112.077895076019</v>
      </c>
      <c r="H4019">
        <v>113.755502473883</v>
      </c>
      <c r="I4019">
        <v>116.362150039724</v>
      </c>
      <c r="J4019">
        <v>116.50643074011499</v>
      </c>
      <c r="K4019">
        <v>116.83868185278899</v>
      </c>
      <c r="L4019">
        <v>117.733023406543</v>
      </c>
      <c r="M4019">
        <v>122.31716075</v>
      </c>
    </row>
    <row r="4020" spans="1:13" x14ac:dyDescent="0.3">
      <c r="A4020" s="3">
        <v>2018</v>
      </c>
      <c r="B4020" s="3">
        <v>10</v>
      </c>
      <c r="C4020" s="3" t="s">
        <v>153</v>
      </c>
      <c r="D4020" s="3">
        <v>58</v>
      </c>
      <c r="E4020" s="1">
        <v>43374</v>
      </c>
      <c r="F4020">
        <v>104.61049583295799</v>
      </c>
      <c r="G4020">
        <v>112.88749162497299</v>
      </c>
      <c r="H4020">
        <v>114.52916733076</v>
      </c>
      <c r="I4020">
        <v>117.10175228323401</v>
      </c>
      <c r="J4020">
        <v>117.28179516597901</v>
      </c>
      <c r="K4020">
        <v>117.807787008207</v>
      </c>
      <c r="L4020">
        <v>118.68107594761</v>
      </c>
      <c r="M4020">
        <v>123.434729</v>
      </c>
    </row>
    <row r="4021" spans="1:13" x14ac:dyDescent="0.3">
      <c r="A4021" s="3">
        <v>2018</v>
      </c>
      <c r="B4021" s="3">
        <v>10</v>
      </c>
      <c r="C4021" s="3" t="s">
        <v>153</v>
      </c>
      <c r="D4021" s="3">
        <v>58</v>
      </c>
      <c r="E4021" s="1">
        <v>43375</v>
      </c>
      <c r="F4021">
        <v>104.59103344007301</v>
      </c>
      <c r="G4021">
        <v>112.47921999730301</v>
      </c>
      <c r="H4021">
        <v>114.072982513102</v>
      </c>
      <c r="I4021">
        <v>116.638245468035</v>
      </c>
      <c r="J4021">
        <v>116.802624015414</v>
      </c>
      <c r="K4021">
        <v>117.187745985421</v>
      </c>
      <c r="L4021">
        <v>118.05908329692301</v>
      </c>
      <c r="M4021">
        <v>122.64339200000001</v>
      </c>
    </row>
    <row r="4022" spans="1:13" x14ac:dyDescent="0.3">
      <c r="A4022" s="3">
        <v>2018</v>
      </c>
      <c r="B4022" s="3">
        <v>10</v>
      </c>
      <c r="C4022" s="3" t="s">
        <v>153</v>
      </c>
      <c r="D4022" s="3">
        <v>58</v>
      </c>
      <c r="E4022" s="1">
        <v>43376</v>
      </c>
      <c r="F4022">
        <v>104.470153928706</v>
      </c>
      <c r="G4022">
        <v>112.535726479574</v>
      </c>
      <c r="H4022">
        <v>114.203718661395</v>
      </c>
      <c r="I4022">
        <v>116.804507248706</v>
      </c>
      <c r="J4022">
        <v>116.970229880725</v>
      </c>
      <c r="K4022">
        <v>117.422290209682</v>
      </c>
      <c r="L4022">
        <v>118.316599191164</v>
      </c>
      <c r="M4022">
        <v>123.0502365</v>
      </c>
    </row>
    <row r="4023" spans="1:13" x14ac:dyDescent="0.3">
      <c r="A4023" s="3">
        <v>2018</v>
      </c>
      <c r="B4023" s="3">
        <v>10</v>
      </c>
      <c r="C4023" s="3" t="s">
        <v>153</v>
      </c>
      <c r="D4023" s="3">
        <v>58</v>
      </c>
      <c r="E4023" s="1">
        <v>43377</v>
      </c>
      <c r="F4023">
        <v>104.98949143388199</v>
      </c>
      <c r="G4023">
        <v>113.39572327466399</v>
      </c>
      <c r="H4023">
        <v>114.945892148057</v>
      </c>
      <c r="I4023">
        <v>117.46415188586499</v>
      </c>
      <c r="J4023">
        <v>117.66987792227199</v>
      </c>
      <c r="K4023">
        <v>118.26633559003</v>
      </c>
      <c r="L4023">
        <v>119.107424460304</v>
      </c>
      <c r="M4023">
        <v>123.86878325000001</v>
      </c>
    </row>
    <row r="4024" spans="1:13" x14ac:dyDescent="0.3">
      <c r="A4024" s="3">
        <v>2018</v>
      </c>
      <c r="B4024" s="3">
        <v>10</v>
      </c>
      <c r="C4024" s="3" t="s">
        <v>153</v>
      </c>
      <c r="D4024" s="3">
        <v>58</v>
      </c>
      <c r="E4024" s="1">
        <v>43378</v>
      </c>
      <c r="F4024">
        <v>104.58783438238601</v>
      </c>
      <c r="G4024">
        <v>112.32409048330901</v>
      </c>
      <c r="H4024">
        <v>113.913533210233</v>
      </c>
      <c r="I4024">
        <v>116.485612898127</v>
      </c>
      <c r="J4024">
        <v>116.645016038146</v>
      </c>
      <c r="K4024">
        <v>116.985162015963</v>
      </c>
      <c r="L4024">
        <v>117.859614010752</v>
      </c>
      <c r="M4024">
        <v>122.39590075</v>
      </c>
    </row>
    <row r="4025" spans="1:13" x14ac:dyDescent="0.3">
      <c r="A4025" s="3">
        <v>2018</v>
      </c>
      <c r="B4025" s="3">
        <v>10</v>
      </c>
      <c r="C4025" s="3" t="s">
        <v>153</v>
      </c>
      <c r="D4025" s="3">
        <v>58</v>
      </c>
      <c r="E4025" s="1">
        <v>43379</v>
      </c>
      <c r="F4025">
        <v>104.108367975932</v>
      </c>
      <c r="G4025">
        <v>111.819157494401</v>
      </c>
      <c r="H4025">
        <v>113.529507245567</v>
      </c>
      <c r="I4025">
        <v>116.151271276651</v>
      </c>
      <c r="J4025">
        <v>116.281465892516</v>
      </c>
      <c r="K4025">
        <v>116.566679019885</v>
      </c>
      <c r="L4025">
        <v>117.466966340624</v>
      </c>
      <c r="M4025">
        <v>121.99731125</v>
      </c>
    </row>
    <row r="4026" spans="1:13" x14ac:dyDescent="0.3">
      <c r="A4026" s="3">
        <v>2018</v>
      </c>
      <c r="B4026" s="3">
        <v>10</v>
      </c>
      <c r="C4026" s="3" t="s">
        <v>153</v>
      </c>
      <c r="D4026" s="3">
        <v>58</v>
      </c>
      <c r="E4026" s="1">
        <v>43380</v>
      </c>
      <c r="F4026">
        <v>104.280472084499</v>
      </c>
      <c r="G4026">
        <v>112.142952847926</v>
      </c>
      <c r="H4026">
        <v>113.817438457148</v>
      </c>
      <c r="I4026">
        <v>116.41631544203</v>
      </c>
      <c r="J4026">
        <v>116.561417349443</v>
      </c>
      <c r="K4026">
        <v>116.909454443795</v>
      </c>
      <c r="L4026">
        <v>117.79601665804999</v>
      </c>
      <c r="M4026">
        <v>122.36376975</v>
      </c>
    </row>
    <row r="4027" spans="1:13" x14ac:dyDescent="0.3">
      <c r="A4027" s="3">
        <v>2018</v>
      </c>
      <c r="B4027" s="3">
        <v>10</v>
      </c>
      <c r="C4027" s="3" t="s">
        <v>153</v>
      </c>
      <c r="D4027" s="3">
        <v>58</v>
      </c>
      <c r="E4027" s="1">
        <v>43381</v>
      </c>
      <c r="F4027">
        <v>104.124856535668</v>
      </c>
      <c r="G4027">
        <v>111.996372811336</v>
      </c>
      <c r="H4027">
        <v>113.732117935066</v>
      </c>
      <c r="I4027">
        <v>116.36514341574799</v>
      </c>
      <c r="J4027">
        <v>116.503333345255</v>
      </c>
      <c r="K4027">
        <v>116.85463541156901</v>
      </c>
      <c r="L4027">
        <v>117.764344825897</v>
      </c>
      <c r="M4027">
        <v>122.40685449999999</v>
      </c>
    </row>
    <row r="4028" spans="1:13" x14ac:dyDescent="0.3">
      <c r="A4028" s="3">
        <v>2018</v>
      </c>
      <c r="B4028" s="3">
        <v>10</v>
      </c>
      <c r="C4028" s="3" t="s">
        <v>153</v>
      </c>
      <c r="D4028" s="3">
        <v>58</v>
      </c>
      <c r="E4028" s="1">
        <v>43382</v>
      </c>
      <c r="F4028">
        <v>104.647317092878</v>
      </c>
      <c r="G4028">
        <v>112.724745761002</v>
      </c>
      <c r="H4028">
        <v>114.3098038152</v>
      </c>
      <c r="I4028">
        <v>116.858506456068</v>
      </c>
      <c r="J4028">
        <v>117.031629963795</v>
      </c>
      <c r="K4028">
        <v>117.476163737581</v>
      </c>
      <c r="L4028">
        <v>118.336113844593</v>
      </c>
      <c r="M4028">
        <v>122.965464</v>
      </c>
    </row>
    <row r="4029" spans="1:13" x14ac:dyDescent="0.3">
      <c r="A4029" s="3">
        <v>2018</v>
      </c>
      <c r="B4029" s="3">
        <v>10</v>
      </c>
      <c r="C4029" s="3" t="s">
        <v>153</v>
      </c>
      <c r="D4029" s="3">
        <v>58</v>
      </c>
      <c r="E4029" s="1">
        <v>43383</v>
      </c>
      <c r="F4029">
        <v>104.60843299100399</v>
      </c>
      <c r="G4029">
        <v>112.815572711153</v>
      </c>
      <c r="H4029">
        <v>114.464969016483</v>
      </c>
      <c r="I4029">
        <v>117.052479533726</v>
      </c>
      <c r="J4029">
        <v>117.23164661002799</v>
      </c>
      <c r="K4029">
        <v>117.74597461432199</v>
      </c>
      <c r="L4029">
        <v>118.633942478156</v>
      </c>
      <c r="M4029">
        <v>123.41882225000001</v>
      </c>
    </row>
    <row r="4030" spans="1:13" x14ac:dyDescent="0.3">
      <c r="A4030" s="3">
        <v>2018</v>
      </c>
      <c r="B4030" s="3">
        <v>10</v>
      </c>
      <c r="C4030" s="3" t="s">
        <v>153</v>
      </c>
      <c r="D4030" s="3">
        <v>58</v>
      </c>
      <c r="E4030" s="1">
        <v>43384</v>
      </c>
      <c r="F4030">
        <v>105.11443591106</v>
      </c>
      <c r="G4030">
        <v>113.501455371162</v>
      </c>
      <c r="H4030">
        <v>115.00401499114901</v>
      </c>
      <c r="I4030">
        <v>117.504439087566</v>
      </c>
      <c r="J4030">
        <v>117.716047541527</v>
      </c>
      <c r="K4030">
        <v>118.311477685138</v>
      </c>
      <c r="L4030">
        <v>119.142676887473</v>
      </c>
      <c r="M4030">
        <v>123.88440425</v>
      </c>
    </row>
    <row r="4031" spans="1:13" x14ac:dyDescent="0.3">
      <c r="A4031" s="3">
        <v>2018</v>
      </c>
      <c r="B4031" s="3">
        <v>10</v>
      </c>
      <c r="C4031" s="3" t="s">
        <v>153</v>
      </c>
      <c r="D4031" s="3">
        <v>58</v>
      </c>
      <c r="E4031" s="1">
        <v>43385</v>
      </c>
      <c r="F4031">
        <v>104.739146087211</v>
      </c>
      <c r="G4031">
        <v>112.80266342615</v>
      </c>
      <c r="H4031">
        <v>114.393848790313</v>
      </c>
      <c r="I4031">
        <v>116.95581353713099</v>
      </c>
      <c r="J4031">
        <v>117.136550970927</v>
      </c>
      <c r="K4031">
        <v>117.606278391895</v>
      </c>
      <c r="L4031">
        <v>118.47770490287699</v>
      </c>
      <c r="M4031">
        <v>123.16742575000001</v>
      </c>
    </row>
    <row r="4032" spans="1:13" x14ac:dyDescent="0.3">
      <c r="A4032" s="3">
        <v>2018</v>
      </c>
      <c r="B4032" s="3">
        <v>10</v>
      </c>
      <c r="C4032" s="3" t="s">
        <v>153</v>
      </c>
      <c r="D4032" s="3">
        <v>58</v>
      </c>
      <c r="E4032" s="1">
        <v>43386</v>
      </c>
      <c r="F4032">
        <v>104.745678660122</v>
      </c>
      <c r="G4032">
        <v>112.816431819096</v>
      </c>
      <c r="H4032">
        <v>114.388683126787</v>
      </c>
      <c r="I4032">
        <v>116.937257710636</v>
      </c>
      <c r="J4032">
        <v>117.116964187189</v>
      </c>
      <c r="K4032">
        <v>117.57777689640599</v>
      </c>
      <c r="L4032">
        <v>118.438596911975</v>
      </c>
      <c r="M4032">
        <v>123.092845</v>
      </c>
    </row>
    <row r="4033" spans="1:13" x14ac:dyDescent="0.3">
      <c r="A4033" s="3">
        <v>2018</v>
      </c>
      <c r="B4033" s="3">
        <v>10</v>
      </c>
      <c r="C4033" s="3" t="s">
        <v>153</v>
      </c>
      <c r="D4033" s="3">
        <v>58</v>
      </c>
      <c r="E4033" s="1">
        <v>43387</v>
      </c>
      <c r="F4033">
        <v>104.590739433203</v>
      </c>
      <c r="G4033">
        <v>112.47060430649</v>
      </c>
      <c r="H4033">
        <v>114.090638089148</v>
      </c>
      <c r="I4033">
        <v>116.67163620455401</v>
      </c>
      <c r="J4033">
        <v>116.83725658213</v>
      </c>
      <c r="K4033">
        <v>117.23567441692001</v>
      </c>
      <c r="L4033">
        <v>118.116246601561</v>
      </c>
      <c r="M4033">
        <v>122.75010374999999</v>
      </c>
    </row>
    <row r="4034" spans="1:13" x14ac:dyDescent="0.3">
      <c r="A4034" s="3">
        <v>2018</v>
      </c>
      <c r="B4034" s="3">
        <v>10</v>
      </c>
      <c r="C4034" s="3" t="s">
        <v>153</v>
      </c>
      <c r="D4034" s="3">
        <v>58</v>
      </c>
      <c r="E4034" s="1">
        <v>43388</v>
      </c>
      <c r="F4034">
        <v>104.539432133668</v>
      </c>
      <c r="G4034">
        <v>112.653244777274</v>
      </c>
      <c r="H4034">
        <v>114.303001986349</v>
      </c>
      <c r="I4034">
        <v>116.88895125657599</v>
      </c>
      <c r="J4034">
        <v>117.05976107629699</v>
      </c>
      <c r="K4034">
        <v>117.529204972047</v>
      </c>
      <c r="L4034">
        <v>118.412527982589</v>
      </c>
      <c r="M4034">
        <v>123.12421399999999</v>
      </c>
    </row>
    <row r="4035" spans="1:13" x14ac:dyDescent="0.3">
      <c r="A4035" s="3">
        <v>2018</v>
      </c>
      <c r="B4035" s="3">
        <v>10</v>
      </c>
      <c r="C4035" s="3" t="s">
        <v>153</v>
      </c>
      <c r="D4035" s="3">
        <v>58</v>
      </c>
      <c r="E4035" s="1">
        <v>43389</v>
      </c>
      <c r="F4035">
        <v>104.667395092105</v>
      </c>
      <c r="G4035">
        <v>112.738335846762</v>
      </c>
      <c r="H4035">
        <v>114.342716866148</v>
      </c>
      <c r="I4035">
        <v>116.907482430703</v>
      </c>
      <c r="J4035">
        <v>117.08350253085101</v>
      </c>
      <c r="K4035">
        <v>117.544538018547</v>
      </c>
      <c r="L4035">
        <v>118.41533681074201</v>
      </c>
      <c r="M4035">
        <v>123.09294025</v>
      </c>
    </row>
    <row r="4036" spans="1:13" x14ac:dyDescent="0.3">
      <c r="A4036" s="3">
        <v>2018</v>
      </c>
      <c r="B4036" s="3">
        <v>10</v>
      </c>
      <c r="C4036" s="3" t="s">
        <v>153</v>
      </c>
      <c r="D4036" s="3">
        <v>58</v>
      </c>
      <c r="E4036" s="1">
        <v>43390</v>
      </c>
      <c r="F4036">
        <v>104.518305178627</v>
      </c>
      <c r="G4036">
        <v>112.495835252437</v>
      </c>
      <c r="H4036">
        <v>114.13150108035001</v>
      </c>
      <c r="I4036">
        <v>116.712330397503</v>
      </c>
      <c r="J4036">
        <v>116.876420571338</v>
      </c>
      <c r="K4036">
        <v>117.292733551816</v>
      </c>
      <c r="L4036">
        <v>118.17187945976001</v>
      </c>
      <c r="M4036">
        <v>122.8130005</v>
      </c>
    </row>
    <row r="4037" spans="1:13" x14ac:dyDescent="0.3">
      <c r="A4037" s="3">
        <v>2018</v>
      </c>
      <c r="B4037" s="3">
        <v>10</v>
      </c>
      <c r="C4037" s="3" t="s">
        <v>153</v>
      </c>
      <c r="D4037" s="3">
        <v>58</v>
      </c>
      <c r="E4037" s="1">
        <v>43391</v>
      </c>
      <c r="F4037">
        <v>104.46631691474499</v>
      </c>
      <c r="G4037">
        <v>112.40806535303599</v>
      </c>
      <c r="H4037">
        <v>114.05125358302401</v>
      </c>
      <c r="I4037">
        <v>116.635763707736</v>
      </c>
      <c r="J4037">
        <v>116.795269911416</v>
      </c>
      <c r="K4037">
        <v>117.192992426553</v>
      </c>
      <c r="L4037">
        <v>118.073354119581</v>
      </c>
      <c r="M4037">
        <v>122.6931125</v>
      </c>
    </row>
    <row r="4038" spans="1:13" x14ac:dyDescent="0.3">
      <c r="A4038" s="3">
        <v>2018</v>
      </c>
      <c r="B4038" s="3">
        <v>10</v>
      </c>
      <c r="C4038" s="3" t="s">
        <v>153</v>
      </c>
      <c r="D4038" s="3">
        <v>58</v>
      </c>
      <c r="E4038" s="1">
        <v>43392</v>
      </c>
      <c r="F4038">
        <v>104.565671325914</v>
      </c>
      <c r="G4038">
        <v>112.615748788479</v>
      </c>
      <c r="H4038">
        <v>114.240330946787</v>
      </c>
      <c r="I4038">
        <v>116.814425522478</v>
      </c>
      <c r="J4038">
        <v>116.98350889209</v>
      </c>
      <c r="K4038">
        <v>117.42590696363</v>
      </c>
      <c r="L4038">
        <v>118.30184201479901</v>
      </c>
      <c r="M4038">
        <v>122.9699725</v>
      </c>
    </row>
    <row r="4039" spans="1:13" x14ac:dyDescent="0.3">
      <c r="A4039" s="3">
        <v>2018</v>
      </c>
      <c r="B4039" s="3">
        <v>10</v>
      </c>
      <c r="C4039" s="3" t="s">
        <v>153</v>
      </c>
      <c r="D4039" s="3">
        <v>58</v>
      </c>
      <c r="E4039" s="1">
        <v>43393</v>
      </c>
      <c r="F4039">
        <v>104.62779787723601</v>
      </c>
      <c r="G4039">
        <v>112.684526396347</v>
      </c>
      <c r="H4039">
        <v>114.293931654858</v>
      </c>
      <c r="I4039">
        <v>116.860553632105</v>
      </c>
      <c r="J4039">
        <v>117.033491815525</v>
      </c>
      <c r="K4039">
        <v>117.483654114408</v>
      </c>
      <c r="L4039">
        <v>118.35505000003801</v>
      </c>
      <c r="M4039">
        <v>123.0186135</v>
      </c>
    </row>
    <row r="4040" spans="1:13" x14ac:dyDescent="0.3">
      <c r="A4040" s="3">
        <v>2018</v>
      </c>
      <c r="B4040" s="3">
        <v>10</v>
      </c>
      <c r="C4040" s="3" t="s">
        <v>153</v>
      </c>
      <c r="D4040" s="3">
        <v>58</v>
      </c>
      <c r="E4040" s="1">
        <v>43394</v>
      </c>
      <c r="F4040">
        <v>104.438800174934</v>
      </c>
      <c r="G4040">
        <v>112.254618998102</v>
      </c>
      <c r="H4040">
        <v>113.88438647671499</v>
      </c>
      <c r="I4040">
        <v>116.469846429003</v>
      </c>
      <c r="J4040">
        <v>116.623035793471</v>
      </c>
      <c r="K4040">
        <v>116.97261507429999</v>
      </c>
      <c r="L4040">
        <v>117.855455698398</v>
      </c>
      <c r="M4040">
        <v>122.42984149999999</v>
      </c>
    </row>
    <row r="4041" spans="1:13" x14ac:dyDescent="0.3">
      <c r="A4041" s="3">
        <v>2018</v>
      </c>
      <c r="B4041" s="3">
        <v>10</v>
      </c>
      <c r="C4041" s="3" t="s">
        <v>153</v>
      </c>
      <c r="D4041" s="3">
        <v>58</v>
      </c>
      <c r="E4041" s="1">
        <v>43395</v>
      </c>
      <c r="F4041">
        <v>104.59626452411401</v>
      </c>
      <c r="G4041">
        <v>112.796295285073</v>
      </c>
      <c r="H4041">
        <v>114.430938543718</v>
      </c>
      <c r="I4041">
        <v>117.001667043615</v>
      </c>
      <c r="J4041">
        <v>117.17780758565399</v>
      </c>
      <c r="K4041">
        <v>117.674107920578</v>
      </c>
      <c r="L4041">
        <v>118.546131860616</v>
      </c>
      <c r="M4041">
        <v>123.26185024999999</v>
      </c>
    </row>
    <row r="4042" spans="1:13" x14ac:dyDescent="0.3">
      <c r="A4042" s="3">
        <v>2018</v>
      </c>
      <c r="B4042" s="3">
        <v>10</v>
      </c>
      <c r="C4042" s="3" t="s">
        <v>153</v>
      </c>
      <c r="D4042" s="3">
        <v>58</v>
      </c>
      <c r="E4042" s="1">
        <v>43396</v>
      </c>
      <c r="F4042">
        <v>104.821182647329</v>
      </c>
      <c r="G4042">
        <v>113.032274247926</v>
      </c>
      <c r="H4042">
        <v>114.605649712409</v>
      </c>
      <c r="I4042">
        <v>117.152214539635</v>
      </c>
      <c r="J4042">
        <v>117.34199383833101</v>
      </c>
      <c r="K4042">
        <v>117.862077777723</v>
      </c>
      <c r="L4042">
        <v>118.723732856776</v>
      </c>
      <c r="M4042">
        <v>123.45368375</v>
      </c>
    </row>
    <row r="4043" spans="1:13" x14ac:dyDescent="0.3">
      <c r="A4043" s="3">
        <v>2018</v>
      </c>
      <c r="B4043" s="3">
        <v>10</v>
      </c>
      <c r="C4043" s="3" t="s">
        <v>153</v>
      </c>
      <c r="D4043" s="3">
        <v>58</v>
      </c>
      <c r="E4043" s="1">
        <v>43397</v>
      </c>
      <c r="F4043">
        <v>104.98496048688401</v>
      </c>
      <c r="G4043">
        <v>113.256645690149</v>
      </c>
      <c r="H4043">
        <v>114.80095421526801</v>
      </c>
      <c r="I4043">
        <v>117.33453864679601</v>
      </c>
      <c r="J4043">
        <v>117.536564420319</v>
      </c>
      <c r="K4043">
        <v>118.096964610821</v>
      </c>
      <c r="L4043">
        <v>118.952347559701</v>
      </c>
      <c r="M4043">
        <v>123.71905025</v>
      </c>
    </row>
    <row r="4044" spans="1:13" x14ac:dyDescent="0.3">
      <c r="A4044" s="3">
        <v>2018</v>
      </c>
      <c r="B4044" s="3">
        <v>10</v>
      </c>
      <c r="C4044" s="3" t="s">
        <v>153</v>
      </c>
      <c r="D4044" s="3">
        <v>58</v>
      </c>
      <c r="E4044" s="1">
        <v>43398</v>
      </c>
      <c r="F4044">
        <v>104.67793662716799</v>
      </c>
      <c r="G4044">
        <v>112.704304381398</v>
      </c>
      <c r="H4044">
        <v>114.314164336508</v>
      </c>
      <c r="I4044">
        <v>116.882547022971</v>
      </c>
      <c r="J4044">
        <v>117.058408001915</v>
      </c>
      <c r="K4044">
        <v>117.51180195427899</v>
      </c>
      <c r="L4044">
        <v>118.384691660096</v>
      </c>
      <c r="M4044">
        <v>123.0573485</v>
      </c>
    </row>
    <row r="4045" spans="1:13" x14ac:dyDescent="0.3">
      <c r="A4045" s="3">
        <v>2018</v>
      </c>
      <c r="B4045" s="3">
        <v>10</v>
      </c>
      <c r="C4045" s="3" t="s">
        <v>153</v>
      </c>
      <c r="D4045" s="3">
        <v>58</v>
      </c>
      <c r="E4045" s="1">
        <v>43399</v>
      </c>
      <c r="F4045">
        <v>104.85920294662699</v>
      </c>
      <c r="G4045">
        <v>113.109093463843</v>
      </c>
      <c r="H4045">
        <v>114.675359456141</v>
      </c>
      <c r="I4045">
        <v>117.217438156388</v>
      </c>
      <c r="J4045">
        <v>117.410727011362</v>
      </c>
      <c r="K4045">
        <v>117.94684568949801</v>
      </c>
      <c r="L4045">
        <v>118.806105507591</v>
      </c>
      <c r="M4045">
        <v>123.55068</v>
      </c>
    </row>
    <row r="4046" spans="1:13" x14ac:dyDescent="0.3">
      <c r="A4046" s="3">
        <v>2018</v>
      </c>
      <c r="B4046" s="3">
        <v>10</v>
      </c>
      <c r="C4046" s="3" t="s">
        <v>153</v>
      </c>
      <c r="D4046" s="3">
        <v>58</v>
      </c>
      <c r="E4046" s="1">
        <v>43400</v>
      </c>
      <c r="F4046">
        <v>104.833377562872</v>
      </c>
      <c r="G4046">
        <v>113.001757838769</v>
      </c>
      <c r="H4046">
        <v>114.578106691683</v>
      </c>
      <c r="I4046">
        <v>117.127703197118</v>
      </c>
      <c r="J4046">
        <v>117.31729589914799</v>
      </c>
      <c r="K4046">
        <v>117.829600444935</v>
      </c>
      <c r="L4046">
        <v>118.69286631507801</v>
      </c>
      <c r="M4046">
        <v>123.41672675</v>
      </c>
    </row>
    <row r="4047" spans="1:13" x14ac:dyDescent="0.3">
      <c r="A4047" s="3">
        <v>2018</v>
      </c>
      <c r="B4047" s="3">
        <v>10</v>
      </c>
      <c r="C4047" s="3" t="s">
        <v>153</v>
      </c>
      <c r="D4047" s="3">
        <v>58</v>
      </c>
      <c r="E4047" s="1">
        <v>43401</v>
      </c>
      <c r="F4047">
        <v>104.73145623877799</v>
      </c>
      <c r="G4047">
        <v>112.72087711125801</v>
      </c>
      <c r="H4047">
        <v>114.312911063768</v>
      </c>
      <c r="I4047">
        <v>116.878297040061</v>
      </c>
      <c r="J4047">
        <v>117.05597575137899</v>
      </c>
      <c r="K4047">
        <v>117.50329568415999</v>
      </c>
      <c r="L4047">
        <v>118.37491199845699</v>
      </c>
      <c r="M4047">
        <v>123.0389335</v>
      </c>
    </row>
    <row r="4048" spans="1:13" x14ac:dyDescent="0.3">
      <c r="A4048" s="3">
        <v>2018</v>
      </c>
      <c r="B4048" s="3">
        <v>10</v>
      </c>
      <c r="C4048" s="3" t="s">
        <v>153</v>
      </c>
      <c r="D4048" s="3">
        <v>58</v>
      </c>
      <c r="E4048" s="1">
        <v>43402</v>
      </c>
      <c r="F4048">
        <v>104.61980640288201</v>
      </c>
      <c r="G4048">
        <v>112.718658423687</v>
      </c>
      <c r="H4048">
        <v>114.335948495984</v>
      </c>
      <c r="I4048">
        <v>116.90277768925399</v>
      </c>
      <c r="J4048">
        <v>117.07682380952301</v>
      </c>
      <c r="K4048">
        <v>117.540547383467</v>
      </c>
      <c r="L4048">
        <v>118.41210610572401</v>
      </c>
      <c r="M4048">
        <v>123.09335299999999</v>
      </c>
    </row>
    <row r="4049" spans="1:13" x14ac:dyDescent="0.3">
      <c r="A4049" s="3">
        <v>2018</v>
      </c>
      <c r="B4049" s="3">
        <v>10</v>
      </c>
      <c r="C4049" s="3" t="s">
        <v>153</v>
      </c>
      <c r="D4049" s="3">
        <v>58</v>
      </c>
      <c r="E4049" s="1">
        <v>43403</v>
      </c>
      <c r="F4049">
        <v>104.619472088648</v>
      </c>
      <c r="G4049">
        <v>112.700363268137</v>
      </c>
      <c r="H4049">
        <v>114.319491424815</v>
      </c>
      <c r="I4049">
        <v>116.889941158933</v>
      </c>
      <c r="J4049">
        <v>117.063639550142</v>
      </c>
      <c r="K4049">
        <v>117.52417652705201</v>
      </c>
      <c r="L4049">
        <v>118.3983238826</v>
      </c>
      <c r="M4049">
        <v>123.08405025</v>
      </c>
    </row>
    <row r="4050" spans="1:13" x14ac:dyDescent="0.3">
      <c r="A4050" s="3">
        <v>2018</v>
      </c>
      <c r="B4050" s="3">
        <v>10</v>
      </c>
      <c r="C4050" s="3" t="s">
        <v>153</v>
      </c>
      <c r="D4050" s="3">
        <v>58</v>
      </c>
      <c r="E4050" s="1">
        <v>43404</v>
      </c>
      <c r="F4050">
        <v>104.99442178395999</v>
      </c>
      <c r="G4050">
        <v>113.312616884429</v>
      </c>
      <c r="H4050">
        <v>114.848873075071</v>
      </c>
      <c r="I4050">
        <v>117.378199402362</v>
      </c>
      <c r="J4050">
        <v>117.58186848669401</v>
      </c>
      <c r="K4050">
        <v>118.15396149954999</v>
      </c>
      <c r="L4050">
        <v>119.007458965312</v>
      </c>
      <c r="M4050">
        <v>123.78550300000001</v>
      </c>
    </row>
    <row r="4051" spans="1:13" x14ac:dyDescent="0.3">
      <c r="A4051" s="3">
        <v>2018</v>
      </c>
      <c r="B4051" s="3">
        <v>11</v>
      </c>
      <c r="C4051" s="3" t="s">
        <v>154</v>
      </c>
      <c r="D4051" s="3">
        <v>59</v>
      </c>
      <c r="E4051" s="1">
        <v>43405</v>
      </c>
      <c r="F4051">
        <v>104.904646723678</v>
      </c>
      <c r="G4051">
        <v>113.082664127076</v>
      </c>
      <c r="H4051">
        <v>114.644171698306</v>
      </c>
      <c r="I4051">
        <v>117.18614752239</v>
      </c>
      <c r="J4051">
        <v>117.380335433531</v>
      </c>
      <c r="K4051">
        <v>117.903425562894</v>
      </c>
      <c r="L4051">
        <v>118.762025409469</v>
      </c>
      <c r="M4051">
        <v>123.48638625</v>
      </c>
    </row>
    <row r="4052" spans="1:13" x14ac:dyDescent="0.3">
      <c r="A4052" s="3">
        <v>2018</v>
      </c>
      <c r="B4052" s="3">
        <v>11</v>
      </c>
      <c r="C4052" s="3" t="s">
        <v>154</v>
      </c>
      <c r="D4052" s="3">
        <v>59</v>
      </c>
      <c r="E4052" s="1">
        <v>43406</v>
      </c>
      <c r="F4052">
        <v>104.88221282908999</v>
      </c>
      <c r="G4052">
        <v>113.12690070199901</v>
      </c>
      <c r="H4052">
        <v>114.688049311041</v>
      </c>
      <c r="I4052">
        <v>117.228374897234</v>
      </c>
      <c r="J4052">
        <v>117.422939424766</v>
      </c>
      <c r="K4052">
        <v>117.96026039626</v>
      </c>
      <c r="L4052">
        <v>118.81861234548499</v>
      </c>
      <c r="M4052">
        <v>123.56201475</v>
      </c>
    </row>
    <row r="4053" spans="1:13" x14ac:dyDescent="0.3">
      <c r="A4053" s="3">
        <v>2018</v>
      </c>
      <c r="B4053" s="3">
        <v>11</v>
      </c>
      <c r="C4053" s="3" t="s">
        <v>154</v>
      </c>
      <c r="D4053" s="3">
        <v>59</v>
      </c>
      <c r="E4053" s="1">
        <v>43407</v>
      </c>
      <c r="F4053">
        <v>104.69594149644099</v>
      </c>
      <c r="G4053">
        <v>112.73960475010701</v>
      </c>
      <c r="H4053">
        <v>114.344585893702</v>
      </c>
      <c r="I4053">
        <v>116.910796714266</v>
      </c>
      <c r="J4053">
        <v>117.08822836442999</v>
      </c>
      <c r="K4053">
        <v>117.548395411524</v>
      </c>
      <c r="L4053">
        <v>118.42030788749101</v>
      </c>
      <c r="M4053">
        <v>123.09973475</v>
      </c>
    </row>
    <row r="4054" spans="1:13" x14ac:dyDescent="0.3">
      <c r="A4054" s="3">
        <v>2018</v>
      </c>
      <c r="B4054" s="3">
        <v>11</v>
      </c>
      <c r="C4054" s="3" t="s">
        <v>154</v>
      </c>
      <c r="D4054" s="3">
        <v>59</v>
      </c>
      <c r="E4054" s="1">
        <v>43408</v>
      </c>
      <c r="F4054">
        <v>104.929443823865</v>
      </c>
      <c r="G4054">
        <v>113.189031548736</v>
      </c>
      <c r="H4054">
        <v>114.727809652264</v>
      </c>
      <c r="I4054">
        <v>117.256957778529</v>
      </c>
      <c r="J4054">
        <v>117.453973102185</v>
      </c>
      <c r="K4054">
        <v>117.994094677905</v>
      </c>
      <c r="L4054">
        <v>118.845573551771</v>
      </c>
      <c r="M4054">
        <v>123.57538150000001</v>
      </c>
    </row>
    <row r="4055" spans="1:13" x14ac:dyDescent="0.3">
      <c r="A4055" s="3">
        <v>2018</v>
      </c>
      <c r="B4055" s="3">
        <v>11</v>
      </c>
      <c r="C4055" s="3" t="s">
        <v>154</v>
      </c>
      <c r="D4055" s="3">
        <v>59</v>
      </c>
      <c r="E4055" s="1">
        <v>43409</v>
      </c>
      <c r="F4055">
        <v>105.091803914054</v>
      </c>
      <c r="G4055">
        <v>113.492428160833</v>
      </c>
      <c r="H4055">
        <v>115.026188470634</v>
      </c>
      <c r="I4055">
        <v>117.552179084754</v>
      </c>
      <c r="J4055">
        <v>117.76546645440899</v>
      </c>
      <c r="K4055">
        <v>118.38242041945</v>
      </c>
      <c r="L4055">
        <v>119.235092713424</v>
      </c>
      <c r="M4055">
        <v>124.067443</v>
      </c>
    </row>
    <row r="4056" spans="1:13" x14ac:dyDescent="0.3">
      <c r="A4056" s="3">
        <v>2018</v>
      </c>
      <c r="B4056" s="3">
        <v>11</v>
      </c>
      <c r="C4056" s="3" t="s">
        <v>154</v>
      </c>
      <c r="D4056" s="3">
        <v>59</v>
      </c>
      <c r="E4056" s="1">
        <v>43410</v>
      </c>
      <c r="F4056">
        <v>104.943110503898</v>
      </c>
      <c r="G4056">
        <v>113.11075962687001</v>
      </c>
      <c r="H4056">
        <v>114.671832089807</v>
      </c>
      <c r="I4056">
        <v>117.21563662333401</v>
      </c>
      <c r="J4056">
        <v>117.412465633644</v>
      </c>
      <c r="K4056">
        <v>117.941968825646</v>
      </c>
      <c r="L4056">
        <v>118.802529066075</v>
      </c>
      <c r="M4056">
        <v>123.54163124999999</v>
      </c>
    </row>
    <row r="4057" spans="1:13" x14ac:dyDescent="0.3">
      <c r="A4057" s="3">
        <v>2018</v>
      </c>
      <c r="B4057" s="3">
        <v>11</v>
      </c>
      <c r="C4057" s="3" t="s">
        <v>154</v>
      </c>
      <c r="D4057" s="3">
        <v>59</v>
      </c>
      <c r="E4057" s="1">
        <v>43411</v>
      </c>
      <c r="F4057">
        <v>104.947802240825</v>
      </c>
      <c r="G4057">
        <v>113.218165034444</v>
      </c>
      <c r="H4057">
        <v>114.78152068327699</v>
      </c>
      <c r="I4057">
        <v>117.325416799035</v>
      </c>
      <c r="J4057">
        <v>117.525928515308</v>
      </c>
      <c r="K4057">
        <v>118.088461459385</v>
      </c>
      <c r="L4057">
        <v>118.95011108689199</v>
      </c>
      <c r="M4057">
        <v>123.73397275000001</v>
      </c>
    </row>
    <row r="4058" spans="1:13" x14ac:dyDescent="0.3">
      <c r="A4058" s="3">
        <v>2018</v>
      </c>
      <c r="B4058" s="3">
        <v>11</v>
      </c>
      <c r="C4058" s="3" t="s">
        <v>154</v>
      </c>
      <c r="D4058" s="3">
        <v>59</v>
      </c>
      <c r="E4058" s="1">
        <v>43412</v>
      </c>
      <c r="F4058">
        <v>105.252441126603</v>
      </c>
      <c r="G4058">
        <v>113.72599466030501</v>
      </c>
      <c r="H4058">
        <v>115.219397441838</v>
      </c>
      <c r="I4058">
        <v>117.724603776508</v>
      </c>
      <c r="J4058">
        <v>117.94944659138299</v>
      </c>
      <c r="K4058">
        <v>118.60239753963999</v>
      </c>
      <c r="L4058">
        <v>119.443834066056</v>
      </c>
      <c r="M4058">
        <v>124.29575724999999</v>
      </c>
    </row>
    <row r="4059" spans="1:13" x14ac:dyDescent="0.3">
      <c r="A4059" s="3">
        <v>2018</v>
      </c>
      <c r="B4059" s="3">
        <v>11</v>
      </c>
      <c r="C4059" s="3" t="s">
        <v>154</v>
      </c>
      <c r="D4059" s="3">
        <v>59</v>
      </c>
      <c r="E4059" s="1">
        <v>43413</v>
      </c>
      <c r="F4059">
        <v>105.22953752401401</v>
      </c>
      <c r="G4059">
        <v>113.583921527538</v>
      </c>
      <c r="H4059">
        <v>115.074163383745</v>
      </c>
      <c r="I4059">
        <v>117.580385061122</v>
      </c>
      <c r="J4059">
        <v>117.79972025697001</v>
      </c>
      <c r="K4059">
        <v>118.41070614553701</v>
      </c>
      <c r="L4059">
        <v>119.25131713848801</v>
      </c>
      <c r="M4059">
        <v>124.04598</v>
      </c>
    </row>
    <row r="4060" spans="1:13" x14ac:dyDescent="0.3">
      <c r="A4060" s="3">
        <v>2018</v>
      </c>
      <c r="B4060" s="3">
        <v>11</v>
      </c>
      <c r="C4060" s="3" t="s">
        <v>154</v>
      </c>
      <c r="D4060" s="3">
        <v>59</v>
      </c>
      <c r="E4060" s="1">
        <v>43414</v>
      </c>
      <c r="F4060">
        <v>105.280040812705</v>
      </c>
      <c r="G4060">
        <v>113.733207765866</v>
      </c>
      <c r="H4060">
        <v>115.224614046016</v>
      </c>
      <c r="I4060">
        <v>117.728817673751</v>
      </c>
      <c r="J4060">
        <v>117.95490357669399</v>
      </c>
      <c r="K4060">
        <v>118.606802788976</v>
      </c>
      <c r="L4060">
        <v>119.446942691698</v>
      </c>
      <c r="M4060">
        <v>124.29159799999999</v>
      </c>
    </row>
    <row r="4061" spans="1:13" x14ac:dyDescent="0.3">
      <c r="A4061" s="3">
        <v>2018</v>
      </c>
      <c r="B4061" s="3">
        <v>11</v>
      </c>
      <c r="C4061" s="3" t="s">
        <v>154</v>
      </c>
      <c r="D4061" s="3">
        <v>59</v>
      </c>
      <c r="E4061" s="1">
        <v>43415</v>
      </c>
      <c r="F4061">
        <v>105.311105542147</v>
      </c>
      <c r="G4061">
        <v>113.743939932641</v>
      </c>
      <c r="H4061">
        <v>115.22635965439</v>
      </c>
      <c r="I4061">
        <v>117.728323332703</v>
      </c>
      <c r="J4061">
        <v>117.95561018984201</v>
      </c>
      <c r="K4061">
        <v>118.60448468716901</v>
      </c>
      <c r="L4061">
        <v>119.443263428058</v>
      </c>
      <c r="M4061">
        <v>124.27950125</v>
      </c>
    </row>
    <row r="4062" spans="1:13" x14ac:dyDescent="0.3">
      <c r="A4062" s="3">
        <v>2018</v>
      </c>
      <c r="B4062" s="3">
        <v>11</v>
      </c>
      <c r="C4062" s="3" t="s">
        <v>154</v>
      </c>
      <c r="D4062" s="3">
        <v>59</v>
      </c>
      <c r="E4062" s="1">
        <v>43416</v>
      </c>
      <c r="F4062">
        <v>105.202903914405</v>
      </c>
      <c r="G4062">
        <v>113.58459287436</v>
      </c>
      <c r="H4062">
        <v>115.100515627866</v>
      </c>
      <c r="I4062">
        <v>117.62092047752</v>
      </c>
      <c r="J4062">
        <v>117.840895058181</v>
      </c>
      <c r="K4062">
        <v>118.46912162784901</v>
      </c>
      <c r="L4062">
        <v>119.31925992709201</v>
      </c>
      <c r="M4062">
        <v>124.15954975</v>
      </c>
    </row>
    <row r="4063" spans="1:13" x14ac:dyDescent="0.3">
      <c r="A4063" s="3">
        <v>2018</v>
      </c>
      <c r="B4063" s="3">
        <v>11</v>
      </c>
      <c r="C4063" s="3" t="s">
        <v>154</v>
      </c>
      <c r="D4063" s="3">
        <v>59</v>
      </c>
      <c r="E4063" s="1">
        <v>43417</v>
      </c>
      <c r="F4063">
        <v>105.21460106466</v>
      </c>
      <c r="G4063">
        <v>113.59185971519101</v>
      </c>
      <c r="H4063">
        <v>115.0985160497</v>
      </c>
      <c r="I4063">
        <v>117.612906675567</v>
      </c>
      <c r="J4063">
        <v>117.83291118419</v>
      </c>
      <c r="K4063">
        <v>118.45659539359001</v>
      </c>
      <c r="L4063">
        <v>119.30258705819701</v>
      </c>
      <c r="M4063">
        <v>124.1273235</v>
      </c>
    </row>
    <row r="4064" spans="1:13" x14ac:dyDescent="0.3">
      <c r="A4064" s="3">
        <v>2018</v>
      </c>
      <c r="B4064" s="3">
        <v>11</v>
      </c>
      <c r="C4064" s="3" t="s">
        <v>154</v>
      </c>
      <c r="D4064" s="3">
        <v>59</v>
      </c>
      <c r="E4064" s="1">
        <v>43418</v>
      </c>
      <c r="F4064">
        <v>105.123185256249</v>
      </c>
      <c r="G4064">
        <v>113.487684554764</v>
      </c>
      <c r="H4064">
        <v>115.009215448426</v>
      </c>
      <c r="I4064">
        <v>117.529100714267</v>
      </c>
      <c r="J4064">
        <v>117.74280480212001</v>
      </c>
      <c r="K4064">
        <v>118.349094948962</v>
      </c>
      <c r="L4064">
        <v>119.19744175817399</v>
      </c>
      <c r="M4064">
        <v>124.00391125</v>
      </c>
    </row>
    <row r="4065" spans="1:13" x14ac:dyDescent="0.3">
      <c r="A4065" s="3">
        <v>2018</v>
      </c>
      <c r="B4065" s="3">
        <v>11</v>
      </c>
      <c r="C4065" s="3" t="s">
        <v>154</v>
      </c>
      <c r="D4065" s="3">
        <v>59</v>
      </c>
      <c r="E4065" s="1">
        <v>43419</v>
      </c>
      <c r="F4065">
        <v>105.16743300631499</v>
      </c>
      <c r="G4065">
        <v>113.515241541067</v>
      </c>
      <c r="H4065">
        <v>115.027175420341</v>
      </c>
      <c r="I4065">
        <v>117.544366181093</v>
      </c>
      <c r="J4065">
        <v>117.760247338235</v>
      </c>
      <c r="K4065">
        <v>118.367240300411</v>
      </c>
      <c r="L4065">
        <v>119.214217663143</v>
      </c>
      <c r="M4065">
        <v>124.0193735</v>
      </c>
    </row>
    <row r="4066" spans="1:13" x14ac:dyDescent="0.3">
      <c r="A4066" s="3">
        <v>2018</v>
      </c>
      <c r="B4066" s="3">
        <v>11</v>
      </c>
      <c r="C4066" s="3" t="s">
        <v>154</v>
      </c>
      <c r="D4066" s="3">
        <v>59</v>
      </c>
      <c r="E4066" s="1">
        <v>43420</v>
      </c>
      <c r="F4066">
        <v>105.231820821002</v>
      </c>
      <c r="G4066">
        <v>113.640477910578</v>
      </c>
      <c r="H4066">
        <v>115.132798924311</v>
      </c>
      <c r="I4066">
        <v>117.638571273972</v>
      </c>
      <c r="J4066">
        <v>117.859861855953</v>
      </c>
      <c r="K4066">
        <v>118.488324634712</v>
      </c>
      <c r="L4066">
        <v>119.32949028738</v>
      </c>
      <c r="M4066">
        <v>124.14945324999999</v>
      </c>
    </row>
    <row r="4067" spans="1:13" x14ac:dyDescent="0.3">
      <c r="A4067" s="3">
        <v>2018</v>
      </c>
      <c r="B4067" s="3">
        <v>11</v>
      </c>
      <c r="C4067" s="3" t="s">
        <v>154</v>
      </c>
      <c r="D4067" s="3">
        <v>59</v>
      </c>
      <c r="E4067" s="1">
        <v>43421</v>
      </c>
      <c r="F4067">
        <v>105.100125271829</v>
      </c>
      <c r="G4067">
        <v>113.416984463969</v>
      </c>
      <c r="H4067">
        <v>114.954619552813</v>
      </c>
      <c r="I4067">
        <v>117.485943182447</v>
      </c>
      <c r="J4067">
        <v>117.69755605429501</v>
      </c>
      <c r="K4067">
        <v>118.29473714274199</v>
      </c>
      <c r="L4067">
        <v>119.149613504342</v>
      </c>
      <c r="M4067">
        <v>123.95952475</v>
      </c>
    </row>
    <row r="4068" spans="1:13" x14ac:dyDescent="0.3">
      <c r="A4068" s="3">
        <v>2018</v>
      </c>
      <c r="B4068" s="3">
        <v>11</v>
      </c>
      <c r="C4068" s="3" t="s">
        <v>154</v>
      </c>
      <c r="D4068" s="3">
        <v>59</v>
      </c>
      <c r="E4068" s="1">
        <v>43422</v>
      </c>
      <c r="F4068">
        <v>105.34097800165</v>
      </c>
      <c r="G4068">
        <v>113.757173820809</v>
      </c>
      <c r="H4068">
        <v>115.21891364300799</v>
      </c>
      <c r="I4068">
        <v>117.715487741883</v>
      </c>
      <c r="J4068">
        <v>117.943400134542</v>
      </c>
      <c r="K4068">
        <v>118.58495883233</v>
      </c>
      <c r="L4068">
        <v>119.421974470031</v>
      </c>
      <c r="M4068">
        <v>124.25029125</v>
      </c>
    </row>
    <row r="4069" spans="1:13" x14ac:dyDescent="0.3">
      <c r="A4069" s="3">
        <v>2018</v>
      </c>
      <c r="B4069" s="3">
        <v>11</v>
      </c>
      <c r="C4069" s="3" t="s">
        <v>154</v>
      </c>
      <c r="D4069" s="3">
        <v>59</v>
      </c>
      <c r="E4069" s="1">
        <v>43423</v>
      </c>
      <c r="F4069">
        <v>105.216854762522</v>
      </c>
      <c r="G4069">
        <v>113.68211060866901</v>
      </c>
      <c r="H4069">
        <v>115.192936211229</v>
      </c>
      <c r="I4069">
        <v>117.700690477222</v>
      </c>
      <c r="J4069">
        <v>117.923444371025</v>
      </c>
      <c r="K4069">
        <v>118.57239020376799</v>
      </c>
      <c r="L4069">
        <v>119.412999358798</v>
      </c>
      <c r="M4069">
        <v>124.2500055</v>
      </c>
    </row>
    <row r="4070" spans="1:13" x14ac:dyDescent="0.3">
      <c r="A4070" s="3">
        <v>2018</v>
      </c>
      <c r="B4070" s="3">
        <v>11</v>
      </c>
      <c r="C4070" s="3" t="s">
        <v>154</v>
      </c>
      <c r="D4070" s="3">
        <v>59</v>
      </c>
      <c r="E4070" s="1">
        <v>43424</v>
      </c>
      <c r="F4070">
        <v>105.24798408511199</v>
      </c>
      <c r="G4070">
        <v>113.702503434988</v>
      </c>
      <c r="H4070">
        <v>115.206731867209</v>
      </c>
      <c r="I4070">
        <v>117.71948028876901</v>
      </c>
      <c r="J4070">
        <v>117.944295669086</v>
      </c>
      <c r="K4070">
        <v>118.597520198331</v>
      </c>
      <c r="L4070">
        <v>119.44383157511101</v>
      </c>
      <c r="M4070">
        <v>124.307219</v>
      </c>
    </row>
    <row r="4071" spans="1:13" x14ac:dyDescent="0.3">
      <c r="A4071" s="3">
        <v>2018</v>
      </c>
      <c r="B4071" s="3">
        <v>11</v>
      </c>
      <c r="C4071" s="3" t="s">
        <v>154</v>
      </c>
      <c r="D4071" s="3">
        <v>59</v>
      </c>
      <c r="E4071" s="1">
        <v>43425</v>
      </c>
      <c r="F4071">
        <v>105.45052094217399</v>
      </c>
      <c r="G4071">
        <v>114.000533621128</v>
      </c>
      <c r="H4071">
        <v>115.455225150836</v>
      </c>
      <c r="I4071">
        <v>117.942046784567</v>
      </c>
      <c r="J4071">
        <v>118.181593330566</v>
      </c>
      <c r="K4071">
        <v>118.881808411073</v>
      </c>
      <c r="L4071">
        <v>119.713635661791</v>
      </c>
      <c r="M4071">
        <v>124.6003985</v>
      </c>
    </row>
    <row r="4072" spans="1:13" x14ac:dyDescent="0.3">
      <c r="A4072" s="3">
        <v>2018</v>
      </c>
      <c r="B4072" s="3">
        <v>11</v>
      </c>
      <c r="C4072" s="3" t="s">
        <v>154</v>
      </c>
      <c r="D4072" s="3">
        <v>59</v>
      </c>
      <c r="E4072" s="1">
        <v>43426</v>
      </c>
      <c r="F4072">
        <v>105.38030381134401</v>
      </c>
      <c r="G4072">
        <v>113.81265748569599</v>
      </c>
      <c r="H4072">
        <v>115.28877153039799</v>
      </c>
      <c r="I4072">
        <v>117.78768677000301</v>
      </c>
      <c r="J4072">
        <v>118.01969389124601</v>
      </c>
      <c r="K4072">
        <v>118.680761468619</v>
      </c>
      <c r="L4072">
        <v>119.51817805760101</v>
      </c>
      <c r="M4072">
        <v>124.36729</v>
      </c>
    </row>
    <row r="4073" spans="1:13" x14ac:dyDescent="0.3">
      <c r="A4073" s="3">
        <v>2018</v>
      </c>
      <c r="B4073" s="3">
        <v>11</v>
      </c>
      <c r="C4073" s="3" t="s">
        <v>154</v>
      </c>
      <c r="D4073" s="3">
        <v>59</v>
      </c>
      <c r="E4073" s="1">
        <v>43427</v>
      </c>
      <c r="F4073">
        <v>105.14222532831</v>
      </c>
      <c r="G4073">
        <v>113.45700588942501</v>
      </c>
      <c r="H4073">
        <v>114.97560964881301</v>
      </c>
      <c r="I4073">
        <v>117.49616076520699</v>
      </c>
      <c r="J4073">
        <v>117.709614052259</v>
      </c>
      <c r="K4073">
        <v>118.30455185036899</v>
      </c>
      <c r="L4073">
        <v>119.153155966022</v>
      </c>
      <c r="M4073">
        <v>123.94631674999999</v>
      </c>
    </row>
    <row r="4074" spans="1:13" x14ac:dyDescent="0.3">
      <c r="A4074" s="3">
        <v>2018</v>
      </c>
      <c r="B4074" s="3">
        <v>11</v>
      </c>
      <c r="C4074" s="3" t="s">
        <v>154</v>
      </c>
      <c r="D4074" s="3">
        <v>59</v>
      </c>
      <c r="E4074" s="1">
        <v>43428</v>
      </c>
      <c r="F4074">
        <v>105.233842900436</v>
      </c>
      <c r="G4074">
        <v>113.640430294005</v>
      </c>
      <c r="H4074">
        <v>115.139315073609</v>
      </c>
      <c r="I4074">
        <v>117.649339096319</v>
      </c>
      <c r="J4074">
        <v>117.871109370282</v>
      </c>
      <c r="K4074">
        <v>118.503513695669</v>
      </c>
      <c r="L4074">
        <v>119.346905027952</v>
      </c>
      <c r="M4074">
        <v>124.1754565</v>
      </c>
    </row>
    <row r="4075" spans="1:13" x14ac:dyDescent="0.3">
      <c r="A4075" s="3">
        <v>2018</v>
      </c>
      <c r="B4075" s="3">
        <v>11</v>
      </c>
      <c r="C4075" s="3" t="s">
        <v>154</v>
      </c>
      <c r="D4075" s="3">
        <v>59</v>
      </c>
      <c r="E4075" s="1">
        <v>43429</v>
      </c>
      <c r="F4075">
        <v>105.10513655548</v>
      </c>
      <c r="G4075">
        <v>113.359839732992</v>
      </c>
      <c r="H4075">
        <v>114.873433695899</v>
      </c>
      <c r="I4075">
        <v>117.396342079853</v>
      </c>
      <c r="J4075">
        <v>117.605042084636</v>
      </c>
      <c r="K4075">
        <v>118.17285043662299</v>
      </c>
      <c r="L4075">
        <v>119.022995737817</v>
      </c>
      <c r="M4075">
        <v>123.78813825</v>
      </c>
    </row>
    <row r="4076" spans="1:13" x14ac:dyDescent="0.3">
      <c r="A4076" s="3">
        <v>2018</v>
      </c>
      <c r="B4076" s="3">
        <v>11</v>
      </c>
      <c r="C4076" s="3" t="s">
        <v>154</v>
      </c>
      <c r="D4076" s="3">
        <v>59</v>
      </c>
      <c r="E4076" s="1">
        <v>43430</v>
      </c>
      <c r="F4076">
        <v>104.93512167271901</v>
      </c>
      <c r="G4076">
        <v>113.357240767204</v>
      </c>
      <c r="H4076">
        <v>114.932464455944</v>
      </c>
      <c r="I4076">
        <v>117.47338658948</v>
      </c>
      <c r="J4076">
        <v>117.67837866365799</v>
      </c>
      <c r="K4076">
        <v>118.286511054849</v>
      </c>
      <c r="L4076">
        <v>119.14861308851501</v>
      </c>
      <c r="M4076">
        <v>123.996577</v>
      </c>
    </row>
    <row r="4077" spans="1:13" x14ac:dyDescent="0.3">
      <c r="A4077" s="3">
        <v>2018</v>
      </c>
      <c r="B4077" s="3">
        <v>11</v>
      </c>
      <c r="C4077" s="3" t="s">
        <v>154</v>
      </c>
      <c r="D4077" s="3">
        <v>59</v>
      </c>
      <c r="E4077" s="1">
        <v>43431</v>
      </c>
      <c r="F4077">
        <v>105.156154258032</v>
      </c>
      <c r="G4077">
        <v>113.503401177569</v>
      </c>
      <c r="H4077">
        <v>115.02642577032999</v>
      </c>
      <c r="I4077">
        <v>117.543791792717</v>
      </c>
      <c r="J4077">
        <v>117.75910163443901</v>
      </c>
      <c r="K4077">
        <v>118.36679842704601</v>
      </c>
      <c r="L4077">
        <v>119.21087334305</v>
      </c>
      <c r="M4077">
        <v>123.99873599999999</v>
      </c>
    </row>
    <row r="4078" spans="1:13" x14ac:dyDescent="0.3">
      <c r="A4078" s="3">
        <v>2018</v>
      </c>
      <c r="B4078" s="3">
        <v>11</v>
      </c>
      <c r="C4078" s="3" t="s">
        <v>154</v>
      </c>
      <c r="D4078" s="3">
        <v>59</v>
      </c>
      <c r="E4078" s="1">
        <v>43432</v>
      </c>
      <c r="F4078">
        <v>104.924471336979</v>
      </c>
      <c r="G4078">
        <v>113.000812270776</v>
      </c>
      <c r="H4078">
        <v>114.550164107133</v>
      </c>
      <c r="I4078">
        <v>117.095162855903</v>
      </c>
      <c r="J4078">
        <v>117.287262767954</v>
      </c>
      <c r="K4078">
        <v>117.781692408173</v>
      </c>
      <c r="L4078">
        <v>118.64337540000299</v>
      </c>
      <c r="M4078">
        <v>123.3493215</v>
      </c>
    </row>
    <row r="4079" spans="1:13" x14ac:dyDescent="0.3">
      <c r="A4079" s="3">
        <v>2018</v>
      </c>
      <c r="B4079" s="3">
        <v>11</v>
      </c>
      <c r="C4079" s="3" t="s">
        <v>154</v>
      </c>
      <c r="D4079" s="3">
        <v>59</v>
      </c>
      <c r="E4079" s="1">
        <v>43433</v>
      </c>
      <c r="F4079">
        <v>104.993163369992</v>
      </c>
      <c r="G4079">
        <v>113.409909002193</v>
      </c>
      <c r="H4079">
        <v>114.99201086114</v>
      </c>
      <c r="I4079">
        <v>117.546442758483</v>
      </c>
      <c r="J4079">
        <v>117.75641237382</v>
      </c>
      <c r="K4079">
        <v>118.384957038225</v>
      </c>
      <c r="L4079">
        <v>119.257463740831</v>
      </c>
      <c r="M4079">
        <v>124.15675575</v>
      </c>
    </row>
    <row r="4080" spans="1:13" x14ac:dyDescent="0.3">
      <c r="A4080" s="3">
        <v>2018</v>
      </c>
      <c r="B4080" s="3">
        <v>11</v>
      </c>
      <c r="C4080" s="3" t="s">
        <v>154</v>
      </c>
      <c r="D4080" s="3">
        <v>59</v>
      </c>
      <c r="E4080" s="1">
        <v>43434</v>
      </c>
      <c r="F4080">
        <v>105.29754452031101</v>
      </c>
      <c r="G4080">
        <v>113.632339149833</v>
      </c>
      <c r="H4080">
        <v>115.08058581295001</v>
      </c>
      <c r="I4080">
        <v>117.560650440252</v>
      </c>
      <c r="J4080">
        <v>117.781213545095</v>
      </c>
      <c r="K4080">
        <v>118.37564787727101</v>
      </c>
      <c r="L4080">
        <v>119.196969398585</v>
      </c>
      <c r="M4080">
        <v>123.91526525</v>
      </c>
    </row>
    <row r="4081" spans="1:13" x14ac:dyDescent="0.3">
      <c r="A4081" s="3">
        <v>2018</v>
      </c>
      <c r="B4081" s="3">
        <v>12</v>
      </c>
      <c r="C4081" s="3" t="s">
        <v>155</v>
      </c>
      <c r="D4081" s="3">
        <v>60</v>
      </c>
      <c r="E4081" s="1">
        <v>43435</v>
      </c>
      <c r="F4081">
        <v>104.811809633526</v>
      </c>
      <c r="G4081">
        <v>112.917371855723</v>
      </c>
      <c r="H4081">
        <v>114.49911913258001</v>
      </c>
      <c r="I4081">
        <v>117.05360619427201</v>
      </c>
      <c r="J4081">
        <v>117.24007359143199</v>
      </c>
      <c r="K4081">
        <v>117.732443946647</v>
      </c>
      <c r="L4081">
        <v>118.598072015295</v>
      </c>
      <c r="M4081">
        <v>123.30074399999999</v>
      </c>
    </row>
    <row r="4082" spans="1:13" x14ac:dyDescent="0.3">
      <c r="A4082" s="3">
        <v>2018</v>
      </c>
      <c r="B4082" s="3">
        <v>12</v>
      </c>
      <c r="C4082" s="3" t="s">
        <v>155</v>
      </c>
      <c r="D4082" s="3">
        <v>60</v>
      </c>
      <c r="E4082" s="1">
        <v>43436</v>
      </c>
      <c r="F4082">
        <v>104.77134286447399</v>
      </c>
      <c r="G4082">
        <v>112.930038123938</v>
      </c>
      <c r="H4082">
        <v>114.52198212522499</v>
      </c>
      <c r="I4082">
        <v>117.085426242594</v>
      </c>
      <c r="J4082">
        <v>117.271681656675</v>
      </c>
      <c r="K4082">
        <v>117.778819443103</v>
      </c>
      <c r="L4082">
        <v>118.655525360795</v>
      </c>
      <c r="M4082">
        <v>123.42885525</v>
      </c>
    </row>
    <row r="4083" spans="1:13" x14ac:dyDescent="0.3">
      <c r="A4083" s="3">
        <v>2018</v>
      </c>
      <c r="B4083" s="3">
        <v>12</v>
      </c>
      <c r="C4083" s="3" t="s">
        <v>155</v>
      </c>
      <c r="D4083" s="3">
        <v>60</v>
      </c>
      <c r="E4083" s="1">
        <v>43437</v>
      </c>
      <c r="F4083">
        <v>105.225563080662</v>
      </c>
      <c r="G4083">
        <v>113.790717321502</v>
      </c>
      <c r="H4083">
        <v>115.285092486392</v>
      </c>
      <c r="I4083">
        <v>117.77865220194001</v>
      </c>
      <c r="J4083">
        <v>118.003722584915</v>
      </c>
      <c r="K4083">
        <v>118.672724447145</v>
      </c>
      <c r="L4083">
        <v>119.50221610713101</v>
      </c>
      <c r="M4083">
        <v>124.32750725</v>
      </c>
    </row>
    <row r="4084" spans="1:13" x14ac:dyDescent="0.3">
      <c r="A4084" s="3">
        <v>2018</v>
      </c>
      <c r="B4084" s="3">
        <v>12</v>
      </c>
      <c r="C4084" s="3" t="s">
        <v>155</v>
      </c>
      <c r="D4084" s="3">
        <v>60</v>
      </c>
      <c r="E4084" s="1">
        <v>43438</v>
      </c>
      <c r="F4084">
        <v>105.242559368366</v>
      </c>
      <c r="G4084">
        <v>113.670846848686</v>
      </c>
      <c r="H4084">
        <v>115.178528171976</v>
      </c>
      <c r="I4084">
        <v>117.691575887672</v>
      </c>
      <c r="J4084">
        <v>117.91517652087499</v>
      </c>
      <c r="K4084">
        <v>118.560374888228</v>
      </c>
      <c r="L4084">
        <v>119.40537963428</v>
      </c>
      <c r="M4084">
        <v>124.25048175000001</v>
      </c>
    </row>
    <row r="4085" spans="1:13" x14ac:dyDescent="0.3">
      <c r="A4085" s="3">
        <v>2018</v>
      </c>
      <c r="B4085" s="3">
        <v>12</v>
      </c>
      <c r="C4085" s="3" t="s">
        <v>155</v>
      </c>
      <c r="D4085" s="3">
        <v>60</v>
      </c>
      <c r="E4085" s="1">
        <v>43439</v>
      </c>
      <c r="F4085">
        <v>105.29878689796401</v>
      </c>
      <c r="G4085">
        <v>113.78172378063699</v>
      </c>
      <c r="H4085">
        <v>115.289429159317</v>
      </c>
      <c r="I4085">
        <v>117.81079922645</v>
      </c>
      <c r="J4085">
        <v>118.04095935567901</v>
      </c>
      <c r="K4085">
        <v>118.719819696537</v>
      </c>
      <c r="L4085">
        <v>119.574617008705</v>
      </c>
      <c r="M4085">
        <v>124.49629025</v>
      </c>
    </row>
    <row r="4086" spans="1:13" x14ac:dyDescent="0.3">
      <c r="A4086" s="3">
        <v>2018</v>
      </c>
      <c r="B4086" s="3">
        <v>12</v>
      </c>
      <c r="C4086" s="3" t="s">
        <v>155</v>
      </c>
      <c r="D4086" s="3">
        <v>60</v>
      </c>
      <c r="E4086" s="1">
        <v>43440</v>
      </c>
      <c r="F4086">
        <v>105.55635264844101</v>
      </c>
      <c r="G4086">
        <v>114.164115568355</v>
      </c>
      <c r="H4086">
        <v>115.60038830703201</v>
      </c>
      <c r="I4086">
        <v>118.07722080247601</v>
      </c>
      <c r="J4086">
        <v>118.325192611791</v>
      </c>
      <c r="K4086">
        <v>119.056414253016</v>
      </c>
      <c r="L4086">
        <v>119.882654273494</v>
      </c>
      <c r="M4086">
        <v>124.791724</v>
      </c>
    </row>
    <row r="4087" spans="1:13" x14ac:dyDescent="0.3">
      <c r="A4087" s="3">
        <v>2018</v>
      </c>
      <c r="B4087" s="3">
        <v>12</v>
      </c>
      <c r="C4087" s="3" t="s">
        <v>155</v>
      </c>
      <c r="D4087" s="3">
        <v>60</v>
      </c>
      <c r="E4087" s="1">
        <v>43441</v>
      </c>
      <c r="F4087">
        <v>105.52830820815601</v>
      </c>
      <c r="G4087">
        <v>114.121581582983</v>
      </c>
      <c r="H4087">
        <v>115.586259935036</v>
      </c>
      <c r="I4087">
        <v>118.07944810286</v>
      </c>
      <c r="J4087">
        <v>118.326863348107</v>
      </c>
      <c r="K4087">
        <v>119.064261267593</v>
      </c>
      <c r="L4087">
        <v>119.901601731299</v>
      </c>
      <c r="M4087">
        <v>124.85004875</v>
      </c>
    </row>
    <row r="4088" spans="1:13" x14ac:dyDescent="0.3">
      <c r="A4088" s="3">
        <v>2018</v>
      </c>
      <c r="B4088" s="3">
        <v>12</v>
      </c>
      <c r="C4088" s="3" t="s">
        <v>155</v>
      </c>
      <c r="D4088" s="3">
        <v>60</v>
      </c>
      <c r="E4088" s="1">
        <v>43442</v>
      </c>
      <c r="F4088">
        <v>105.620127576874</v>
      </c>
      <c r="G4088">
        <v>114.265096689017</v>
      </c>
      <c r="H4088">
        <v>115.6966642852</v>
      </c>
      <c r="I4088">
        <v>118.168406294901</v>
      </c>
      <c r="J4088">
        <v>118.42173705544801</v>
      </c>
      <c r="K4088">
        <v>119.174760666005</v>
      </c>
      <c r="L4088">
        <v>119.996885763707</v>
      </c>
      <c r="M4088">
        <v>124.920883</v>
      </c>
    </row>
    <row r="4089" spans="1:13" x14ac:dyDescent="0.3">
      <c r="A4089" s="3">
        <v>2018</v>
      </c>
      <c r="B4089" s="3">
        <v>12</v>
      </c>
      <c r="C4089" s="3" t="s">
        <v>155</v>
      </c>
      <c r="D4089" s="3">
        <v>60</v>
      </c>
      <c r="E4089" s="1">
        <v>43443</v>
      </c>
      <c r="F4089">
        <v>105.55990385807701</v>
      </c>
      <c r="G4089">
        <v>114.08984165552999</v>
      </c>
      <c r="H4089">
        <v>115.505496522649</v>
      </c>
      <c r="I4089">
        <v>117.976065568042</v>
      </c>
      <c r="J4089">
        <v>118.220920967438</v>
      </c>
      <c r="K4089">
        <v>118.919901990136</v>
      </c>
      <c r="L4089">
        <v>119.744251969283</v>
      </c>
      <c r="M4089">
        <v>124.618242</v>
      </c>
    </row>
    <row r="4090" spans="1:13" x14ac:dyDescent="0.3">
      <c r="A4090" s="3">
        <v>2018</v>
      </c>
      <c r="B4090" s="3">
        <v>12</v>
      </c>
      <c r="C4090" s="3" t="s">
        <v>155</v>
      </c>
      <c r="D4090" s="3">
        <v>60</v>
      </c>
      <c r="E4090" s="1">
        <v>43444</v>
      </c>
      <c r="F4090">
        <v>105.370275173127</v>
      </c>
      <c r="G4090">
        <v>113.78369351404299</v>
      </c>
      <c r="H4090">
        <v>115.260603643656</v>
      </c>
      <c r="I4090">
        <v>117.75993335198601</v>
      </c>
      <c r="J4090">
        <v>117.990609033507</v>
      </c>
      <c r="K4090">
        <v>118.644079547812</v>
      </c>
      <c r="L4090">
        <v>119.48124808867399</v>
      </c>
      <c r="M4090">
        <v>124.31887125</v>
      </c>
    </row>
    <row r="4091" spans="1:13" x14ac:dyDescent="0.3">
      <c r="A4091" s="3">
        <v>2018</v>
      </c>
      <c r="B4091" s="3">
        <v>12</v>
      </c>
      <c r="C4091" s="3" t="s">
        <v>155</v>
      </c>
      <c r="D4091" s="3">
        <v>60</v>
      </c>
      <c r="E4091" s="1">
        <v>43445</v>
      </c>
      <c r="F4091">
        <v>105.45113652561299</v>
      </c>
      <c r="G4091">
        <v>114.013394616745</v>
      </c>
      <c r="H4091">
        <v>115.44706135835401</v>
      </c>
      <c r="I4091">
        <v>117.915908719317</v>
      </c>
      <c r="J4091">
        <v>118.154042355176</v>
      </c>
      <c r="K4091">
        <v>118.842596467977</v>
      </c>
      <c r="L4091">
        <v>119.66032519136699</v>
      </c>
      <c r="M4091">
        <v>124.49019425</v>
      </c>
    </row>
    <row r="4092" spans="1:13" x14ac:dyDescent="0.3">
      <c r="A4092" s="3">
        <v>2018</v>
      </c>
      <c r="B4092" s="3">
        <v>12</v>
      </c>
      <c r="C4092" s="3" t="s">
        <v>155</v>
      </c>
      <c r="D4092" s="3">
        <v>60</v>
      </c>
      <c r="E4092" s="1">
        <v>43446</v>
      </c>
      <c r="F4092">
        <v>105.0635809308</v>
      </c>
      <c r="G4092">
        <v>113.20686623628301</v>
      </c>
      <c r="H4092">
        <v>114.737554864109</v>
      </c>
      <c r="I4092">
        <v>117.27302618177499</v>
      </c>
      <c r="J4092">
        <v>117.476458947995</v>
      </c>
      <c r="K4092">
        <v>118.012579572354</v>
      </c>
      <c r="L4092">
        <v>118.871547499274</v>
      </c>
      <c r="M4092">
        <v>123.62888024999999</v>
      </c>
    </row>
    <row r="4093" spans="1:13" x14ac:dyDescent="0.3">
      <c r="A4093" s="3">
        <v>2018</v>
      </c>
      <c r="B4093" s="3">
        <v>12</v>
      </c>
      <c r="C4093" s="3" t="s">
        <v>155</v>
      </c>
      <c r="D4093" s="3">
        <v>60</v>
      </c>
      <c r="E4093" s="1">
        <v>43447</v>
      </c>
      <c r="F4093">
        <v>105.140663106742</v>
      </c>
      <c r="G4093">
        <v>113.576518384623</v>
      </c>
      <c r="H4093">
        <v>115.097666565636</v>
      </c>
      <c r="I4093">
        <v>117.612389766017</v>
      </c>
      <c r="J4093">
        <v>117.829181722794</v>
      </c>
      <c r="K4093">
        <v>118.458344047054</v>
      </c>
      <c r="L4093">
        <v>119.300968701041</v>
      </c>
      <c r="M4093">
        <v>124.10678125</v>
      </c>
    </row>
    <row r="4094" spans="1:13" x14ac:dyDescent="0.3">
      <c r="A4094" s="3">
        <v>2018</v>
      </c>
      <c r="B4094" s="3">
        <v>12</v>
      </c>
      <c r="C4094" s="3" t="s">
        <v>155</v>
      </c>
      <c r="D4094" s="3">
        <v>60</v>
      </c>
      <c r="E4094" s="1">
        <v>43448</v>
      </c>
      <c r="F4094">
        <v>104.932413699965</v>
      </c>
      <c r="G4094">
        <v>113.20374673361</v>
      </c>
      <c r="H4094">
        <v>114.797231127654</v>
      </c>
      <c r="I4094">
        <v>117.35793942411</v>
      </c>
      <c r="J4094">
        <v>117.55949297077601</v>
      </c>
      <c r="K4094">
        <v>118.136568034729</v>
      </c>
      <c r="L4094">
        <v>119.01002000995901</v>
      </c>
      <c r="M4094">
        <v>123.8446215</v>
      </c>
    </row>
    <row r="4095" spans="1:13" x14ac:dyDescent="0.3">
      <c r="A4095" s="3">
        <v>2018</v>
      </c>
      <c r="B4095" s="3">
        <v>12</v>
      </c>
      <c r="C4095" s="3" t="s">
        <v>155</v>
      </c>
      <c r="D4095" s="3">
        <v>60</v>
      </c>
      <c r="E4095" s="1">
        <v>43449</v>
      </c>
      <c r="F4095">
        <v>105.01090947264601</v>
      </c>
      <c r="G4095">
        <v>113.12276512395</v>
      </c>
      <c r="H4095">
        <v>114.62655657829799</v>
      </c>
      <c r="I4095">
        <v>117.142570916938</v>
      </c>
      <c r="J4095">
        <v>117.338892513944</v>
      </c>
      <c r="K4095">
        <v>117.835278499076</v>
      </c>
      <c r="L4095">
        <v>118.677494610144</v>
      </c>
      <c r="M4095">
        <v>123.32884275000001</v>
      </c>
    </row>
    <row r="4096" spans="1:13" x14ac:dyDescent="0.3">
      <c r="A4096" s="3">
        <v>2018</v>
      </c>
      <c r="B4096" s="3">
        <v>12</v>
      </c>
      <c r="C4096" s="3" t="s">
        <v>155</v>
      </c>
      <c r="D4096" s="3">
        <v>60</v>
      </c>
      <c r="E4096" s="1">
        <v>43450</v>
      </c>
      <c r="F4096">
        <v>104.73146626056599</v>
      </c>
      <c r="G4096">
        <v>112.842593058559</v>
      </c>
      <c r="H4096">
        <v>114.43690553498</v>
      </c>
      <c r="I4096">
        <v>116.996044816815</v>
      </c>
      <c r="J4096">
        <v>117.17742357655101</v>
      </c>
      <c r="K4096">
        <v>117.65937763754501</v>
      </c>
      <c r="L4096">
        <v>118.527383858866</v>
      </c>
      <c r="M4096">
        <v>123.22508375</v>
      </c>
    </row>
    <row r="4097" spans="1:13" x14ac:dyDescent="0.3">
      <c r="A4097" s="3">
        <v>2018</v>
      </c>
      <c r="B4097" s="3">
        <v>12</v>
      </c>
      <c r="C4097" s="3" t="s">
        <v>155</v>
      </c>
      <c r="D4097" s="3">
        <v>60</v>
      </c>
      <c r="E4097" s="1">
        <v>43451</v>
      </c>
      <c r="F4097">
        <v>104.934718258384</v>
      </c>
      <c r="G4097">
        <v>113.210783154041</v>
      </c>
      <c r="H4097">
        <v>114.775180249187</v>
      </c>
      <c r="I4097">
        <v>117.31683565288</v>
      </c>
      <c r="J4097">
        <v>117.51638681948199</v>
      </c>
      <c r="K4097">
        <v>118.07689008285401</v>
      </c>
      <c r="L4097">
        <v>118.93652456901199</v>
      </c>
      <c r="M4097">
        <v>123.71606575</v>
      </c>
    </row>
    <row r="4098" spans="1:13" x14ac:dyDescent="0.3">
      <c r="A4098" s="3">
        <v>2018</v>
      </c>
      <c r="B4098" s="3">
        <v>12</v>
      </c>
      <c r="C4098" s="3" t="s">
        <v>155</v>
      </c>
      <c r="D4098" s="3">
        <v>60</v>
      </c>
      <c r="E4098" s="1">
        <v>43452</v>
      </c>
      <c r="F4098">
        <v>105.159021651011</v>
      </c>
      <c r="G4098">
        <v>113.587842002263</v>
      </c>
      <c r="H4098">
        <v>115.08455239723899</v>
      </c>
      <c r="I4098">
        <v>117.590925694189</v>
      </c>
      <c r="J4098">
        <v>117.807758304039</v>
      </c>
      <c r="K4098">
        <v>118.427387818046</v>
      </c>
      <c r="L4098">
        <v>119.26839334236099</v>
      </c>
      <c r="M4098">
        <v>124.07064975</v>
      </c>
    </row>
    <row r="4099" spans="1:13" x14ac:dyDescent="0.3">
      <c r="A4099" s="3">
        <v>2018</v>
      </c>
      <c r="B4099" s="3">
        <v>12</v>
      </c>
      <c r="C4099" s="3" t="s">
        <v>155</v>
      </c>
      <c r="D4099" s="3">
        <v>60</v>
      </c>
      <c r="E4099" s="1">
        <v>43453</v>
      </c>
      <c r="F4099">
        <v>104.822960089532</v>
      </c>
      <c r="G4099">
        <v>112.905457299299</v>
      </c>
      <c r="H4099">
        <v>114.498892708969</v>
      </c>
      <c r="I4099">
        <v>117.06653253624501</v>
      </c>
      <c r="J4099">
        <v>117.254320524861</v>
      </c>
      <c r="K4099">
        <v>117.752406334572</v>
      </c>
      <c r="L4099">
        <v>118.628561642316</v>
      </c>
      <c r="M4099">
        <v>123.37456275</v>
      </c>
    </row>
    <row r="4100" spans="1:13" x14ac:dyDescent="0.3">
      <c r="A4100" s="3">
        <v>2018</v>
      </c>
      <c r="B4100" s="3">
        <v>12</v>
      </c>
      <c r="C4100" s="3" t="s">
        <v>155</v>
      </c>
      <c r="D4100" s="3">
        <v>60</v>
      </c>
      <c r="E4100" s="1">
        <v>43454</v>
      </c>
      <c r="F4100">
        <v>105.101070459621</v>
      </c>
      <c r="G4100">
        <v>113.471723155034</v>
      </c>
      <c r="H4100">
        <v>114.985075234061</v>
      </c>
      <c r="I4100">
        <v>117.49402146206501</v>
      </c>
      <c r="J4100">
        <v>117.705194311905</v>
      </c>
      <c r="K4100">
        <v>118.30032685714001</v>
      </c>
      <c r="L4100">
        <v>119.13926683754801</v>
      </c>
      <c r="M4100">
        <v>123.90027925</v>
      </c>
    </row>
    <row r="4101" spans="1:13" x14ac:dyDescent="0.3">
      <c r="A4101" s="3">
        <v>2018</v>
      </c>
      <c r="B4101" s="3">
        <v>12</v>
      </c>
      <c r="C4101" s="3" t="s">
        <v>155</v>
      </c>
      <c r="D4101" s="3">
        <v>60</v>
      </c>
      <c r="E4101" s="1">
        <v>43455</v>
      </c>
      <c r="F4101">
        <v>104.77843186260201</v>
      </c>
      <c r="G4101">
        <v>112.848207241785</v>
      </c>
      <c r="H4101">
        <v>114.43376641460701</v>
      </c>
      <c r="I4101">
        <v>116.991277237947</v>
      </c>
      <c r="J4101">
        <v>117.17440931111</v>
      </c>
      <c r="K4101">
        <v>117.650968577203</v>
      </c>
      <c r="L4101">
        <v>118.518154575759</v>
      </c>
      <c r="M4101">
        <v>123.20695449999999</v>
      </c>
    </row>
    <row r="4102" spans="1:13" x14ac:dyDescent="0.3">
      <c r="A4102" s="3">
        <v>2018</v>
      </c>
      <c r="B4102" s="3">
        <v>12</v>
      </c>
      <c r="C4102" s="3" t="s">
        <v>155</v>
      </c>
      <c r="D4102" s="3">
        <v>60</v>
      </c>
      <c r="E4102" s="1">
        <v>43456</v>
      </c>
      <c r="F4102">
        <v>104.726853803257</v>
      </c>
      <c r="G4102">
        <v>112.82833504444901</v>
      </c>
      <c r="H4102">
        <v>114.422659926535</v>
      </c>
      <c r="I4102">
        <v>116.98248452096399</v>
      </c>
      <c r="J4102">
        <v>117.163262524419</v>
      </c>
      <c r="K4102">
        <v>117.64157795557</v>
      </c>
      <c r="L4102">
        <v>118.510083782536</v>
      </c>
      <c r="M4102">
        <v>123.20412875</v>
      </c>
    </row>
    <row r="4103" spans="1:13" x14ac:dyDescent="0.3">
      <c r="A4103" s="3">
        <v>2018</v>
      </c>
      <c r="B4103" s="3">
        <v>12</v>
      </c>
      <c r="C4103" s="3" t="s">
        <v>155</v>
      </c>
      <c r="D4103" s="3">
        <v>60</v>
      </c>
      <c r="E4103" s="1">
        <v>43457</v>
      </c>
      <c r="F4103">
        <v>104.972645970665</v>
      </c>
      <c r="G4103">
        <v>113.265661194008</v>
      </c>
      <c r="H4103">
        <v>114.809952806033</v>
      </c>
      <c r="I4103">
        <v>117.34292048737299</v>
      </c>
      <c r="J4103">
        <v>117.544676153982</v>
      </c>
      <c r="K4103">
        <v>118.10846031171</v>
      </c>
      <c r="L4103">
        <v>118.96376828958699</v>
      </c>
      <c r="M4103">
        <v>123.73511575000001</v>
      </c>
    </row>
    <row r="4104" spans="1:13" x14ac:dyDescent="0.3">
      <c r="A4104" s="3">
        <v>2018</v>
      </c>
      <c r="B4104" s="3">
        <v>12</v>
      </c>
      <c r="C4104" s="3" t="s">
        <v>155</v>
      </c>
      <c r="D4104" s="3">
        <v>60</v>
      </c>
      <c r="E4104" s="1">
        <v>43458</v>
      </c>
      <c r="F4104">
        <v>104.80295937107999</v>
      </c>
      <c r="G4104">
        <v>112.995994354234</v>
      </c>
      <c r="H4104">
        <v>114.580078799605</v>
      </c>
      <c r="I4104">
        <v>117.129794659457</v>
      </c>
      <c r="J4104">
        <v>117.318270677607</v>
      </c>
      <c r="K4104">
        <v>117.833586846583</v>
      </c>
      <c r="L4104">
        <v>118.69624818180201</v>
      </c>
      <c r="M4104">
        <v>123.42040975</v>
      </c>
    </row>
    <row r="4105" spans="1:13" x14ac:dyDescent="0.3">
      <c r="A4105" s="3">
        <v>2018</v>
      </c>
      <c r="B4105" s="3">
        <v>12</v>
      </c>
      <c r="C4105" s="3" t="s">
        <v>155</v>
      </c>
      <c r="D4105" s="3">
        <v>60</v>
      </c>
      <c r="E4105" s="1">
        <v>43459</v>
      </c>
      <c r="F4105">
        <v>104.89240594646</v>
      </c>
      <c r="G4105">
        <v>113.059057353187</v>
      </c>
      <c r="H4105">
        <v>114.61839425419301</v>
      </c>
      <c r="I4105">
        <v>117.16286210040199</v>
      </c>
      <c r="J4105">
        <v>117.355807635128</v>
      </c>
      <c r="K4105">
        <v>117.87322417555799</v>
      </c>
      <c r="L4105">
        <v>118.734316537635</v>
      </c>
      <c r="M4105">
        <v>123.46193875</v>
      </c>
    </row>
    <row r="4106" spans="1:13" x14ac:dyDescent="0.3">
      <c r="A4106" s="3">
        <v>2018</v>
      </c>
      <c r="B4106" s="3">
        <v>12</v>
      </c>
      <c r="C4106" s="3" t="s">
        <v>155</v>
      </c>
      <c r="D4106" s="3">
        <v>60</v>
      </c>
      <c r="E4106" s="1">
        <v>43460</v>
      </c>
      <c r="F4106">
        <v>104.72381163416399</v>
      </c>
      <c r="G4106">
        <v>112.814542583338</v>
      </c>
      <c r="H4106">
        <v>114.41589247168601</v>
      </c>
      <c r="I4106">
        <v>116.979191436658</v>
      </c>
      <c r="J4106">
        <v>117.15986610456</v>
      </c>
      <c r="K4106">
        <v>117.63812106162401</v>
      </c>
      <c r="L4106">
        <v>118.50856515326799</v>
      </c>
      <c r="M4106">
        <v>123.20647825</v>
      </c>
    </row>
    <row r="4107" spans="1:13" x14ac:dyDescent="0.3">
      <c r="A4107" s="3">
        <v>2018</v>
      </c>
      <c r="B4107" s="3">
        <v>12</v>
      </c>
      <c r="C4107" s="3" t="s">
        <v>155</v>
      </c>
      <c r="D4107" s="3">
        <v>60</v>
      </c>
      <c r="E4107" s="1">
        <v>43461</v>
      </c>
      <c r="F4107">
        <v>104.946882482109</v>
      </c>
      <c r="G4107">
        <v>113.40075282345499</v>
      </c>
      <c r="H4107">
        <v>114.956079011737</v>
      </c>
      <c r="I4107">
        <v>117.483784867004</v>
      </c>
      <c r="J4107">
        <v>117.68907094836401</v>
      </c>
      <c r="K4107">
        <v>118.29675547752301</v>
      </c>
      <c r="L4107">
        <v>119.149530591386</v>
      </c>
      <c r="M4107">
        <v>123.974225</v>
      </c>
    </row>
    <row r="4108" spans="1:13" x14ac:dyDescent="0.3">
      <c r="A4108" s="3">
        <v>2018</v>
      </c>
      <c r="B4108" s="3">
        <v>12</v>
      </c>
      <c r="C4108" s="3" t="s">
        <v>155</v>
      </c>
      <c r="D4108" s="3">
        <v>60</v>
      </c>
      <c r="E4108" s="1">
        <v>43462</v>
      </c>
      <c r="F4108">
        <v>105.43852923869299</v>
      </c>
      <c r="G4108">
        <v>114.024899587842</v>
      </c>
      <c r="H4108">
        <v>115.511736921257</v>
      </c>
      <c r="I4108">
        <v>118.020997351209</v>
      </c>
      <c r="J4108">
        <v>118.263173664108</v>
      </c>
      <c r="K4108">
        <v>118.99273384447901</v>
      </c>
      <c r="L4108">
        <v>119.839395666229</v>
      </c>
      <c r="M4108">
        <v>124.7947085</v>
      </c>
    </row>
    <row r="4109" spans="1:13" x14ac:dyDescent="0.3">
      <c r="A4109" s="3">
        <v>2018</v>
      </c>
      <c r="B4109" s="3">
        <v>12</v>
      </c>
      <c r="C4109" s="3" t="s">
        <v>155</v>
      </c>
      <c r="D4109" s="3">
        <v>60</v>
      </c>
      <c r="E4109" s="1">
        <v>43463</v>
      </c>
      <c r="F4109">
        <v>105.23892650809999</v>
      </c>
      <c r="G4109">
        <v>113.379995577382</v>
      </c>
      <c r="H4109">
        <v>114.849040043165</v>
      </c>
      <c r="I4109">
        <v>117.348618370061</v>
      </c>
      <c r="J4109">
        <v>117.56051816150401</v>
      </c>
      <c r="K4109">
        <v>118.098918947358</v>
      </c>
      <c r="L4109">
        <v>118.93286669858</v>
      </c>
      <c r="M4109">
        <v>123.61808524999999</v>
      </c>
    </row>
    <row r="4110" spans="1:13" x14ac:dyDescent="0.3">
      <c r="A4110" s="3">
        <v>2018</v>
      </c>
      <c r="B4110" s="3">
        <v>12</v>
      </c>
      <c r="C4110" s="3" t="s">
        <v>155</v>
      </c>
      <c r="D4110" s="3">
        <v>60</v>
      </c>
      <c r="E4110" s="1">
        <v>43464</v>
      </c>
      <c r="F4110">
        <v>104.738301512666</v>
      </c>
      <c r="G4110">
        <v>112.851782256512</v>
      </c>
      <c r="H4110">
        <v>114.447617741027</v>
      </c>
      <c r="I4110">
        <v>117.00705478255099</v>
      </c>
      <c r="J4110">
        <v>117.18913565094</v>
      </c>
      <c r="K4110">
        <v>117.673986236996</v>
      </c>
      <c r="L4110">
        <v>118.54223157693799</v>
      </c>
      <c r="M4110">
        <v>123.243213</v>
      </c>
    </row>
    <row r="4111" spans="1:13" x14ac:dyDescent="0.3">
      <c r="A4111" s="3">
        <v>2018</v>
      </c>
      <c r="B4111" s="3">
        <v>12</v>
      </c>
      <c r="C4111" s="3" t="s">
        <v>155</v>
      </c>
      <c r="D4111" s="3">
        <v>60</v>
      </c>
      <c r="E4111" s="1">
        <v>43465</v>
      </c>
      <c r="F4111">
        <v>104.813858275453</v>
      </c>
      <c r="G4111">
        <v>113.060566152786</v>
      </c>
      <c r="H4111">
        <v>114.656479830338</v>
      </c>
      <c r="I4111">
        <v>117.21181384433901</v>
      </c>
      <c r="J4111">
        <v>117.403450089453</v>
      </c>
      <c r="K4111">
        <v>117.94406384381099</v>
      </c>
      <c r="L4111">
        <v>118.811333461224</v>
      </c>
      <c r="M4111">
        <v>123.58582724999999</v>
      </c>
    </row>
    <row r="4112" spans="1:13" x14ac:dyDescent="0.3">
      <c r="A4112" s="3">
        <v>2019</v>
      </c>
      <c r="B4112" s="3">
        <v>1</v>
      </c>
      <c r="C4112" s="3" t="s">
        <v>156</v>
      </c>
      <c r="D4112" s="3">
        <v>61</v>
      </c>
      <c r="E4112" s="1">
        <v>43466</v>
      </c>
      <c r="F4112">
        <v>105.09888942988201</v>
      </c>
      <c r="G4112">
        <v>113.35228108008</v>
      </c>
      <c r="H4112">
        <v>114.85515268721601</v>
      </c>
      <c r="I4112">
        <v>117.371696476504</v>
      </c>
      <c r="J4112">
        <v>117.579132656612</v>
      </c>
      <c r="K4112">
        <v>118.138617689711</v>
      </c>
      <c r="L4112">
        <v>118.984081179564</v>
      </c>
      <c r="M4112">
        <v>123.7206695</v>
      </c>
    </row>
    <row r="4113" spans="1:13" x14ac:dyDescent="0.3">
      <c r="A4113" s="3">
        <v>2019</v>
      </c>
      <c r="B4113" s="3">
        <v>1</v>
      </c>
      <c r="C4113" s="3" t="s">
        <v>156</v>
      </c>
      <c r="D4113" s="3">
        <v>61</v>
      </c>
      <c r="E4113" s="1">
        <v>43467</v>
      </c>
      <c r="F4113">
        <v>105.000775994119</v>
      </c>
      <c r="G4113">
        <v>113.378460774758</v>
      </c>
      <c r="H4113">
        <v>114.931411883545</v>
      </c>
      <c r="I4113">
        <v>117.464264260424</v>
      </c>
      <c r="J4113">
        <v>117.671334307669</v>
      </c>
      <c r="K4113">
        <v>118.27003223882799</v>
      </c>
      <c r="L4113">
        <v>119.127646979429</v>
      </c>
      <c r="M4113">
        <v>123.95901675</v>
      </c>
    </row>
    <row r="4114" spans="1:13" x14ac:dyDescent="0.3">
      <c r="A4114" s="3">
        <v>2019</v>
      </c>
      <c r="B4114" s="3">
        <v>1</v>
      </c>
      <c r="C4114" s="3" t="s">
        <v>156</v>
      </c>
      <c r="D4114" s="3">
        <v>61</v>
      </c>
      <c r="E4114" s="1">
        <v>43468</v>
      </c>
      <c r="F4114">
        <v>105.314209323615</v>
      </c>
      <c r="G4114">
        <v>113.78762764982299</v>
      </c>
      <c r="H4114">
        <v>115.27004667986699</v>
      </c>
      <c r="I4114">
        <v>117.77475544670401</v>
      </c>
      <c r="J4114">
        <v>118.00376340046201</v>
      </c>
      <c r="K4114">
        <v>118.667033483352</v>
      </c>
      <c r="L4114">
        <v>119.50868700529099</v>
      </c>
      <c r="M4114">
        <v>124.36805200000001</v>
      </c>
    </row>
    <row r="4115" spans="1:13" x14ac:dyDescent="0.3">
      <c r="A4115" s="3">
        <v>2019</v>
      </c>
      <c r="B4115" s="3">
        <v>1</v>
      </c>
      <c r="C4115" s="3" t="s">
        <v>156</v>
      </c>
      <c r="D4115" s="3">
        <v>61</v>
      </c>
      <c r="E4115" s="1">
        <v>43469</v>
      </c>
      <c r="F4115">
        <v>105.244135855968</v>
      </c>
      <c r="G4115">
        <v>113.614268508439</v>
      </c>
      <c r="H4115">
        <v>115.10738091042801</v>
      </c>
      <c r="I4115">
        <v>117.611936463606</v>
      </c>
      <c r="J4115">
        <v>117.832719190985</v>
      </c>
      <c r="K4115">
        <v>118.45182417513701</v>
      </c>
      <c r="L4115">
        <v>119.28981101644401</v>
      </c>
      <c r="M4115">
        <v>124.08509599999999</v>
      </c>
    </row>
    <row r="4116" spans="1:13" x14ac:dyDescent="0.3">
      <c r="A4116" s="3">
        <v>2019</v>
      </c>
      <c r="B4116" s="3">
        <v>1</v>
      </c>
      <c r="C4116" s="3" t="s">
        <v>156</v>
      </c>
      <c r="D4116" s="3">
        <v>61</v>
      </c>
      <c r="E4116" s="1">
        <v>43470</v>
      </c>
      <c r="F4116">
        <v>105.211902452122</v>
      </c>
      <c r="G4116">
        <v>113.61239699524999</v>
      </c>
      <c r="H4116">
        <v>115.11406610664299</v>
      </c>
      <c r="I4116">
        <v>117.624525856419</v>
      </c>
      <c r="J4116">
        <v>117.84463639547199</v>
      </c>
      <c r="K4116">
        <v>118.47125209159</v>
      </c>
      <c r="L4116">
        <v>119.314434629088</v>
      </c>
      <c r="M4116">
        <v>124.13459425000001</v>
      </c>
    </row>
    <row r="4117" spans="1:13" x14ac:dyDescent="0.3">
      <c r="A4117" s="3">
        <v>2019</v>
      </c>
      <c r="B4117" s="3">
        <v>1</v>
      </c>
      <c r="C4117" s="3" t="s">
        <v>156</v>
      </c>
      <c r="D4117" s="3">
        <v>61</v>
      </c>
      <c r="E4117" s="1">
        <v>43471</v>
      </c>
      <c r="F4117">
        <v>105.104916790438</v>
      </c>
      <c r="G4117">
        <v>113.36692659831699</v>
      </c>
      <c r="H4117">
        <v>114.88953444156699</v>
      </c>
      <c r="I4117">
        <v>117.41510350121099</v>
      </c>
      <c r="J4117">
        <v>117.624440683901</v>
      </c>
      <c r="K4117">
        <v>118.198528394899</v>
      </c>
      <c r="L4117">
        <v>119.049483664241</v>
      </c>
      <c r="M4117">
        <v>123.81804674999999</v>
      </c>
    </row>
    <row r="4118" spans="1:13" x14ac:dyDescent="0.3">
      <c r="A4118" s="3">
        <v>2019</v>
      </c>
      <c r="B4118" s="3">
        <v>1</v>
      </c>
      <c r="C4118" s="3" t="s">
        <v>156</v>
      </c>
      <c r="D4118" s="3">
        <v>61</v>
      </c>
      <c r="E4118" s="1">
        <v>43472</v>
      </c>
      <c r="F4118">
        <v>104.94533748213099</v>
      </c>
      <c r="G4118">
        <v>113.19102846043501</v>
      </c>
      <c r="H4118">
        <v>114.753561038979</v>
      </c>
      <c r="I4118">
        <v>117.29869563624</v>
      </c>
      <c r="J4118">
        <v>117.498540564462</v>
      </c>
      <c r="K4118">
        <v>118.053570445071</v>
      </c>
      <c r="L4118">
        <v>118.91919456354</v>
      </c>
      <c r="M4118">
        <v>123.71806599999999</v>
      </c>
    </row>
    <row r="4119" spans="1:13" x14ac:dyDescent="0.3">
      <c r="A4119" s="3">
        <v>2019</v>
      </c>
      <c r="B4119" s="3">
        <v>1</v>
      </c>
      <c r="C4119" s="3" t="s">
        <v>156</v>
      </c>
      <c r="D4119" s="3">
        <v>61</v>
      </c>
      <c r="E4119" s="1">
        <v>43473</v>
      </c>
      <c r="F4119">
        <v>105.110637181035</v>
      </c>
      <c r="G4119">
        <v>113.544163032593</v>
      </c>
      <c r="H4119">
        <v>115.095801621148</v>
      </c>
      <c r="I4119">
        <v>117.633067452183</v>
      </c>
      <c r="J4119">
        <v>117.849990482208</v>
      </c>
      <c r="K4119">
        <v>118.492265444726</v>
      </c>
      <c r="L4119">
        <v>119.35128679938499</v>
      </c>
      <c r="M4119">
        <v>124.22273225000001</v>
      </c>
    </row>
    <row r="4120" spans="1:13" x14ac:dyDescent="0.3">
      <c r="A4120" s="3">
        <v>2019</v>
      </c>
      <c r="B4120" s="3">
        <v>1</v>
      </c>
      <c r="C4120" s="3" t="s">
        <v>156</v>
      </c>
      <c r="D4120" s="3">
        <v>61</v>
      </c>
      <c r="E4120" s="1">
        <v>43474</v>
      </c>
      <c r="F4120">
        <v>105.369696146683</v>
      </c>
      <c r="G4120">
        <v>113.957774883125</v>
      </c>
      <c r="H4120">
        <v>115.446019850189</v>
      </c>
      <c r="I4120">
        <v>117.945818498199</v>
      </c>
      <c r="J4120">
        <v>118.182502962087</v>
      </c>
      <c r="K4120">
        <v>118.89267834688501</v>
      </c>
      <c r="L4120">
        <v>119.73135063892001</v>
      </c>
      <c r="M4120">
        <v>124.6437055</v>
      </c>
    </row>
    <row r="4121" spans="1:13" x14ac:dyDescent="0.3">
      <c r="A4121" s="3">
        <v>2019</v>
      </c>
      <c r="B4121" s="3">
        <v>1</v>
      </c>
      <c r="C4121" s="3" t="s">
        <v>156</v>
      </c>
      <c r="D4121" s="3">
        <v>61</v>
      </c>
      <c r="E4121" s="1">
        <v>43475</v>
      </c>
      <c r="F4121">
        <v>105.58338695338</v>
      </c>
      <c r="G4121">
        <v>114.231776304275</v>
      </c>
      <c r="H4121">
        <v>115.667694104661</v>
      </c>
      <c r="I4121">
        <v>118.14552659637501</v>
      </c>
      <c r="J4121">
        <v>118.39694346899699</v>
      </c>
      <c r="K4121">
        <v>119.14712908598101</v>
      </c>
      <c r="L4121">
        <v>119.976125229856</v>
      </c>
      <c r="M4121">
        <v>124.92266100000001</v>
      </c>
    </row>
    <row r="4122" spans="1:13" x14ac:dyDescent="0.3">
      <c r="A4122" s="3">
        <v>2019</v>
      </c>
      <c r="B4122" s="3">
        <v>1</v>
      </c>
      <c r="C4122" s="3" t="s">
        <v>156</v>
      </c>
      <c r="D4122" s="3">
        <v>61</v>
      </c>
      <c r="E4122" s="1">
        <v>43476</v>
      </c>
      <c r="F4122">
        <v>105.587339720686</v>
      </c>
      <c r="G4122">
        <v>114.143929184914</v>
      </c>
      <c r="H4122">
        <v>115.58032810927</v>
      </c>
      <c r="I4122">
        <v>118.060008607266</v>
      </c>
      <c r="J4122">
        <v>118.308815455835</v>
      </c>
      <c r="K4122">
        <v>119.03302546456</v>
      </c>
      <c r="L4122">
        <v>119.861532552531</v>
      </c>
      <c r="M4122">
        <v>124.771277</v>
      </c>
    </row>
    <row r="4123" spans="1:13" x14ac:dyDescent="0.3">
      <c r="A4123" s="3">
        <v>2019</v>
      </c>
      <c r="B4123" s="3">
        <v>1</v>
      </c>
      <c r="C4123" s="3" t="s">
        <v>156</v>
      </c>
      <c r="D4123" s="3">
        <v>61</v>
      </c>
      <c r="E4123" s="1">
        <v>43477</v>
      </c>
      <c r="F4123">
        <v>105.627504781222</v>
      </c>
      <c r="G4123">
        <v>114.222668269404</v>
      </c>
      <c r="H4123">
        <v>115.60135519465901</v>
      </c>
      <c r="I4123">
        <v>118.039667518629</v>
      </c>
      <c r="J4123">
        <v>118.28821766976201</v>
      </c>
      <c r="K4123">
        <v>118.994807112665</v>
      </c>
      <c r="L4123">
        <v>119.793912013853</v>
      </c>
      <c r="M4123">
        <v>124.59731875</v>
      </c>
    </row>
    <row r="4124" spans="1:13" x14ac:dyDescent="0.3">
      <c r="A4124" s="3">
        <v>2019</v>
      </c>
      <c r="B4124" s="3">
        <v>1</v>
      </c>
      <c r="C4124" s="3" t="s">
        <v>156</v>
      </c>
      <c r="D4124" s="3">
        <v>61</v>
      </c>
      <c r="E4124" s="1">
        <v>43478</v>
      </c>
      <c r="F4124">
        <v>105.254935606139</v>
      </c>
      <c r="G4124">
        <v>113.497479389696</v>
      </c>
      <c r="H4124">
        <v>114.989253948072</v>
      </c>
      <c r="I4124">
        <v>117.504916397841</v>
      </c>
      <c r="J4124">
        <v>117.72297044361</v>
      </c>
      <c r="K4124">
        <v>118.310876879262</v>
      </c>
      <c r="L4124">
        <v>119.15736746335401</v>
      </c>
      <c r="M4124">
        <v>123.93977624999999</v>
      </c>
    </row>
    <row r="4125" spans="1:13" x14ac:dyDescent="0.3">
      <c r="A4125" s="3">
        <v>2019</v>
      </c>
      <c r="B4125" s="3">
        <v>1</v>
      </c>
      <c r="C4125" s="3" t="s">
        <v>156</v>
      </c>
      <c r="D4125" s="3">
        <v>61</v>
      </c>
      <c r="E4125" s="1">
        <v>43479</v>
      </c>
      <c r="F4125">
        <v>105.184731681445</v>
      </c>
      <c r="G4125">
        <v>113.848767796673</v>
      </c>
      <c r="H4125">
        <v>115.39499121387099</v>
      </c>
      <c r="I4125">
        <v>117.92114095433401</v>
      </c>
      <c r="J4125">
        <v>118.15046192977699</v>
      </c>
      <c r="K4125">
        <v>118.872778526307</v>
      </c>
      <c r="L4125">
        <v>119.73047913953501</v>
      </c>
      <c r="M4125">
        <v>124.7150795</v>
      </c>
    </row>
    <row r="4126" spans="1:13" x14ac:dyDescent="0.3">
      <c r="A4126" s="3">
        <v>2019</v>
      </c>
      <c r="B4126" s="3">
        <v>1</v>
      </c>
      <c r="C4126" s="3" t="s">
        <v>156</v>
      </c>
      <c r="D4126" s="3">
        <v>61</v>
      </c>
      <c r="E4126" s="1">
        <v>43480</v>
      </c>
      <c r="F4126">
        <v>105.60838755095401</v>
      </c>
      <c r="G4126">
        <v>114.20460950844</v>
      </c>
      <c r="H4126">
        <v>115.65394370040801</v>
      </c>
      <c r="I4126">
        <v>118.14222445784</v>
      </c>
      <c r="J4126">
        <v>118.394774581419</v>
      </c>
      <c r="K4126">
        <v>119.144084088985</v>
      </c>
      <c r="L4126">
        <v>119.978654695282</v>
      </c>
      <c r="M4126">
        <v>124.9344085</v>
      </c>
    </row>
    <row r="4127" spans="1:13" x14ac:dyDescent="0.3">
      <c r="A4127" s="3">
        <v>2019</v>
      </c>
      <c r="B4127" s="3">
        <v>1</v>
      </c>
      <c r="C4127" s="3" t="s">
        <v>156</v>
      </c>
      <c r="D4127" s="3">
        <v>61</v>
      </c>
      <c r="E4127" s="1">
        <v>43481</v>
      </c>
      <c r="F4127">
        <v>105.589146267687</v>
      </c>
      <c r="G4127">
        <v>114.076298624475</v>
      </c>
      <c r="H4127">
        <v>115.456823146117</v>
      </c>
      <c r="I4127">
        <v>117.901789063664</v>
      </c>
      <c r="J4127">
        <v>118.14451381551</v>
      </c>
      <c r="K4127">
        <v>118.813357735471</v>
      </c>
      <c r="L4127">
        <v>119.616148073129</v>
      </c>
      <c r="M4127">
        <v>124.38186324999999</v>
      </c>
    </row>
    <row r="4128" spans="1:13" x14ac:dyDescent="0.3">
      <c r="A4128" s="3">
        <v>2019</v>
      </c>
      <c r="B4128" s="3">
        <v>1</v>
      </c>
      <c r="C4128" s="3" t="s">
        <v>156</v>
      </c>
      <c r="D4128" s="3">
        <v>61</v>
      </c>
      <c r="E4128" s="1">
        <v>43482</v>
      </c>
      <c r="F4128">
        <v>105.15056506314301</v>
      </c>
      <c r="G4128">
        <v>113.447544178242</v>
      </c>
      <c r="H4128">
        <v>114.970377664564</v>
      </c>
      <c r="I4128">
        <v>117.49779669349699</v>
      </c>
      <c r="J4128">
        <v>117.71184099877399</v>
      </c>
      <c r="K4128">
        <v>118.308112196271</v>
      </c>
      <c r="L4128">
        <v>119.163631058088</v>
      </c>
      <c r="M4128">
        <v>123.986417</v>
      </c>
    </row>
    <row r="4129" spans="1:13" x14ac:dyDescent="0.3">
      <c r="A4129" s="3">
        <v>2019</v>
      </c>
      <c r="B4129" s="3">
        <v>1</v>
      </c>
      <c r="C4129" s="3" t="s">
        <v>156</v>
      </c>
      <c r="D4129" s="3">
        <v>61</v>
      </c>
      <c r="E4129" s="1">
        <v>43483</v>
      </c>
      <c r="F4129">
        <v>105.14446365396201</v>
      </c>
      <c r="G4129">
        <v>113.376641386256</v>
      </c>
      <c r="H4129">
        <v>114.884750189904</v>
      </c>
      <c r="I4129">
        <v>117.40259110613</v>
      </c>
      <c r="J4129">
        <v>117.612765176948</v>
      </c>
      <c r="K4129">
        <v>118.17834402013099</v>
      </c>
      <c r="L4129">
        <v>119.02216043070599</v>
      </c>
      <c r="M4129">
        <v>123.75753125</v>
      </c>
    </row>
    <row r="4130" spans="1:13" x14ac:dyDescent="0.3">
      <c r="A4130" s="3">
        <v>2019</v>
      </c>
      <c r="B4130" s="3">
        <v>1</v>
      </c>
      <c r="C4130" s="3" t="s">
        <v>156</v>
      </c>
      <c r="D4130" s="3">
        <v>61</v>
      </c>
      <c r="E4130" s="1">
        <v>43484</v>
      </c>
      <c r="F4130">
        <v>104.85221695148699</v>
      </c>
      <c r="G4130">
        <v>113.048882724048</v>
      </c>
      <c r="H4130">
        <v>114.62000861246899</v>
      </c>
      <c r="I4130">
        <v>117.166145409969</v>
      </c>
      <c r="J4130">
        <v>117.357679636631</v>
      </c>
      <c r="K4130">
        <v>117.879547611788</v>
      </c>
      <c r="L4130">
        <v>118.741066320691</v>
      </c>
      <c r="M4130">
        <v>123.47298775</v>
      </c>
    </row>
    <row r="4131" spans="1:13" x14ac:dyDescent="0.3">
      <c r="A4131" s="3">
        <v>2019</v>
      </c>
      <c r="B4131" s="3">
        <v>1</v>
      </c>
      <c r="C4131" s="3" t="s">
        <v>156</v>
      </c>
      <c r="D4131" s="3">
        <v>61</v>
      </c>
      <c r="E4131" s="1">
        <v>43485</v>
      </c>
      <c r="F4131">
        <v>104.958021506798</v>
      </c>
      <c r="G4131">
        <v>113.20564938214</v>
      </c>
      <c r="H4131">
        <v>114.755343390223</v>
      </c>
      <c r="I4131">
        <v>117.291657828767</v>
      </c>
      <c r="J4131">
        <v>117.491287993822</v>
      </c>
      <c r="K4131">
        <v>118.041250918027</v>
      </c>
      <c r="L4131">
        <v>118.89785806766599</v>
      </c>
      <c r="M4131">
        <v>123.65377225</v>
      </c>
    </row>
    <row r="4132" spans="1:13" x14ac:dyDescent="0.3">
      <c r="A4132" s="3">
        <v>2019</v>
      </c>
      <c r="B4132" s="3">
        <v>1</v>
      </c>
      <c r="C4132" s="3" t="s">
        <v>156</v>
      </c>
      <c r="D4132" s="3">
        <v>61</v>
      </c>
      <c r="E4132" s="1">
        <v>43486</v>
      </c>
      <c r="F4132">
        <v>104.78054881179099</v>
      </c>
      <c r="G4132">
        <v>112.891910490477</v>
      </c>
      <c r="H4132">
        <v>114.479604945817</v>
      </c>
      <c r="I4132">
        <v>117.03620378182001</v>
      </c>
      <c r="J4132">
        <v>117.220852201037</v>
      </c>
      <c r="K4132">
        <v>117.71076383858301</v>
      </c>
      <c r="L4132">
        <v>118.577631313974</v>
      </c>
      <c r="M4132">
        <v>123.2821385</v>
      </c>
    </row>
    <row r="4133" spans="1:13" x14ac:dyDescent="0.3">
      <c r="A4133" s="3">
        <v>2019</v>
      </c>
      <c r="B4133" s="3">
        <v>1</v>
      </c>
      <c r="C4133" s="3" t="s">
        <v>156</v>
      </c>
      <c r="D4133" s="3">
        <v>61</v>
      </c>
      <c r="E4133" s="1">
        <v>43487</v>
      </c>
      <c r="F4133">
        <v>105.070961747487</v>
      </c>
      <c r="G4133">
        <v>113.577325828947</v>
      </c>
      <c r="H4133">
        <v>115.10495867638799</v>
      </c>
      <c r="I4133">
        <v>117.621218122184</v>
      </c>
      <c r="J4133">
        <v>117.83565057462999</v>
      </c>
      <c r="K4133">
        <v>118.47325723753001</v>
      </c>
      <c r="L4133">
        <v>119.319686112055</v>
      </c>
      <c r="M4133">
        <v>124.1598355</v>
      </c>
    </row>
    <row r="4134" spans="1:13" x14ac:dyDescent="0.3">
      <c r="A4134" s="3">
        <v>2019</v>
      </c>
      <c r="B4134" s="3">
        <v>1</v>
      </c>
      <c r="C4134" s="3" t="s">
        <v>156</v>
      </c>
      <c r="D4134" s="3">
        <v>61</v>
      </c>
      <c r="E4134" s="1">
        <v>43488</v>
      </c>
      <c r="F4134">
        <v>105.227190145612</v>
      </c>
      <c r="G4134">
        <v>113.491195555404</v>
      </c>
      <c r="H4134">
        <v>114.991409659643</v>
      </c>
      <c r="I4134">
        <v>117.508633428783</v>
      </c>
      <c r="J4134">
        <v>117.72572726133799</v>
      </c>
      <c r="K4134">
        <v>118.31724469273099</v>
      </c>
      <c r="L4134">
        <v>119.16445419172101</v>
      </c>
      <c r="M4134">
        <v>123.95241274999999</v>
      </c>
    </row>
    <row r="4135" spans="1:13" x14ac:dyDescent="0.3">
      <c r="A4135" s="3">
        <v>2019</v>
      </c>
      <c r="B4135" s="3">
        <v>1</v>
      </c>
      <c r="C4135" s="3" t="s">
        <v>156</v>
      </c>
      <c r="D4135" s="3">
        <v>61</v>
      </c>
      <c r="E4135" s="1">
        <v>43489</v>
      </c>
      <c r="F4135">
        <v>105.00219632050801</v>
      </c>
      <c r="G4135">
        <v>113.270584486654</v>
      </c>
      <c r="H4135">
        <v>114.81539182282999</v>
      </c>
      <c r="I4135">
        <v>117.34810689438</v>
      </c>
      <c r="J4135">
        <v>117.551335263045</v>
      </c>
      <c r="K4135">
        <v>118.11440057975</v>
      </c>
      <c r="L4135">
        <v>118.96915702618099</v>
      </c>
      <c r="M4135">
        <v>123.7366715</v>
      </c>
    </row>
    <row r="4136" spans="1:13" x14ac:dyDescent="0.3">
      <c r="A4136" s="3">
        <v>2019</v>
      </c>
      <c r="B4136" s="3">
        <v>1</v>
      </c>
      <c r="C4136" s="3" t="s">
        <v>156</v>
      </c>
      <c r="D4136" s="3">
        <v>61</v>
      </c>
      <c r="E4136" s="1">
        <v>43490</v>
      </c>
      <c r="F4136">
        <v>105.008579572709</v>
      </c>
      <c r="G4136">
        <v>113.2868572548</v>
      </c>
      <c r="H4136">
        <v>114.828373599203</v>
      </c>
      <c r="I4136">
        <v>117.360288139337</v>
      </c>
      <c r="J4136">
        <v>117.564107864869</v>
      </c>
      <c r="K4136">
        <v>118.13020849621201</v>
      </c>
      <c r="L4136">
        <v>118.98479150929801</v>
      </c>
      <c r="M4136">
        <v>123.75880125</v>
      </c>
    </row>
    <row r="4137" spans="1:13" x14ac:dyDescent="0.3">
      <c r="A4137" s="3">
        <v>2019</v>
      </c>
      <c r="B4137" s="3">
        <v>1</v>
      </c>
      <c r="C4137" s="3" t="s">
        <v>156</v>
      </c>
      <c r="D4137" s="3">
        <v>61</v>
      </c>
      <c r="E4137" s="1">
        <v>43491</v>
      </c>
      <c r="F4137">
        <v>105.102651911796</v>
      </c>
      <c r="G4137">
        <v>113.397387697532</v>
      </c>
      <c r="H4137">
        <v>114.919846584908</v>
      </c>
      <c r="I4137">
        <v>117.443642407046</v>
      </c>
      <c r="J4137">
        <v>117.653729706018</v>
      </c>
      <c r="K4137">
        <v>118.236338386743</v>
      </c>
      <c r="L4137">
        <v>119.086434398533</v>
      </c>
      <c r="M4137">
        <v>123.86567175</v>
      </c>
    </row>
    <row r="4138" spans="1:13" x14ac:dyDescent="0.3">
      <c r="A4138" s="3">
        <v>2019</v>
      </c>
      <c r="B4138" s="3">
        <v>1</v>
      </c>
      <c r="C4138" s="3" t="s">
        <v>156</v>
      </c>
      <c r="D4138" s="3">
        <v>61</v>
      </c>
      <c r="E4138" s="1">
        <v>43492</v>
      </c>
      <c r="F4138">
        <v>104.801268936366</v>
      </c>
      <c r="G4138">
        <v>112.936305693134</v>
      </c>
      <c r="H4138">
        <v>114.519664463813</v>
      </c>
      <c r="I4138">
        <v>117.073183985968</v>
      </c>
      <c r="J4138">
        <v>117.259868839213</v>
      </c>
      <c r="K4138">
        <v>117.758830906154</v>
      </c>
      <c r="L4138">
        <v>118.624153636412</v>
      </c>
      <c r="M4138">
        <v>123.3361135</v>
      </c>
    </row>
    <row r="4139" spans="1:13" x14ac:dyDescent="0.3">
      <c r="A4139" s="3">
        <v>2019</v>
      </c>
      <c r="B4139" s="3">
        <v>1</v>
      </c>
      <c r="C4139" s="3" t="s">
        <v>156</v>
      </c>
      <c r="D4139" s="3">
        <v>61</v>
      </c>
      <c r="E4139" s="1">
        <v>43493</v>
      </c>
      <c r="F4139">
        <v>104.84390422732599</v>
      </c>
      <c r="G4139">
        <v>113.09956985169801</v>
      </c>
      <c r="H4139">
        <v>114.67869196278799</v>
      </c>
      <c r="I4139">
        <v>117.227040492451</v>
      </c>
      <c r="J4139">
        <v>117.42026427355199</v>
      </c>
      <c r="K4139">
        <v>117.96174592439399</v>
      </c>
      <c r="L4139">
        <v>118.82484490988401</v>
      </c>
      <c r="M4139">
        <v>123.58360475000001</v>
      </c>
    </row>
    <row r="4140" spans="1:13" x14ac:dyDescent="0.3">
      <c r="A4140" s="3">
        <v>2019</v>
      </c>
      <c r="B4140" s="3">
        <v>1</v>
      </c>
      <c r="C4140" s="3" t="s">
        <v>156</v>
      </c>
      <c r="D4140" s="3">
        <v>61</v>
      </c>
      <c r="E4140" s="1">
        <v>43494</v>
      </c>
      <c r="F4140">
        <v>105.093308262268</v>
      </c>
      <c r="G4140">
        <v>113.49122405989399</v>
      </c>
      <c r="H4140">
        <v>115.021423687742</v>
      </c>
      <c r="I4140">
        <v>117.541180281772</v>
      </c>
      <c r="J4140">
        <v>117.753942159422</v>
      </c>
      <c r="K4140">
        <v>118.366220158966</v>
      </c>
      <c r="L4140">
        <v>119.21369187829499</v>
      </c>
      <c r="M4140">
        <v>124.02566</v>
      </c>
    </row>
    <row r="4141" spans="1:13" x14ac:dyDescent="0.3">
      <c r="A4141" s="3">
        <v>2019</v>
      </c>
      <c r="B4141" s="3">
        <v>1</v>
      </c>
      <c r="C4141" s="3" t="s">
        <v>156</v>
      </c>
      <c r="D4141" s="3">
        <v>61</v>
      </c>
      <c r="E4141" s="1">
        <v>43495</v>
      </c>
      <c r="F4141">
        <v>105.24810058438401</v>
      </c>
      <c r="G4141">
        <v>113.72641451702</v>
      </c>
      <c r="H4141">
        <v>115.235057567243</v>
      </c>
      <c r="I4141">
        <v>117.754248876113</v>
      </c>
      <c r="J4141">
        <v>117.980467555023</v>
      </c>
      <c r="K4141">
        <v>118.645612408864</v>
      </c>
      <c r="L4141">
        <v>119.498874556109</v>
      </c>
      <c r="M4141">
        <v>124.40294525</v>
      </c>
    </row>
    <row r="4142" spans="1:13" x14ac:dyDescent="0.3">
      <c r="A4142" s="3">
        <v>2019</v>
      </c>
      <c r="B4142" s="3">
        <v>1</v>
      </c>
      <c r="C4142" s="3" t="s">
        <v>156</v>
      </c>
      <c r="D4142" s="3">
        <v>61</v>
      </c>
      <c r="E4142" s="1">
        <v>43496</v>
      </c>
      <c r="F4142">
        <v>105.47487924425</v>
      </c>
      <c r="G4142">
        <v>114.074976577675</v>
      </c>
      <c r="H4142">
        <v>115.542784412453</v>
      </c>
      <c r="I4142">
        <v>118.033481885952</v>
      </c>
      <c r="J4142">
        <v>118.27701149470801</v>
      </c>
      <c r="K4142">
        <v>119.003932811277</v>
      </c>
      <c r="L4142">
        <v>119.8371036441</v>
      </c>
      <c r="M4142">
        <v>124.755275</v>
      </c>
    </row>
    <row r="4143" spans="1:13" x14ac:dyDescent="0.3">
      <c r="A4143" s="3">
        <v>2019</v>
      </c>
      <c r="B4143" s="3">
        <v>2</v>
      </c>
      <c r="C4143" s="3" t="s">
        <v>157</v>
      </c>
      <c r="D4143" s="3">
        <v>62</v>
      </c>
      <c r="E4143" s="1">
        <v>43497</v>
      </c>
      <c r="F4143">
        <v>105.509946539056</v>
      </c>
      <c r="G4143">
        <v>114.01188191220101</v>
      </c>
      <c r="H4143">
        <v>115.434459056488</v>
      </c>
      <c r="I4143">
        <v>117.903028696676</v>
      </c>
      <c r="J4143">
        <v>118.143312614172</v>
      </c>
      <c r="K4143">
        <v>118.823509567803</v>
      </c>
      <c r="L4143">
        <v>119.643794010957</v>
      </c>
      <c r="M4143">
        <v>124.479812</v>
      </c>
    </row>
    <row r="4144" spans="1:13" x14ac:dyDescent="0.3">
      <c r="A4144" s="3">
        <v>2019</v>
      </c>
      <c r="B4144" s="3">
        <v>2</v>
      </c>
      <c r="C4144" s="3" t="s">
        <v>157</v>
      </c>
      <c r="D4144" s="3">
        <v>62</v>
      </c>
      <c r="E4144" s="1">
        <v>43498</v>
      </c>
      <c r="F4144">
        <v>105.31057841126101</v>
      </c>
      <c r="G4144">
        <v>113.604778819148</v>
      </c>
      <c r="H4144">
        <v>115.084269688722</v>
      </c>
      <c r="I4144">
        <v>117.591092998146</v>
      </c>
      <c r="J4144">
        <v>117.813923836214</v>
      </c>
      <c r="K4144">
        <v>118.421949832205</v>
      </c>
      <c r="L4144">
        <v>119.26209841315701</v>
      </c>
      <c r="M4144">
        <v>124.04709124999999</v>
      </c>
    </row>
    <row r="4145" spans="1:13" x14ac:dyDescent="0.3">
      <c r="A4145" s="3">
        <v>2019</v>
      </c>
      <c r="B4145" s="3">
        <v>2</v>
      </c>
      <c r="C4145" s="3" t="s">
        <v>157</v>
      </c>
      <c r="D4145" s="3">
        <v>62</v>
      </c>
      <c r="E4145" s="1">
        <v>43499</v>
      </c>
      <c r="F4145">
        <v>105.021242616051</v>
      </c>
      <c r="G4145">
        <v>113.26053439230201</v>
      </c>
      <c r="H4145">
        <v>114.797967554165</v>
      </c>
      <c r="I4145">
        <v>117.331621167967</v>
      </c>
      <c r="J4145">
        <v>117.53516090068899</v>
      </c>
      <c r="K4145">
        <v>118.091915224077</v>
      </c>
      <c r="L4145">
        <v>118.948378712465</v>
      </c>
      <c r="M4145">
        <v>123.71428775</v>
      </c>
    </row>
    <row r="4146" spans="1:13" x14ac:dyDescent="0.3">
      <c r="A4146" s="3">
        <v>2019</v>
      </c>
      <c r="B4146" s="3">
        <v>2</v>
      </c>
      <c r="C4146" s="3" t="s">
        <v>157</v>
      </c>
      <c r="D4146" s="3">
        <v>62</v>
      </c>
      <c r="E4146" s="1">
        <v>43500</v>
      </c>
      <c r="F4146">
        <v>104.891007154528</v>
      </c>
      <c r="G4146">
        <v>113.199264699789</v>
      </c>
      <c r="H4146">
        <v>114.786330534717</v>
      </c>
      <c r="I4146">
        <v>117.34088058895099</v>
      </c>
      <c r="J4146">
        <v>117.540005883874</v>
      </c>
      <c r="K4146">
        <v>118.113774611514</v>
      </c>
      <c r="L4146">
        <v>118.982550793747</v>
      </c>
      <c r="M4146">
        <v>123.79677425</v>
      </c>
    </row>
    <row r="4147" spans="1:13" x14ac:dyDescent="0.3">
      <c r="A4147" s="3">
        <v>2019</v>
      </c>
      <c r="B4147" s="3">
        <v>2</v>
      </c>
      <c r="C4147" s="3" t="s">
        <v>157</v>
      </c>
      <c r="D4147" s="3">
        <v>62</v>
      </c>
      <c r="E4147" s="1">
        <v>43501</v>
      </c>
      <c r="F4147">
        <v>105.43000988631201</v>
      </c>
      <c r="G4147">
        <v>114.097506390487</v>
      </c>
      <c r="H4147">
        <v>115.56844990985</v>
      </c>
      <c r="I4147">
        <v>118.053736858151</v>
      </c>
      <c r="J4147">
        <v>118.295825942504</v>
      </c>
      <c r="K4147">
        <v>119.031291119614</v>
      </c>
      <c r="L4147">
        <v>119.860092052252</v>
      </c>
      <c r="M4147">
        <v>124.778516</v>
      </c>
    </row>
    <row r="4148" spans="1:13" x14ac:dyDescent="0.3">
      <c r="A4148" s="3">
        <v>2019</v>
      </c>
      <c r="B4148" s="3">
        <v>2</v>
      </c>
      <c r="C4148" s="3" t="s">
        <v>157</v>
      </c>
      <c r="D4148" s="3">
        <v>62</v>
      </c>
      <c r="E4148" s="1">
        <v>43502</v>
      </c>
      <c r="F4148">
        <v>105.354699685585</v>
      </c>
      <c r="G4148">
        <v>113.666181000723</v>
      </c>
      <c r="H4148">
        <v>115.116272633167</v>
      </c>
      <c r="I4148">
        <v>117.605570860328</v>
      </c>
      <c r="J4148">
        <v>117.830432923744</v>
      </c>
      <c r="K4148">
        <v>118.43612044669101</v>
      </c>
      <c r="L4148">
        <v>119.267498161109</v>
      </c>
      <c r="M4148">
        <v>124.0351215</v>
      </c>
    </row>
    <row r="4149" spans="1:13" x14ac:dyDescent="0.3">
      <c r="A4149" s="3">
        <v>2019</v>
      </c>
      <c r="B4149" s="3">
        <v>2</v>
      </c>
      <c r="C4149" s="3" t="s">
        <v>157</v>
      </c>
      <c r="D4149" s="3">
        <v>62</v>
      </c>
      <c r="E4149" s="1">
        <v>43503</v>
      </c>
      <c r="F4149">
        <v>104.854269796662</v>
      </c>
      <c r="G4149">
        <v>112.962508309253</v>
      </c>
      <c r="H4149">
        <v>114.53354940673</v>
      </c>
      <c r="I4149">
        <v>117.083121203682</v>
      </c>
      <c r="J4149">
        <v>117.27216815514601</v>
      </c>
      <c r="K4149">
        <v>117.769287047422</v>
      </c>
      <c r="L4149">
        <v>118.632395252321</v>
      </c>
      <c r="M4149">
        <v>123.33766925</v>
      </c>
    </row>
    <row r="4150" spans="1:13" x14ac:dyDescent="0.3">
      <c r="A4150" s="3">
        <v>2019</v>
      </c>
      <c r="B4150" s="3">
        <v>2</v>
      </c>
      <c r="C4150" s="3" t="s">
        <v>157</v>
      </c>
      <c r="D4150" s="3">
        <v>62</v>
      </c>
      <c r="E4150" s="1">
        <v>43504</v>
      </c>
      <c r="F4150">
        <v>104.813660491932</v>
      </c>
      <c r="G4150">
        <v>113.04532088167301</v>
      </c>
      <c r="H4150">
        <v>114.650046786213</v>
      </c>
      <c r="I4150">
        <v>117.214942255316</v>
      </c>
      <c r="J4150">
        <v>117.40702024669</v>
      </c>
      <c r="K4150">
        <v>117.950534818489</v>
      </c>
      <c r="L4150">
        <v>118.82548798619599</v>
      </c>
      <c r="M4150">
        <v>123.62472099999999</v>
      </c>
    </row>
    <row r="4151" spans="1:13" x14ac:dyDescent="0.3">
      <c r="A4151" s="3">
        <v>2019</v>
      </c>
      <c r="B4151" s="3">
        <v>2</v>
      </c>
      <c r="C4151" s="3" t="s">
        <v>157</v>
      </c>
      <c r="D4151" s="3">
        <v>62</v>
      </c>
      <c r="E4151" s="1">
        <v>43505</v>
      </c>
      <c r="F4151">
        <v>105.31202232459199</v>
      </c>
      <c r="G4151">
        <v>113.83810749522399</v>
      </c>
      <c r="H4151">
        <v>115.30070953893301</v>
      </c>
      <c r="I4151">
        <v>117.78378741191101</v>
      </c>
      <c r="J4151">
        <v>118.012348438998</v>
      </c>
      <c r="K4151">
        <v>118.674243453689</v>
      </c>
      <c r="L4151">
        <v>119.50012059959199</v>
      </c>
      <c r="M4151">
        <v>124.32052225</v>
      </c>
    </row>
    <row r="4152" spans="1:13" x14ac:dyDescent="0.3">
      <c r="A4152" s="3">
        <v>2019</v>
      </c>
      <c r="B4152" s="3">
        <v>2</v>
      </c>
      <c r="C4152" s="3" t="s">
        <v>157</v>
      </c>
      <c r="D4152" s="3">
        <v>62</v>
      </c>
      <c r="E4152" s="1">
        <v>43506</v>
      </c>
      <c r="F4152">
        <v>105.25988289219799</v>
      </c>
      <c r="G4152">
        <v>113.574765381863</v>
      </c>
      <c r="H4152">
        <v>115.058258946949</v>
      </c>
      <c r="I4152">
        <v>117.567816176387</v>
      </c>
      <c r="J4152">
        <v>117.788008931245</v>
      </c>
      <c r="K4152">
        <v>118.39343064946</v>
      </c>
      <c r="L4152">
        <v>119.236821472207</v>
      </c>
      <c r="M4152">
        <v>124.02746974999999</v>
      </c>
    </row>
    <row r="4153" spans="1:13" x14ac:dyDescent="0.3">
      <c r="A4153" s="3">
        <v>2019</v>
      </c>
      <c r="B4153" s="3">
        <v>2</v>
      </c>
      <c r="C4153" s="3" t="s">
        <v>157</v>
      </c>
      <c r="D4153" s="3">
        <v>62</v>
      </c>
      <c r="E4153" s="1">
        <v>43507</v>
      </c>
      <c r="F4153">
        <v>104.933037450253</v>
      </c>
      <c r="G4153">
        <v>113.20983761295</v>
      </c>
      <c r="H4153">
        <v>114.78074185909099</v>
      </c>
      <c r="I4153">
        <v>117.322719882028</v>
      </c>
      <c r="J4153">
        <v>117.52256331057001</v>
      </c>
      <c r="K4153">
        <v>118.085119549743</v>
      </c>
      <c r="L4153">
        <v>118.94462916023799</v>
      </c>
      <c r="M4153">
        <v>123.7235905</v>
      </c>
    </row>
    <row r="4154" spans="1:13" x14ac:dyDescent="0.3">
      <c r="A4154" s="3">
        <v>2019</v>
      </c>
      <c r="B4154" s="3">
        <v>2</v>
      </c>
      <c r="C4154" s="3" t="s">
        <v>157</v>
      </c>
      <c r="D4154" s="3">
        <v>62</v>
      </c>
      <c r="E4154" s="1">
        <v>43508</v>
      </c>
      <c r="F4154">
        <v>105.33348974328599</v>
      </c>
      <c r="G4154">
        <v>113.861113784715</v>
      </c>
      <c r="H4154">
        <v>115.3344318213</v>
      </c>
      <c r="I4154">
        <v>117.832274353226</v>
      </c>
      <c r="J4154">
        <v>118.063771564452</v>
      </c>
      <c r="K4154">
        <v>118.741748821778</v>
      </c>
      <c r="L4154">
        <v>119.58044702623501</v>
      </c>
      <c r="M4154">
        <v>124.45704725</v>
      </c>
    </row>
    <row r="4155" spans="1:13" x14ac:dyDescent="0.3">
      <c r="A4155" s="3">
        <v>2019</v>
      </c>
      <c r="B4155" s="3">
        <v>2</v>
      </c>
      <c r="C4155" s="3" t="s">
        <v>157</v>
      </c>
      <c r="D4155" s="3">
        <v>62</v>
      </c>
      <c r="E4155" s="1">
        <v>43509</v>
      </c>
      <c r="F4155">
        <v>105.19738031785501</v>
      </c>
      <c r="G4155">
        <v>113.566483868535</v>
      </c>
      <c r="H4155">
        <v>115.103595176567</v>
      </c>
      <c r="I4155">
        <v>117.63608046399</v>
      </c>
      <c r="J4155">
        <v>117.856608799085</v>
      </c>
      <c r="K4155">
        <v>118.492252107754</v>
      </c>
      <c r="L4155">
        <v>119.34897459891801</v>
      </c>
      <c r="M4155">
        <v>124.20958775</v>
      </c>
    </row>
    <row r="4156" spans="1:13" x14ac:dyDescent="0.3">
      <c r="A4156" s="3">
        <v>2019</v>
      </c>
      <c r="B4156" s="3">
        <v>2</v>
      </c>
      <c r="C4156" s="3" t="s">
        <v>157</v>
      </c>
      <c r="D4156" s="3">
        <v>62</v>
      </c>
      <c r="E4156" s="1">
        <v>43510</v>
      </c>
      <c r="F4156">
        <v>105.18926847047901</v>
      </c>
      <c r="G4156">
        <v>113.474010616838</v>
      </c>
      <c r="H4156">
        <v>114.963862496446</v>
      </c>
      <c r="I4156">
        <v>117.467614335406</v>
      </c>
      <c r="J4156">
        <v>117.681542932556</v>
      </c>
      <c r="K4156">
        <v>118.260905913171</v>
      </c>
      <c r="L4156">
        <v>119.099205025758</v>
      </c>
      <c r="M4156">
        <v>123.85297174999999</v>
      </c>
    </row>
    <row r="4157" spans="1:13" x14ac:dyDescent="0.3">
      <c r="A4157" s="3">
        <v>2019</v>
      </c>
      <c r="B4157" s="3">
        <v>2</v>
      </c>
      <c r="C4157" s="3" t="s">
        <v>157</v>
      </c>
      <c r="D4157" s="3">
        <v>62</v>
      </c>
      <c r="E4157" s="1">
        <v>43511</v>
      </c>
      <c r="F4157">
        <v>105.11099353912</v>
      </c>
      <c r="G4157">
        <v>113.434333835788</v>
      </c>
      <c r="H4157">
        <v>114.945983553617</v>
      </c>
      <c r="I4157">
        <v>117.463167064253</v>
      </c>
      <c r="J4157">
        <v>117.674054723295</v>
      </c>
      <c r="K4157">
        <v>118.260578539104</v>
      </c>
      <c r="L4157">
        <v>119.106134569426</v>
      </c>
      <c r="M4157">
        <v>123.87707</v>
      </c>
    </row>
    <row r="4158" spans="1:13" x14ac:dyDescent="0.3">
      <c r="A4158" s="3">
        <v>2019</v>
      </c>
      <c r="B4158" s="3">
        <v>2</v>
      </c>
      <c r="C4158" s="3" t="s">
        <v>157</v>
      </c>
      <c r="D4158" s="3">
        <v>62</v>
      </c>
      <c r="E4158" s="1">
        <v>43512</v>
      </c>
      <c r="F4158">
        <v>105.0446603418</v>
      </c>
      <c r="G4158">
        <v>113.421595512068</v>
      </c>
      <c r="H4158">
        <v>114.95637166417001</v>
      </c>
      <c r="I4158">
        <v>117.481601132598</v>
      </c>
      <c r="J4158">
        <v>117.690717414213</v>
      </c>
      <c r="K4158">
        <v>118.289648067798</v>
      </c>
      <c r="L4158">
        <v>119.141260206968</v>
      </c>
      <c r="M4158">
        <v>123.94946</v>
      </c>
    </row>
    <row r="4159" spans="1:13" x14ac:dyDescent="0.3">
      <c r="A4159" s="3">
        <v>2019</v>
      </c>
      <c r="B4159" s="3">
        <v>2</v>
      </c>
      <c r="C4159" s="3" t="s">
        <v>157</v>
      </c>
      <c r="D4159" s="3">
        <v>62</v>
      </c>
      <c r="E4159" s="1">
        <v>43513</v>
      </c>
      <c r="F4159">
        <v>105.224872146294</v>
      </c>
      <c r="G4159">
        <v>113.633739135813</v>
      </c>
      <c r="H4159">
        <v>115.144880507005</v>
      </c>
      <c r="I4159">
        <v>117.661708351317</v>
      </c>
      <c r="J4159">
        <v>117.883704016756</v>
      </c>
      <c r="K4159">
        <v>118.521908221369</v>
      </c>
      <c r="L4159">
        <v>119.369155104778</v>
      </c>
      <c r="M4159">
        <v>124.20958775</v>
      </c>
    </row>
    <row r="4160" spans="1:13" x14ac:dyDescent="0.3">
      <c r="A4160" s="3">
        <v>2019</v>
      </c>
      <c r="B4160" s="3">
        <v>2</v>
      </c>
      <c r="C4160" s="3" t="s">
        <v>157</v>
      </c>
      <c r="D4160" s="3">
        <v>62</v>
      </c>
      <c r="E4160" s="1">
        <v>43514</v>
      </c>
      <c r="F4160">
        <v>105.185774165627</v>
      </c>
      <c r="G4160">
        <v>113.457505637582</v>
      </c>
      <c r="H4160">
        <v>114.956064344883</v>
      </c>
      <c r="I4160">
        <v>117.469950798639</v>
      </c>
      <c r="J4160">
        <v>117.684058257093</v>
      </c>
      <c r="K4160">
        <v>118.266321695114</v>
      </c>
      <c r="L4160">
        <v>119.111209743586</v>
      </c>
      <c r="M4160">
        <v>123.88310250000001</v>
      </c>
    </row>
    <row r="4161" spans="1:13" x14ac:dyDescent="0.3">
      <c r="A4161" s="3">
        <v>2019</v>
      </c>
      <c r="B4161" s="3">
        <v>2</v>
      </c>
      <c r="C4161" s="3" t="s">
        <v>157</v>
      </c>
      <c r="D4161" s="3">
        <v>62</v>
      </c>
      <c r="E4161" s="1">
        <v>43515</v>
      </c>
      <c r="F4161">
        <v>105.184715794102</v>
      </c>
      <c r="G4161">
        <v>113.624887743648</v>
      </c>
      <c r="H4161">
        <v>115.136218667607</v>
      </c>
      <c r="I4161">
        <v>117.650977950374</v>
      </c>
      <c r="J4161">
        <v>117.870915748442</v>
      </c>
      <c r="K4161">
        <v>118.508492941227</v>
      </c>
      <c r="L4161">
        <v>119.35432652017001</v>
      </c>
      <c r="M4161">
        <v>124.19307775</v>
      </c>
    </row>
    <row r="4162" spans="1:13" x14ac:dyDescent="0.3">
      <c r="A4162" s="3">
        <v>2019</v>
      </c>
      <c r="B4162" s="3">
        <v>2</v>
      </c>
      <c r="C4162" s="3" t="s">
        <v>157</v>
      </c>
      <c r="D4162" s="3">
        <v>62</v>
      </c>
      <c r="E4162" s="1">
        <v>43516</v>
      </c>
      <c r="F4162">
        <v>104.94370757487999</v>
      </c>
      <c r="G4162">
        <v>113.088794650176</v>
      </c>
      <c r="H4162">
        <v>114.64533644398099</v>
      </c>
      <c r="I4162">
        <v>117.186093868263</v>
      </c>
      <c r="J4162">
        <v>117.381944185736</v>
      </c>
      <c r="K4162">
        <v>117.90184362386999</v>
      </c>
      <c r="L4162">
        <v>118.760488510888</v>
      </c>
      <c r="M4162">
        <v>123.48429075</v>
      </c>
    </row>
    <row r="4163" spans="1:13" x14ac:dyDescent="0.3">
      <c r="A4163" s="3">
        <v>2019</v>
      </c>
      <c r="B4163" s="3">
        <v>2</v>
      </c>
      <c r="C4163" s="3" t="s">
        <v>157</v>
      </c>
      <c r="D4163" s="3">
        <v>62</v>
      </c>
      <c r="E4163" s="1">
        <v>43517</v>
      </c>
      <c r="F4163">
        <v>104.962926170138</v>
      </c>
      <c r="G4163">
        <v>113.306920683866</v>
      </c>
      <c r="H4163">
        <v>114.901882557676</v>
      </c>
      <c r="I4163">
        <v>117.467715906528</v>
      </c>
      <c r="J4163">
        <v>117.674165614556</v>
      </c>
      <c r="K4163">
        <v>118.28329873317701</v>
      </c>
      <c r="L4163">
        <v>119.162391635502</v>
      </c>
      <c r="M4163">
        <v>124.05534625</v>
      </c>
    </row>
    <row r="4164" spans="1:13" x14ac:dyDescent="0.3">
      <c r="A4164" s="3">
        <v>2019</v>
      </c>
      <c r="B4164" s="3">
        <v>2</v>
      </c>
      <c r="C4164" s="3" t="s">
        <v>157</v>
      </c>
      <c r="D4164" s="3">
        <v>62</v>
      </c>
      <c r="E4164" s="1">
        <v>43518</v>
      </c>
      <c r="F4164">
        <v>105.569660947955</v>
      </c>
      <c r="G4164">
        <v>114.29463833989399</v>
      </c>
      <c r="H4164">
        <v>115.698395215747</v>
      </c>
      <c r="I4164">
        <v>118.142812096591</v>
      </c>
      <c r="J4164">
        <v>118.392378170368</v>
      </c>
      <c r="K4164">
        <v>119.136021535124</v>
      </c>
      <c r="L4164">
        <v>119.938517674422</v>
      </c>
      <c r="M4164">
        <v>124.79721675</v>
      </c>
    </row>
    <row r="4165" spans="1:13" x14ac:dyDescent="0.3">
      <c r="A4165" s="3">
        <v>2019</v>
      </c>
      <c r="B4165" s="3">
        <v>2</v>
      </c>
      <c r="C4165" s="3" t="s">
        <v>157</v>
      </c>
      <c r="D4165" s="3">
        <v>62</v>
      </c>
      <c r="E4165" s="1">
        <v>43519</v>
      </c>
      <c r="F4165">
        <v>105.36679494127</v>
      </c>
      <c r="G4165">
        <v>113.819450882954</v>
      </c>
      <c r="H4165">
        <v>115.33259269414</v>
      </c>
      <c r="I4165">
        <v>117.865214698351</v>
      </c>
      <c r="J4165">
        <v>118.100380965711</v>
      </c>
      <c r="K4165">
        <v>118.792902763553</v>
      </c>
      <c r="L4165">
        <v>119.658143184187</v>
      </c>
      <c r="M4165">
        <v>124.63262475000001</v>
      </c>
    </row>
    <row r="4166" spans="1:13" x14ac:dyDescent="0.3">
      <c r="A4166" s="3">
        <v>2019</v>
      </c>
      <c r="B4166" s="3">
        <v>2</v>
      </c>
      <c r="C4166" s="3" t="s">
        <v>157</v>
      </c>
      <c r="D4166" s="3">
        <v>62</v>
      </c>
      <c r="E4166" s="1">
        <v>43520</v>
      </c>
      <c r="F4166">
        <v>105.55588909092199</v>
      </c>
      <c r="G4166">
        <v>114.04002532917799</v>
      </c>
      <c r="H4166">
        <v>115.444588835532</v>
      </c>
      <c r="I4166">
        <v>117.902410535112</v>
      </c>
      <c r="J4166">
        <v>118.144105816508</v>
      </c>
      <c r="K4166">
        <v>118.818351661818</v>
      </c>
      <c r="L4166">
        <v>119.629890702987</v>
      </c>
      <c r="M4166">
        <v>124.42967874999999</v>
      </c>
    </row>
    <row r="4167" spans="1:13" x14ac:dyDescent="0.3">
      <c r="A4167" s="3">
        <v>2019</v>
      </c>
      <c r="B4167" s="3">
        <v>2</v>
      </c>
      <c r="C4167" s="3" t="s">
        <v>157</v>
      </c>
      <c r="D4167" s="3">
        <v>62</v>
      </c>
      <c r="E4167" s="1">
        <v>43521</v>
      </c>
      <c r="F4167">
        <v>105.08973948750899</v>
      </c>
      <c r="G4167">
        <v>113.300922776691</v>
      </c>
      <c r="H4167">
        <v>114.81831756843199</v>
      </c>
      <c r="I4167">
        <v>117.344490075801</v>
      </c>
      <c r="J4167">
        <v>117.55117355043301</v>
      </c>
      <c r="K4167">
        <v>118.105164999588</v>
      </c>
      <c r="L4167">
        <v>118.958927820566</v>
      </c>
      <c r="M4167">
        <v>123.72324125</v>
      </c>
    </row>
    <row r="4168" spans="1:13" x14ac:dyDescent="0.3">
      <c r="A4168" s="3">
        <v>2019</v>
      </c>
      <c r="B4168" s="3">
        <v>2</v>
      </c>
      <c r="C4168" s="3" t="s">
        <v>157</v>
      </c>
      <c r="D4168" s="3">
        <v>62</v>
      </c>
      <c r="E4168" s="1">
        <v>43522</v>
      </c>
      <c r="F4168">
        <v>105.177481707116</v>
      </c>
      <c r="G4168">
        <v>113.604319000583</v>
      </c>
      <c r="H4168">
        <v>115.106173942551</v>
      </c>
      <c r="I4168">
        <v>117.609386898824</v>
      </c>
      <c r="J4168">
        <v>117.82716980839101</v>
      </c>
      <c r="K4168">
        <v>118.45024488167</v>
      </c>
      <c r="L4168">
        <v>119.28464210276201</v>
      </c>
      <c r="M4168">
        <v>124.062236</v>
      </c>
    </row>
    <row r="4169" spans="1:13" x14ac:dyDescent="0.3">
      <c r="A4169" s="3">
        <v>2019</v>
      </c>
      <c r="B4169" s="3">
        <v>2</v>
      </c>
      <c r="C4169" s="3" t="s">
        <v>157</v>
      </c>
      <c r="D4169" s="3">
        <v>62</v>
      </c>
      <c r="E4169" s="1">
        <v>43523</v>
      </c>
      <c r="F4169">
        <v>104.886603159388</v>
      </c>
      <c r="G4169">
        <v>113.020240919747</v>
      </c>
      <c r="H4169">
        <v>114.59846249455801</v>
      </c>
      <c r="I4169">
        <v>117.159459728928</v>
      </c>
      <c r="J4169">
        <v>117.352739155965</v>
      </c>
      <c r="K4169">
        <v>117.872947246864</v>
      </c>
      <c r="L4169">
        <v>118.74724601913501</v>
      </c>
      <c r="M4169">
        <v>123.52010475</v>
      </c>
    </row>
    <row r="4170" spans="1:13" x14ac:dyDescent="0.3">
      <c r="A4170" s="3">
        <v>2019</v>
      </c>
      <c r="B4170" s="3">
        <v>2</v>
      </c>
      <c r="C4170" s="3" t="s">
        <v>157</v>
      </c>
      <c r="D4170" s="3">
        <v>62</v>
      </c>
      <c r="E4170" s="1">
        <v>43524</v>
      </c>
      <c r="F4170">
        <v>105.017873961265</v>
      </c>
      <c r="G4170">
        <v>113.316255562359</v>
      </c>
      <c r="H4170">
        <v>114.846096928463</v>
      </c>
      <c r="I4170">
        <v>117.36220489150701</v>
      </c>
      <c r="J4170">
        <v>117.56583947753499</v>
      </c>
      <c r="K4170">
        <v>118.12860173137</v>
      </c>
      <c r="L4170">
        <v>118.969136259924</v>
      </c>
      <c r="M4170">
        <v>123.68869725</v>
      </c>
    </row>
    <row r="4171" spans="1:13" x14ac:dyDescent="0.3">
      <c r="A4171" s="3">
        <v>2019</v>
      </c>
      <c r="B4171" s="3">
        <v>3</v>
      </c>
      <c r="C4171" s="3" t="s">
        <v>158</v>
      </c>
      <c r="D4171" s="3">
        <v>63</v>
      </c>
      <c r="E4171" s="1">
        <v>43525</v>
      </c>
      <c r="F4171">
        <v>104.86043493282401</v>
      </c>
      <c r="G4171">
        <v>113.015742507326</v>
      </c>
      <c r="H4171">
        <v>114.582303265829</v>
      </c>
      <c r="I4171">
        <v>117.12898274921901</v>
      </c>
      <c r="J4171">
        <v>117.319621706349</v>
      </c>
      <c r="K4171">
        <v>117.82963557691799</v>
      </c>
      <c r="L4171">
        <v>118.691481439436</v>
      </c>
      <c r="M4171">
        <v>123.41069425000001</v>
      </c>
    </row>
    <row r="4172" spans="1:13" x14ac:dyDescent="0.3">
      <c r="A4172" s="3">
        <v>2019</v>
      </c>
      <c r="B4172" s="3">
        <v>3</v>
      </c>
      <c r="C4172" s="3" t="s">
        <v>158</v>
      </c>
      <c r="D4172" s="3">
        <v>63</v>
      </c>
      <c r="E4172" s="1">
        <v>43526</v>
      </c>
      <c r="F4172">
        <v>104.82896573552701</v>
      </c>
      <c r="G4172">
        <v>113.081621512757</v>
      </c>
      <c r="H4172">
        <v>114.66838790265</v>
      </c>
      <c r="I4172">
        <v>117.219764636899</v>
      </c>
      <c r="J4172">
        <v>117.41221123354001</v>
      </c>
      <c r="K4172">
        <v>117.95322627214701</v>
      </c>
      <c r="L4172">
        <v>118.81762123398801</v>
      </c>
      <c r="M4172">
        <v>123.57725474999999</v>
      </c>
    </row>
    <row r="4173" spans="1:13" x14ac:dyDescent="0.3">
      <c r="A4173" s="3">
        <v>2019</v>
      </c>
      <c r="B4173" s="3">
        <v>3</v>
      </c>
      <c r="C4173" s="3" t="s">
        <v>158</v>
      </c>
      <c r="D4173" s="3">
        <v>63</v>
      </c>
      <c r="E4173" s="1">
        <v>43527</v>
      </c>
      <c r="F4173">
        <v>104.88790562029099</v>
      </c>
      <c r="G4173">
        <v>113.015986106155</v>
      </c>
      <c r="H4173">
        <v>114.56745249373201</v>
      </c>
      <c r="I4173">
        <v>117.10803621901999</v>
      </c>
      <c r="J4173">
        <v>117.298946296</v>
      </c>
      <c r="K4173">
        <v>117.799268256481</v>
      </c>
      <c r="L4173">
        <v>118.657808758724</v>
      </c>
      <c r="M4173">
        <v>123.3589735</v>
      </c>
    </row>
    <row r="4174" spans="1:13" x14ac:dyDescent="0.3">
      <c r="A4174" s="3">
        <v>2019</v>
      </c>
      <c r="B4174" s="3">
        <v>3</v>
      </c>
      <c r="C4174" s="3" t="s">
        <v>158</v>
      </c>
      <c r="D4174" s="3">
        <v>63</v>
      </c>
      <c r="E4174" s="1">
        <v>43528</v>
      </c>
      <c r="F4174">
        <v>104.938313338108</v>
      </c>
      <c r="G4174">
        <v>113.343068572413</v>
      </c>
      <c r="H4174">
        <v>114.94509251083799</v>
      </c>
      <c r="I4174">
        <v>117.510583458469</v>
      </c>
      <c r="J4174">
        <v>117.71745083713201</v>
      </c>
      <c r="K4174">
        <v>118.341477450019</v>
      </c>
      <c r="L4174">
        <v>119.220455723014</v>
      </c>
      <c r="M4174">
        <v>124.13176850000001</v>
      </c>
    </row>
    <row r="4175" spans="1:13" x14ac:dyDescent="0.3">
      <c r="A4175" s="3">
        <v>2019</v>
      </c>
      <c r="B4175" s="3">
        <v>3</v>
      </c>
      <c r="C4175" s="3" t="s">
        <v>158</v>
      </c>
      <c r="D4175" s="3">
        <v>63</v>
      </c>
      <c r="E4175" s="1">
        <v>43529</v>
      </c>
      <c r="F4175">
        <v>105.378310134191</v>
      </c>
      <c r="G4175">
        <v>113.88937744211501</v>
      </c>
      <c r="H4175">
        <v>115.346410623739</v>
      </c>
      <c r="I4175">
        <v>117.830626248789</v>
      </c>
      <c r="J4175">
        <v>118.06360257564501</v>
      </c>
      <c r="K4175">
        <v>118.734986735745</v>
      </c>
      <c r="L4175">
        <v>119.564032416244</v>
      </c>
      <c r="M4175">
        <v>124.407422</v>
      </c>
    </row>
    <row r="4176" spans="1:13" x14ac:dyDescent="0.3">
      <c r="A4176" s="3">
        <v>2019</v>
      </c>
      <c r="B4176" s="3">
        <v>3</v>
      </c>
      <c r="C4176" s="3" t="s">
        <v>158</v>
      </c>
      <c r="D4176" s="3">
        <v>63</v>
      </c>
      <c r="E4176" s="1">
        <v>43530</v>
      </c>
      <c r="F4176">
        <v>105.42000991610099</v>
      </c>
      <c r="G4176">
        <v>113.948278175978</v>
      </c>
      <c r="H4176">
        <v>115.412972730535</v>
      </c>
      <c r="I4176">
        <v>117.89944988481</v>
      </c>
      <c r="J4176">
        <v>118.136217066581</v>
      </c>
      <c r="K4176">
        <v>118.82574090405301</v>
      </c>
      <c r="L4176">
        <v>119.65458981151799</v>
      </c>
      <c r="M4176">
        <v>124.51842000000001</v>
      </c>
    </row>
    <row r="4177" spans="1:13" x14ac:dyDescent="0.3">
      <c r="A4177" s="3">
        <v>2019</v>
      </c>
      <c r="B4177" s="3">
        <v>3</v>
      </c>
      <c r="C4177" s="3" t="s">
        <v>158</v>
      </c>
      <c r="D4177" s="3">
        <v>63</v>
      </c>
      <c r="E4177" s="1">
        <v>43531</v>
      </c>
      <c r="F4177">
        <v>105.35300387654</v>
      </c>
      <c r="G4177">
        <v>113.798887931968</v>
      </c>
      <c r="H4177">
        <v>115.28438427457201</v>
      </c>
      <c r="I4177">
        <v>117.79643884695101</v>
      </c>
      <c r="J4177">
        <v>118.028124135555</v>
      </c>
      <c r="K4177">
        <v>118.69652343552499</v>
      </c>
      <c r="L4177">
        <v>119.544877200508</v>
      </c>
      <c r="M4177">
        <v>124.42853574999999</v>
      </c>
    </row>
    <row r="4178" spans="1:13" x14ac:dyDescent="0.3">
      <c r="A4178" s="3">
        <v>2019</v>
      </c>
      <c r="B4178" s="3">
        <v>3</v>
      </c>
      <c r="C4178" s="3" t="s">
        <v>158</v>
      </c>
      <c r="D4178" s="3">
        <v>63</v>
      </c>
      <c r="E4178" s="1">
        <v>43532</v>
      </c>
      <c r="F4178">
        <v>105.381839491061</v>
      </c>
      <c r="G4178">
        <v>113.852976626355</v>
      </c>
      <c r="H4178">
        <v>115.304981661089</v>
      </c>
      <c r="I4178">
        <v>117.78363615917</v>
      </c>
      <c r="J4178">
        <v>118.01493053042</v>
      </c>
      <c r="K4178">
        <v>118.67061604698399</v>
      </c>
      <c r="L4178">
        <v>119.494034717456</v>
      </c>
      <c r="M4178">
        <v>124.30267875</v>
      </c>
    </row>
    <row r="4179" spans="1:13" x14ac:dyDescent="0.3">
      <c r="A4179" s="3">
        <v>2019</v>
      </c>
      <c r="B4179" s="3">
        <v>3</v>
      </c>
      <c r="C4179" s="3" t="s">
        <v>158</v>
      </c>
      <c r="D4179" s="3">
        <v>63</v>
      </c>
      <c r="E4179" s="1">
        <v>43533</v>
      </c>
      <c r="F4179">
        <v>105.23498165867601</v>
      </c>
      <c r="G4179">
        <v>113.579295324726</v>
      </c>
      <c r="H4179">
        <v>115.081760683784</v>
      </c>
      <c r="I4179">
        <v>117.59916149881499</v>
      </c>
      <c r="J4179">
        <v>117.81959999543</v>
      </c>
      <c r="K4179">
        <v>118.43808706160701</v>
      </c>
      <c r="L4179">
        <v>119.286793537725</v>
      </c>
      <c r="M4179">
        <v>124.11798899999999</v>
      </c>
    </row>
    <row r="4180" spans="1:13" x14ac:dyDescent="0.3">
      <c r="A4180" s="3">
        <v>2019</v>
      </c>
      <c r="B4180" s="3">
        <v>3</v>
      </c>
      <c r="C4180" s="3" t="s">
        <v>158</v>
      </c>
      <c r="D4180" s="3">
        <v>63</v>
      </c>
      <c r="E4180" s="1">
        <v>43534</v>
      </c>
      <c r="F4180">
        <v>105.347018038716</v>
      </c>
      <c r="G4180">
        <v>113.792046754862</v>
      </c>
      <c r="H4180">
        <v>115.252548152405</v>
      </c>
      <c r="I4180">
        <v>117.745713358279</v>
      </c>
      <c r="J4180">
        <v>117.97490321255501</v>
      </c>
      <c r="K4180">
        <v>118.624619459328</v>
      </c>
      <c r="L4180">
        <v>119.46026204987299</v>
      </c>
      <c r="M4180">
        <v>124.29067725</v>
      </c>
    </row>
    <row r="4181" spans="1:13" x14ac:dyDescent="0.3">
      <c r="A4181" s="3">
        <v>2019</v>
      </c>
      <c r="B4181" s="3">
        <v>3</v>
      </c>
      <c r="C4181" s="3" t="s">
        <v>158</v>
      </c>
      <c r="D4181" s="3">
        <v>63</v>
      </c>
      <c r="E4181" s="1">
        <v>43535</v>
      </c>
      <c r="F4181">
        <v>104.998120034461</v>
      </c>
      <c r="G4181">
        <v>113.214834650112</v>
      </c>
      <c r="H4181">
        <v>114.76507592966099</v>
      </c>
      <c r="I4181">
        <v>117.29608519825</v>
      </c>
      <c r="J4181">
        <v>117.49727413621</v>
      </c>
      <c r="K4181">
        <v>118.044436364332</v>
      </c>
      <c r="L4181">
        <v>118.894561512783</v>
      </c>
      <c r="M4181">
        <v>123.62427649999999</v>
      </c>
    </row>
    <row r="4182" spans="1:13" x14ac:dyDescent="0.3">
      <c r="A4182" s="3">
        <v>2019</v>
      </c>
      <c r="B4182" s="3">
        <v>3</v>
      </c>
      <c r="C4182" s="3" t="s">
        <v>158</v>
      </c>
      <c r="D4182" s="3">
        <v>63</v>
      </c>
      <c r="E4182" s="1">
        <v>43536</v>
      </c>
      <c r="F4182">
        <v>104.97528117853101</v>
      </c>
      <c r="G4182">
        <v>113.246785083696</v>
      </c>
      <c r="H4182">
        <v>114.791970711228</v>
      </c>
      <c r="I4182">
        <v>117.32411773762399</v>
      </c>
      <c r="J4182">
        <v>117.52535759884201</v>
      </c>
      <c r="K4182">
        <v>118.083007011444</v>
      </c>
      <c r="L4182">
        <v>118.936259790479</v>
      </c>
      <c r="M4182">
        <v>123.68958625</v>
      </c>
    </row>
    <row r="4183" spans="1:13" x14ac:dyDescent="0.3">
      <c r="A4183" s="3">
        <v>2019</v>
      </c>
      <c r="B4183" s="3">
        <v>3</v>
      </c>
      <c r="C4183" s="3" t="s">
        <v>158</v>
      </c>
      <c r="D4183" s="3">
        <v>63</v>
      </c>
      <c r="E4183" s="1">
        <v>43537</v>
      </c>
      <c r="F4183">
        <v>104.773807862731</v>
      </c>
      <c r="G4183">
        <v>112.854288919716</v>
      </c>
      <c r="H4183">
        <v>114.43855795906001</v>
      </c>
      <c r="I4183">
        <v>116.99579950938001</v>
      </c>
      <c r="J4183">
        <v>117.17887497075699</v>
      </c>
      <c r="K4183">
        <v>117.657105859802</v>
      </c>
      <c r="L4183">
        <v>118.52444282915</v>
      </c>
      <c r="M4183">
        <v>123.21632074999999</v>
      </c>
    </row>
    <row r="4184" spans="1:13" x14ac:dyDescent="0.3">
      <c r="A4184" s="3">
        <v>2019</v>
      </c>
      <c r="B4184" s="3">
        <v>3</v>
      </c>
      <c r="C4184" s="3" t="s">
        <v>158</v>
      </c>
      <c r="D4184" s="3">
        <v>63</v>
      </c>
      <c r="E4184" s="1">
        <v>43538</v>
      </c>
      <c r="F4184">
        <v>104.72483600295</v>
      </c>
      <c r="G4184">
        <v>112.83867162605399</v>
      </c>
      <c r="H4184">
        <v>114.43379341176001</v>
      </c>
      <c r="I4184">
        <v>116.99304949470699</v>
      </c>
      <c r="J4184">
        <v>117.174064205785</v>
      </c>
      <c r="K4184">
        <v>117.65563756313</v>
      </c>
      <c r="L4184">
        <v>118.52364944650699</v>
      </c>
      <c r="M4184">
        <v>123.21994024999999</v>
      </c>
    </row>
    <row r="4185" spans="1:13" x14ac:dyDescent="0.3">
      <c r="A4185" s="3">
        <v>2019</v>
      </c>
      <c r="B4185" s="3">
        <v>3</v>
      </c>
      <c r="C4185" s="3" t="s">
        <v>158</v>
      </c>
      <c r="D4185" s="3">
        <v>63</v>
      </c>
      <c r="E4185" s="1">
        <v>43539</v>
      </c>
      <c r="F4185">
        <v>104.72244579315699</v>
      </c>
      <c r="G4185">
        <v>112.825573729499</v>
      </c>
      <c r="H4185">
        <v>114.417889510629</v>
      </c>
      <c r="I4185">
        <v>116.976022516719</v>
      </c>
      <c r="J4185">
        <v>117.15637059688299</v>
      </c>
      <c r="K4185">
        <v>117.63272988291</v>
      </c>
      <c r="L4185">
        <v>118.50018151586001</v>
      </c>
      <c r="M4185">
        <v>123.18942850000001</v>
      </c>
    </row>
    <row r="4186" spans="1:13" x14ac:dyDescent="0.3">
      <c r="A4186" s="3">
        <v>2019</v>
      </c>
      <c r="B4186" s="3">
        <v>3</v>
      </c>
      <c r="C4186" s="3" t="s">
        <v>158</v>
      </c>
      <c r="D4186" s="3">
        <v>63</v>
      </c>
      <c r="E4186" s="1">
        <v>43540</v>
      </c>
      <c r="F4186">
        <v>104.724111875158</v>
      </c>
      <c r="G4186">
        <v>112.84223592051799</v>
      </c>
      <c r="H4186">
        <v>114.437614500813</v>
      </c>
      <c r="I4186">
        <v>116.996813459992</v>
      </c>
      <c r="J4186">
        <v>117.177910207724</v>
      </c>
      <c r="K4186">
        <v>117.660669287308</v>
      </c>
      <c r="L4186">
        <v>118.528602755398</v>
      </c>
      <c r="M4186">
        <v>123.226195</v>
      </c>
    </row>
    <row r="4187" spans="1:13" x14ac:dyDescent="0.3">
      <c r="A4187" s="3">
        <v>2019</v>
      </c>
      <c r="B4187" s="3">
        <v>3</v>
      </c>
      <c r="C4187" s="3" t="s">
        <v>158</v>
      </c>
      <c r="D4187" s="3">
        <v>63</v>
      </c>
      <c r="E4187" s="1">
        <v>43541</v>
      </c>
      <c r="F4187">
        <v>104.766862175136</v>
      </c>
      <c r="G4187">
        <v>112.90976889244</v>
      </c>
      <c r="H4187">
        <v>114.495937581446</v>
      </c>
      <c r="I4187">
        <v>117.050531360409</v>
      </c>
      <c r="J4187">
        <v>117.234996183032</v>
      </c>
      <c r="K4187">
        <v>117.729907892741</v>
      </c>
      <c r="L4187">
        <v>118.59562722056801</v>
      </c>
      <c r="M4187">
        <v>123.30376025</v>
      </c>
    </row>
    <row r="4188" spans="1:13" x14ac:dyDescent="0.3">
      <c r="A4188" s="3">
        <v>2019</v>
      </c>
      <c r="B4188" s="3">
        <v>3</v>
      </c>
      <c r="C4188" s="3" t="s">
        <v>158</v>
      </c>
      <c r="D4188" s="3">
        <v>63</v>
      </c>
      <c r="E4188" s="1">
        <v>43542</v>
      </c>
      <c r="F4188">
        <v>104.76983851039201</v>
      </c>
      <c r="G4188">
        <v>112.931824375479</v>
      </c>
      <c r="H4188">
        <v>114.52445047302101</v>
      </c>
      <c r="I4188">
        <v>117.08528958349901</v>
      </c>
      <c r="J4188">
        <v>117.271297370456</v>
      </c>
      <c r="K4188">
        <v>117.777850876375</v>
      </c>
      <c r="L4188">
        <v>118.64957067550399</v>
      </c>
      <c r="M4188">
        <v>123.39208875</v>
      </c>
    </row>
    <row r="4189" spans="1:13" x14ac:dyDescent="0.3">
      <c r="A4189" s="3">
        <v>2019</v>
      </c>
      <c r="B4189" s="3">
        <v>3</v>
      </c>
      <c r="C4189" s="3" t="s">
        <v>158</v>
      </c>
      <c r="D4189" s="3">
        <v>63</v>
      </c>
      <c r="E4189" s="1">
        <v>43543</v>
      </c>
      <c r="F4189">
        <v>104.89392863356601</v>
      </c>
      <c r="G4189">
        <v>113.119029023145</v>
      </c>
      <c r="H4189">
        <v>114.67587932493799</v>
      </c>
      <c r="I4189">
        <v>117.211504083731</v>
      </c>
      <c r="J4189">
        <v>117.40581032160701</v>
      </c>
      <c r="K4189">
        <v>117.936132679439</v>
      </c>
      <c r="L4189">
        <v>118.789775471767</v>
      </c>
      <c r="M4189">
        <v>123.5078175</v>
      </c>
    </row>
    <row r="4190" spans="1:13" x14ac:dyDescent="0.3">
      <c r="A4190" s="3">
        <v>2019</v>
      </c>
      <c r="B4190" s="3">
        <v>3</v>
      </c>
      <c r="C4190" s="3" t="s">
        <v>158</v>
      </c>
      <c r="D4190" s="3">
        <v>63</v>
      </c>
      <c r="E4190" s="1">
        <v>43544</v>
      </c>
      <c r="F4190">
        <v>104.798611803526</v>
      </c>
      <c r="G4190">
        <v>112.95122649667201</v>
      </c>
      <c r="H4190">
        <v>114.536441823844</v>
      </c>
      <c r="I4190">
        <v>117.09082963507601</v>
      </c>
      <c r="J4190">
        <v>117.277939326322</v>
      </c>
      <c r="K4190">
        <v>117.78265532279801</v>
      </c>
      <c r="L4190">
        <v>118.648747660749</v>
      </c>
      <c r="M4190">
        <v>123.37094325</v>
      </c>
    </row>
    <row r="4191" spans="1:13" x14ac:dyDescent="0.3">
      <c r="A4191" s="3">
        <v>2019</v>
      </c>
      <c r="B4191" s="3">
        <v>3</v>
      </c>
      <c r="C4191" s="3" t="s">
        <v>158</v>
      </c>
      <c r="D4191" s="3">
        <v>63</v>
      </c>
      <c r="E4191" s="1">
        <v>43545</v>
      </c>
      <c r="F4191">
        <v>104.790261545493</v>
      </c>
      <c r="G4191">
        <v>112.896470023615</v>
      </c>
      <c r="H4191">
        <v>114.476261485442</v>
      </c>
      <c r="I4191">
        <v>117.029265792323</v>
      </c>
      <c r="J4191">
        <v>117.213934367099</v>
      </c>
      <c r="K4191">
        <v>117.700248183605</v>
      </c>
      <c r="L4191">
        <v>118.56472864661799</v>
      </c>
      <c r="M4191">
        <v>123.258707</v>
      </c>
    </row>
    <row r="4192" spans="1:13" x14ac:dyDescent="0.3">
      <c r="A4192" s="3">
        <v>2019</v>
      </c>
      <c r="B4192" s="3">
        <v>3</v>
      </c>
      <c r="C4192" s="3" t="s">
        <v>158</v>
      </c>
      <c r="D4192" s="3">
        <v>63</v>
      </c>
      <c r="E4192" s="1">
        <v>43546</v>
      </c>
      <c r="F4192">
        <v>104.728674717049</v>
      </c>
      <c r="G4192">
        <v>112.837302592773</v>
      </c>
      <c r="H4192">
        <v>114.429650144954</v>
      </c>
      <c r="I4192">
        <v>116.987329126262</v>
      </c>
      <c r="J4192">
        <v>117.16827150482101</v>
      </c>
      <c r="K4192">
        <v>117.647494069459</v>
      </c>
      <c r="L4192">
        <v>118.51442079712299</v>
      </c>
      <c r="M4192">
        <v>123.20501775</v>
      </c>
    </row>
    <row r="4193" spans="1:13" x14ac:dyDescent="0.3">
      <c r="A4193" s="3">
        <v>2019</v>
      </c>
      <c r="B4193" s="3">
        <v>3</v>
      </c>
      <c r="C4193" s="3" t="s">
        <v>158</v>
      </c>
      <c r="D4193" s="3">
        <v>63</v>
      </c>
      <c r="E4193" s="1">
        <v>43547</v>
      </c>
      <c r="F4193">
        <v>104.701541722486</v>
      </c>
      <c r="G4193">
        <v>112.795177493227</v>
      </c>
      <c r="H4193">
        <v>114.394447852787</v>
      </c>
      <c r="I4193">
        <v>116.95635263932</v>
      </c>
      <c r="J4193">
        <v>117.13530520716201</v>
      </c>
      <c r="K4193">
        <v>117.608030046858</v>
      </c>
      <c r="L4193">
        <v>118.477542471387</v>
      </c>
      <c r="M4193">
        <v>123.16685425</v>
      </c>
    </row>
    <row r="4194" spans="1:13" x14ac:dyDescent="0.3">
      <c r="A4194" s="3">
        <v>2019</v>
      </c>
      <c r="B4194" s="3">
        <v>3</v>
      </c>
      <c r="C4194" s="3" t="s">
        <v>158</v>
      </c>
      <c r="D4194" s="3">
        <v>63</v>
      </c>
      <c r="E4194" s="1">
        <v>43548</v>
      </c>
      <c r="F4194">
        <v>104.70077580980799</v>
      </c>
      <c r="G4194">
        <v>112.79915909098899</v>
      </c>
      <c r="H4194">
        <v>114.39845966270499</v>
      </c>
      <c r="I4194">
        <v>116.960074437655</v>
      </c>
      <c r="J4194">
        <v>117.139103015354</v>
      </c>
      <c r="K4194">
        <v>117.612962738834</v>
      </c>
      <c r="L4194">
        <v>118.48228227972</v>
      </c>
      <c r="M4194">
        <v>123.17247399999999</v>
      </c>
    </row>
    <row r="4195" spans="1:13" x14ac:dyDescent="0.3">
      <c r="A4195" s="3">
        <v>2019</v>
      </c>
      <c r="B4195" s="3">
        <v>3</v>
      </c>
      <c r="C4195" s="3" t="s">
        <v>158</v>
      </c>
      <c r="D4195" s="3">
        <v>63</v>
      </c>
      <c r="E4195" s="1">
        <v>43549</v>
      </c>
      <c r="F4195">
        <v>104.72664220178299</v>
      </c>
      <c r="G4195">
        <v>112.85695455135399</v>
      </c>
      <c r="H4195">
        <v>114.449920044328</v>
      </c>
      <c r="I4195">
        <v>117.007262494396</v>
      </c>
      <c r="J4195">
        <v>117.18876852914801</v>
      </c>
      <c r="K4195">
        <v>117.67414980634</v>
      </c>
      <c r="L4195">
        <v>118.541120695118</v>
      </c>
      <c r="M4195">
        <v>123.2398475</v>
      </c>
    </row>
    <row r="4196" spans="1:13" x14ac:dyDescent="0.3">
      <c r="A4196" s="3">
        <v>2019</v>
      </c>
      <c r="B4196" s="3">
        <v>3</v>
      </c>
      <c r="C4196" s="3" t="s">
        <v>158</v>
      </c>
      <c r="D4196" s="3">
        <v>63</v>
      </c>
      <c r="E4196" s="1">
        <v>43550</v>
      </c>
      <c r="F4196">
        <v>104.71645018349599</v>
      </c>
      <c r="G4196">
        <v>112.810715513836</v>
      </c>
      <c r="H4196">
        <v>114.407950756898</v>
      </c>
      <c r="I4196">
        <v>116.968997071958</v>
      </c>
      <c r="J4196">
        <v>117.148935877771</v>
      </c>
      <c r="K4196">
        <v>117.62419317030999</v>
      </c>
      <c r="L4196">
        <v>118.493199179111</v>
      </c>
      <c r="M4196">
        <v>123.1843485</v>
      </c>
    </row>
    <row r="4197" spans="1:13" x14ac:dyDescent="0.3">
      <c r="A4197" s="3">
        <v>2019</v>
      </c>
      <c r="B4197" s="3">
        <v>3</v>
      </c>
      <c r="C4197" s="3" t="s">
        <v>158</v>
      </c>
      <c r="D4197" s="3">
        <v>63</v>
      </c>
      <c r="E4197" s="1">
        <v>43551</v>
      </c>
      <c r="F4197">
        <v>104.70901306298499</v>
      </c>
      <c r="G4197">
        <v>112.81087708282899</v>
      </c>
      <c r="H4197">
        <v>114.409461096093</v>
      </c>
      <c r="I4197">
        <v>116.971236614671</v>
      </c>
      <c r="J4197">
        <v>117.150971190896</v>
      </c>
      <c r="K4197">
        <v>117.627620685422</v>
      </c>
      <c r="L4197">
        <v>118.49720269581201</v>
      </c>
      <c r="M4197">
        <v>123.19149225</v>
      </c>
    </row>
    <row r="4198" spans="1:13" x14ac:dyDescent="0.3">
      <c r="A4198" s="3">
        <v>2019</v>
      </c>
      <c r="B4198" s="3">
        <v>3</v>
      </c>
      <c r="C4198" s="3" t="s">
        <v>158</v>
      </c>
      <c r="D4198" s="3">
        <v>63</v>
      </c>
      <c r="E4198" s="1">
        <v>43552</v>
      </c>
      <c r="F4198">
        <v>104.712443986924</v>
      </c>
      <c r="G4198">
        <v>112.81775277559299</v>
      </c>
      <c r="H4198">
        <v>114.41440856836699</v>
      </c>
      <c r="I4198">
        <v>116.974356566418</v>
      </c>
      <c r="J4198">
        <v>117.154281026438</v>
      </c>
      <c r="K4198">
        <v>117.631263773358</v>
      </c>
      <c r="L4198">
        <v>118.49965881383299</v>
      </c>
      <c r="M4198">
        <v>123.19174624999999</v>
      </c>
    </row>
    <row r="4199" spans="1:13" x14ac:dyDescent="0.3">
      <c r="A4199" s="3">
        <v>2019</v>
      </c>
      <c r="B4199" s="3">
        <v>3</v>
      </c>
      <c r="C4199" s="3" t="s">
        <v>158</v>
      </c>
      <c r="D4199" s="3">
        <v>63</v>
      </c>
      <c r="E4199" s="1">
        <v>43553</v>
      </c>
      <c r="F4199">
        <v>104.71339269530201</v>
      </c>
      <c r="G4199">
        <v>112.81878541500799</v>
      </c>
      <c r="H4199">
        <v>114.415267781602</v>
      </c>
      <c r="I4199">
        <v>116.975273066447</v>
      </c>
      <c r="J4199">
        <v>117.155266699538</v>
      </c>
      <c r="K4199">
        <v>117.632461306351</v>
      </c>
      <c r="L4199">
        <v>118.500861622266</v>
      </c>
      <c r="M4199">
        <v>123.19288924999999</v>
      </c>
    </row>
    <row r="4200" spans="1:13" x14ac:dyDescent="0.3">
      <c r="A4200" s="3">
        <v>2019</v>
      </c>
      <c r="B4200" s="3">
        <v>3</v>
      </c>
      <c r="C4200" s="3" t="s">
        <v>158</v>
      </c>
      <c r="D4200" s="3">
        <v>63</v>
      </c>
      <c r="E4200" s="1">
        <v>43554</v>
      </c>
      <c r="F4200">
        <v>104.711668814763</v>
      </c>
      <c r="G4200">
        <v>112.817114409235</v>
      </c>
      <c r="H4200">
        <v>114.414421983395</v>
      </c>
      <c r="I4200">
        <v>116.974931340124</v>
      </c>
      <c r="J4200">
        <v>117.154858012056</v>
      </c>
      <c r="K4200">
        <v>117.632181496128</v>
      </c>
      <c r="L4200">
        <v>118.50091769336299</v>
      </c>
      <c r="M4200">
        <v>123.1940005</v>
      </c>
    </row>
    <row r="4201" spans="1:13" x14ac:dyDescent="0.3">
      <c r="A4201" s="3">
        <v>2019</v>
      </c>
      <c r="B4201" s="3">
        <v>3</v>
      </c>
      <c r="C4201" s="3" t="s">
        <v>158</v>
      </c>
      <c r="D4201" s="3">
        <v>63</v>
      </c>
      <c r="E4201" s="1">
        <v>43555</v>
      </c>
      <c r="F4201">
        <v>104.713371434142</v>
      </c>
      <c r="G4201">
        <v>112.817444564482</v>
      </c>
      <c r="H4201">
        <v>114.413169198164</v>
      </c>
      <c r="I4201">
        <v>116.972568433286</v>
      </c>
      <c r="J4201">
        <v>117.152452960638</v>
      </c>
      <c r="K4201">
        <v>117.628703834863</v>
      </c>
      <c r="L4201">
        <v>118.496618615065</v>
      </c>
      <c r="M4201">
        <v>123.18603125</v>
      </c>
    </row>
    <row r="4202" spans="1:13" x14ac:dyDescent="0.3">
      <c r="A4202" s="3">
        <v>2019</v>
      </c>
      <c r="B4202" s="3">
        <v>4</v>
      </c>
      <c r="C4202" s="3" t="s">
        <v>159</v>
      </c>
      <c r="D4202" s="3">
        <v>64</v>
      </c>
      <c r="E4202" s="1">
        <v>43556</v>
      </c>
      <c r="F4202">
        <v>104.699949607522</v>
      </c>
      <c r="G4202">
        <v>112.794501674158</v>
      </c>
      <c r="H4202">
        <v>114.39396441091</v>
      </c>
      <c r="I4202">
        <v>116.955921507304</v>
      </c>
      <c r="J4202">
        <v>117.134793689975</v>
      </c>
      <c r="K4202">
        <v>117.60751984671199</v>
      </c>
      <c r="L4202">
        <v>118.47706545708201</v>
      </c>
      <c r="M4202">
        <v>123.16647325</v>
      </c>
    </row>
    <row r="4203" spans="1:13" x14ac:dyDescent="0.3">
      <c r="A4203" s="3">
        <v>2019</v>
      </c>
      <c r="B4203" s="3">
        <v>4</v>
      </c>
      <c r="C4203" s="3" t="s">
        <v>159</v>
      </c>
      <c r="D4203" s="3">
        <v>64</v>
      </c>
      <c r="E4203" s="1">
        <v>43557</v>
      </c>
      <c r="F4203">
        <v>104.699736180904</v>
      </c>
      <c r="G4203">
        <v>112.798167540938</v>
      </c>
      <c r="H4203">
        <v>114.397838052322</v>
      </c>
      <c r="I4203">
        <v>116.95953780507099</v>
      </c>
      <c r="J4203">
        <v>117.138505600044</v>
      </c>
      <c r="K4203">
        <v>117.612296533717</v>
      </c>
      <c r="L4203">
        <v>118.481586758627</v>
      </c>
      <c r="M4203">
        <v>123.17142625</v>
      </c>
    </row>
    <row r="4204" spans="1:13" x14ac:dyDescent="0.3">
      <c r="A4204" s="3">
        <v>2019</v>
      </c>
      <c r="B4204" s="3">
        <v>4</v>
      </c>
      <c r="C4204" s="3" t="s">
        <v>159</v>
      </c>
      <c r="D4204" s="3">
        <v>64</v>
      </c>
      <c r="E4204" s="1">
        <v>43558</v>
      </c>
      <c r="F4204">
        <v>104.70213097364901</v>
      </c>
      <c r="G4204">
        <v>112.801351338503</v>
      </c>
      <c r="H4204">
        <v>114.400157433575</v>
      </c>
      <c r="I4204">
        <v>116.96150595869</v>
      </c>
      <c r="J4204">
        <v>117.140630993107</v>
      </c>
      <c r="K4204">
        <v>117.61476834438299</v>
      </c>
      <c r="L4204">
        <v>118.483935691181</v>
      </c>
      <c r="M4204">
        <v>123.17409325</v>
      </c>
    </row>
    <row r="4205" spans="1:13" x14ac:dyDescent="0.3">
      <c r="A4205" s="3">
        <v>2019</v>
      </c>
      <c r="B4205" s="3">
        <v>4</v>
      </c>
      <c r="C4205" s="3" t="s">
        <v>159</v>
      </c>
      <c r="D4205" s="3">
        <v>64</v>
      </c>
      <c r="E4205" s="1">
        <v>43559</v>
      </c>
      <c r="F4205">
        <v>104.704991416445</v>
      </c>
      <c r="G4205">
        <v>112.805455145518</v>
      </c>
      <c r="H4205">
        <v>114.40261765771299</v>
      </c>
      <c r="I4205">
        <v>116.962618414841</v>
      </c>
      <c r="J4205">
        <v>117.14184847955801</v>
      </c>
      <c r="K4205">
        <v>117.615831024277</v>
      </c>
      <c r="L4205">
        <v>118.48393851749999</v>
      </c>
      <c r="M4205">
        <v>123.17053725</v>
      </c>
    </row>
    <row r="4206" spans="1:13" x14ac:dyDescent="0.3">
      <c r="A4206" s="3">
        <v>2019</v>
      </c>
      <c r="B4206" s="3">
        <v>4</v>
      </c>
      <c r="C4206" s="3" t="s">
        <v>159</v>
      </c>
      <c r="D4206" s="3">
        <v>64</v>
      </c>
      <c r="E4206" s="1">
        <v>43560</v>
      </c>
      <c r="F4206">
        <v>104.67876214473</v>
      </c>
      <c r="G4206">
        <v>112.754077660272</v>
      </c>
      <c r="H4206">
        <v>114.356738613293</v>
      </c>
      <c r="I4206">
        <v>116.920544147521</v>
      </c>
      <c r="J4206">
        <v>117.097454023379</v>
      </c>
      <c r="K4206">
        <v>117.561410651686</v>
      </c>
      <c r="L4206">
        <v>118.431839056561</v>
      </c>
      <c r="M4206">
        <v>123.11249825</v>
      </c>
    </row>
    <row r="4207" spans="1:13" x14ac:dyDescent="0.3">
      <c r="A4207" s="3">
        <v>2019</v>
      </c>
      <c r="B4207" s="3">
        <v>4</v>
      </c>
      <c r="C4207" s="3" t="s">
        <v>159</v>
      </c>
      <c r="D4207" s="3">
        <v>64</v>
      </c>
      <c r="E4207" s="1">
        <v>43561</v>
      </c>
      <c r="F4207">
        <v>104.67518724485799</v>
      </c>
      <c r="G4207">
        <v>112.75984400035701</v>
      </c>
      <c r="H4207">
        <v>114.363660209957</v>
      </c>
      <c r="I4207">
        <v>116.92754663498501</v>
      </c>
      <c r="J4207">
        <v>117.104530737869</v>
      </c>
      <c r="K4207">
        <v>117.570904958889</v>
      </c>
      <c r="L4207">
        <v>118.441290842116</v>
      </c>
      <c r="M4207">
        <v>123.12443625</v>
      </c>
    </row>
    <row r="4208" spans="1:13" x14ac:dyDescent="0.3">
      <c r="A4208" s="3">
        <v>2019</v>
      </c>
      <c r="B4208" s="3">
        <v>4</v>
      </c>
      <c r="C4208" s="3" t="s">
        <v>159</v>
      </c>
      <c r="D4208" s="3">
        <v>64</v>
      </c>
      <c r="E4208" s="1">
        <v>43562</v>
      </c>
      <c r="F4208">
        <v>104.674799584643</v>
      </c>
      <c r="G4208">
        <v>112.75748305689299</v>
      </c>
      <c r="H4208">
        <v>114.36122040715701</v>
      </c>
      <c r="I4208">
        <v>116.925001866641</v>
      </c>
      <c r="J4208">
        <v>117.101886145008</v>
      </c>
      <c r="K4208">
        <v>117.567497737172</v>
      </c>
      <c r="L4208">
        <v>118.437801246614</v>
      </c>
      <c r="M4208">
        <v>123.11976900000001</v>
      </c>
    </row>
    <row r="4209" spans="1:13" x14ac:dyDescent="0.3">
      <c r="A4209" s="3">
        <v>2019</v>
      </c>
      <c r="B4209" s="3">
        <v>4</v>
      </c>
      <c r="C4209" s="3" t="s">
        <v>159</v>
      </c>
      <c r="D4209" s="3">
        <v>64</v>
      </c>
      <c r="E4209" s="1">
        <v>43563</v>
      </c>
      <c r="F4209">
        <v>104.671182137708</v>
      </c>
      <c r="G4209">
        <v>112.75370100090601</v>
      </c>
      <c r="H4209">
        <v>114.358644681462</v>
      </c>
      <c r="I4209">
        <v>116.92308815693001</v>
      </c>
      <c r="J4209">
        <v>117.099784374546</v>
      </c>
      <c r="K4209">
        <v>117.565225233116</v>
      </c>
      <c r="L4209">
        <v>118.43596870894</v>
      </c>
      <c r="M4209">
        <v>123.1189435</v>
      </c>
    </row>
    <row r="4210" spans="1:13" x14ac:dyDescent="0.3">
      <c r="A4210" s="3">
        <v>2019</v>
      </c>
      <c r="B4210" s="3">
        <v>4</v>
      </c>
      <c r="C4210" s="3" t="s">
        <v>159</v>
      </c>
      <c r="D4210" s="3">
        <v>64</v>
      </c>
      <c r="E4210" s="1">
        <v>43564</v>
      </c>
      <c r="F4210">
        <v>104.677801064536</v>
      </c>
      <c r="G4210">
        <v>112.764161366247</v>
      </c>
      <c r="H4210">
        <v>114.367284387187</v>
      </c>
      <c r="I4210">
        <v>116.930560414571</v>
      </c>
      <c r="J4210">
        <v>117.10772949138401</v>
      </c>
      <c r="K4210">
        <v>117.574699706836</v>
      </c>
      <c r="L4210">
        <v>118.4446690188</v>
      </c>
      <c r="M4210">
        <v>123.12748424999999</v>
      </c>
    </row>
    <row r="4211" spans="1:13" x14ac:dyDescent="0.3">
      <c r="A4211" s="3">
        <v>2019</v>
      </c>
      <c r="B4211" s="3">
        <v>4</v>
      </c>
      <c r="C4211" s="3" t="s">
        <v>159</v>
      </c>
      <c r="D4211" s="3">
        <v>64</v>
      </c>
      <c r="E4211" s="1">
        <v>43565</v>
      </c>
      <c r="F4211">
        <v>104.67048307001799</v>
      </c>
      <c r="G4211">
        <v>112.74943332668001</v>
      </c>
      <c r="H4211">
        <v>114.35421648604</v>
      </c>
      <c r="I4211">
        <v>116.918691942438</v>
      </c>
      <c r="J4211">
        <v>117.09521603396099</v>
      </c>
      <c r="K4211">
        <v>117.559376160315</v>
      </c>
      <c r="L4211">
        <v>118.430075379841</v>
      </c>
      <c r="M4211">
        <v>123.11116475</v>
      </c>
    </row>
    <row r="4212" spans="1:13" x14ac:dyDescent="0.3">
      <c r="A4212" s="3">
        <v>2019</v>
      </c>
      <c r="B4212" s="3">
        <v>4</v>
      </c>
      <c r="C4212" s="3" t="s">
        <v>159</v>
      </c>
      <c r="D4212" s="3">
        <v>64</v>
      </c>
      <c r="E4212" s="1">
        <v>43566</v>
      </c>
      <c r="F4212">
        <v>104.675245479994</v>
      </c>
      <c r="G4212">
        <v>112.75949206963099</v>
      </c>
      <c r="H4212">
        <v>114.36309211311401</v>
      </c>
      <c r="I4212">
        <v>116.926898487564</v>
      </c>
      <c r="J4212">
        <v>117.10386411663301</v>
      </c>
      <c r="K4212">
        <v>117.57002346561799</v>
      </c>
      <c r="L4212">
        <v>118.44040868496801</v>
      </c>
      <c r="M4212">
        <v>123.12335675</v>
      </c>
    </row>
    <row r="4213" spans="1:13" x14ac:dyDescent="0.3">
      <c r="A4213" s="3">
        <v>2019</v>
      </c>
      <c r="B4213" s="3">
        <v>4</v>
      </c>
      <c r="C4213" s="3" t="s">
        <v>159</v>
      </c>
      <c r="D4213" s="3">
        <v>64</v>
      </c>
      <c r="E4213" s="1">
        <v>43567</v>
      </c>
      <c r="F4213">
        <v>104.671299026768</v>
      </c>
      <c r="G4213">
        <v>112.751611148913</v>
      </c>
      <c r="H4213">
        <v>114.35639989018399</v>
      </c>
      <c r="I4213">
        <v>116.920851824046</v>
      </c>
      <c r="J4213">
        <v>117.097477707651</v>
      </c>
      <c r="K4213">
        <v>117.562228336483</v>
      </c>
      <c r="L4213">
        <v>118.432932520604</v>
      </c>
      <c r="M4213">
        <v>123.114816</v>
      </c>
    </row>
    <row r="4214" spans="1:13" x14ac:dyDescent="0.3">
      <c r="A4214" s="3">
        <v>2019</v>
      </c>
      <c r="B4214" s="3">
        <v>4</v>
      </c>
      <c r="C4214" s="3" t="s">
        <v>159</v>
      </c>
      <c r="D4214" s="3">
        <v>64</v>
      </c>
      <c r="E4214" s="1">
        <v>43568</v>
      </c>
      <c r="F4214">
        <v>104.671814020708</v>
      </c>
      <c r="G4214">
        <v>112.753940741393</v>
      </c>
      <c r="H4214">
        <v>114.35830464232301</v>
      </c>
      <c r="I4214">
        <v>116.922387334018</v>
      </c>
      <c r="J4214">
        <v>117.099072728065</v>
      </c>
      <c r="K4214">
        <v>117.564177038324</v>
      </c>
      <c r="L4214">
        <v>118.434637976099</v>
      </c>
      <c r="M4214">
        <v>123.11637175</v>
      </c>
    </row>
    <row r="4215" spans="1:13" x14ac:dyDescent="0.3">
      <c r="A4215" s="3">
        <v>2019</v>
      </c>
      <c r="B4215" s="3">
        <v>4</v>
      </c>
      <c r="C4215" s="3" t="s">
        <v>159</v>
      </c>
      <c r="D4215" s="3">
        <v>64</v>
      </c>
      <c r="E4215" s="1">
        <v>43569</v>
      </c>
      <c r="F4215">
        <v>104.671638840076</v>
      </c>
      <c r="G4215">
        <v>112.75263666001</v>
      </c>
      <c r="H4215">
        <v>114.357049995764</v>
      </c>
      <c r="I4215">
        <v>116.921257969633</v>
      </c>
      <c r="J4215">
        <v>117.097903532374</v>
      </c>
      <c r="K4215">
        <v>117.562702889219</v>
      </c>
      <c r="L4215">
        <v>118.433254861004</v>
      </c>
      <c r="M4215">
        <v>123.11484775</v>
      </c>
    </row>
    <row r="4216" spans="1:13" x14ac:dyDescent="0.3">
      <c r="A4216" s="3">
        <v>2019</v>
      </c>
      <c r="B4216" s="3">
        <v>4</v>
      </c>
      <c r="C4216" s="3" t="s">
        <v>159</v>
      </c>
      <c r="D4216" s="3">
        <v>64</v>
      </c>
      <c r="E4216" s="1">
        <v>43570</v>
      </c>
      <c r="F4216">
        <v>104.669937361661</v>
      </c>
      <c r="G4216">
        <v>112.751409731466</v>
      </c>
      <c r="H4216">
        <v>114.356612174454</v>
      </c>
      <c r="I4216">
        <v>116.92119300608201</v>
      </c>
      <c r="J4216">
        <v>117.097777768757</v>
      </c>
      <c r="K4216">
        <v>117.562763091756</v>
      </c>
      <c r="L4216">
        <v>118.43354336861201</v>
      </c>
      <c r="M4216">
        <v>123.11589549999999</v>
      </c>
    </row>
    <row r="4217" spans="1:13" x14ac:dyDescent="0.3">
      <c r="A4217" s="3">
        <v>2019</v>
      </c>
      <c r="B4217" s="3">
        <v>4</v>
      </c>
      <c r="C4217" s="3" t="s">
        <v>159</v>
      </c>
      <c r="D4217" s="3">
        <v>64</v>
      </c>
      <c r="E4217" s="1">
        <v>43571</v>
      </c>
      <c r="F4217">
        <v>104.8098356517</v>
      </c>
      <c r="G4217">
        <v>113.101253318559</v>
      </c>
      <c r="H4217">
        <v>114.69796234854201</v>
      </c>
      <c r="I4217">
        <v>117.25389306289701</v>
      </c>
      <c r="J4217">
        <v>117.446735895475</v>
      </c>
      <c r="K4217">
        <v>118.000507427597</v>
      </c>
      <c r="L4217">
        <v>118.8680167313</v>
      </c>
      <c r="M4217">
        <v>123.6525975</v>
      </c>
    </row>
    <row r="4218" spans="1:13" x14ac:dyDescent="0.3">
      <c r="A4218" s="3">
        <v>2019</v>
      </c>
      <c r="B4218" s="3">
        <v>4</v>
      </c>
      <c r="C4218" s="3" t="s">
        <v>159</v>
      </c>
      <c r="D4218" s="3">
        <v>64</v>
      </c>
      <c r="E4218" s="1">
        <v>43572</v>
      </c>
      <c r="F4218">
        <v>104.90725600609601</v>
      </c>
      <c r="G4218">
        <v>113.03833850429901</v>
      </c>
      <c r="H4218">
        <v>114.58346802724</v>
      </c>
      <c r="I4218">
        <v>117.11973676115601</v>
      </c>
      <c r="J4218">
        <v>117.31174756308801</v>
      </c>
      <c r="K4218">
        <v>117.813298594893</v>
      </c>
      <c r="L4218">
        <v>118.66909247534301</v>
      </c>
      <c r="M4218">
        <v>123.36392650000001</v>
      </c>
    </row>
    <row r="4219" spans="1:13" x14ac:dyDescent="0.3">
      <c r="A4219" s="3">
        <v>2019</v>
      </c>
      <c r="B4219" s="3">
        <v>4</v>
      </c>
      <c r="C4219" s="3" t="s">
        <v>159</v>
      </c>
      <c r="D4219" s="3">
        <v>64</v>
      </c>
      <c r="E4219" s="1">
        <v>43573</v>
      </c>
      <c r="F4219">
        <v>104.782341307357</v>
      </c>
      <c r="G4219">
        <v>112.94796846961</v>
      </c>
      <c r="H4219">
        <v>114.541567044762</v>
      </c>
      <c r="I4219">
        <v>117.102439554255</v>
      </c>
      <c r="J4219">
        <v>117.289488155668</v>
      </c>
      <c r="K4219">
        <v>117.800305917104</v>
      </c>
      <c r="L4219">
        <v>118.67180661334</v>
      </c>
      <c r="M4219">
        <v>123.419235</v>
      </c>
    </row>
    <row r="4220" spans="1:13" x14ac:dyDescent="0.3">
      <c r="A4220" s="3">
        <v>2019</v>
      </c>
      <c r="B4220" s="3">
        <v>4</v>
      </c>
      <c r="C4220" s="3" t="s">
        <v>159</v>
      </c>
      <c r="D4220" s="3">
        <v>64</v>
      </c>
      <c r="E4220" s="1">
        <v>43574</v>
      </c>
      <c r="F4220">
        <v>105.00509871867899</v>
      </c>
      <c r="G4220">
        <v>113.283072738217</v>
      </c>
      <c r="H4220">
        <v>114.811154185568</v>
      </c>
      <c r="I4220">
        <v>117.333501248161</v>
      </c>
      <c r="J4220">
        <v>117.535947926273</v>
      </c>
      <c r="K4220">
        <v>118.09220021031</v>
      </c>
      <c r="L4220">
        <v>118.939266017949</v>
      </c>
      <c r="M4220">
        <v>123.67526700000001</v>
      </c>
    </row>
    <row r="4221" spans="1:13" x14ac:dyDescent="0.3">
      <c r="A4221" s="3">
        <v>2019</v>
      </c>
      <c r="B4221" s="3">
        <v>4</v>
      </c>
      <c r="C4221" s="3" t="s">
        <v>159</v>
      </c>
      <c r="D4221" s="3">
        <v>64</v>
      </c>
      <c r="E4221" s="1">
        <v>43575</v>
      </c>
      <c r="F4221">
        <v>104.76232029657299</v>
      </c>
      <c r="G4221">
        <v>112.84383296658299</v>
      </c>
      <c r="H4221">
        <v>114.438703163993</v>
      </c>
      <c r="I4221">
        <v>116.99995357895</v>
      </c>
      <c r="J4221">
        <v>117.182789720258</v>
      </c>
      <c r="K4221">
        <v>117.66398426567601</v>
      </c>
      <c r="L4221">
        <v>118.533209740131</v>
      </c>
      <c r="M4221">
        <v>123.23181475</v>
      </c>
    </row>
    <row r="4222" spans="1:13" x14ac:dyDescent="0.3">
      <c r="A4222" s="3">
        <v>2019</v>
      </c>
      <c r="B4222" s="3">
        <v>4</v>
      </c>
      <c r="C4222" s="3" t="s">
        <v>159</v>
      </c>
      <c r="D4222" s="3">
        <v>64</v>
      </c>
      <c r="E4222" s="1">
        <v>43576</v>
      </c>
      <c r="F4222">
        <v>104.763333980925</v>
      </c>
      <c r="G4222">
        <v>112.920461407811</v>
      </c>
      <c r="H4222">
        <v>114.504910506481</v>
      </c>
      <c r="I4222">
        <v>117.057438895404</v>
      </c>
      <c r="J4222">
        <v>117.241967016378</v>
      </c>
      <c r="K4222">
        <v>117.738857605391</v>
      </c>
      <c r="L4222">
        <v>118.60349647748301</v>
      </c>
      <c r="M4222">
        <v>123.31176125</v>
      </c>
    </row>
    <row r="4223" spans="1:13" x14ac:dyDescent="0.3">
      <c r="A4223" s="3">
        <v>2019</v>
      </c>
      <c r="B4223" s="3">
        <v>4</v>
      </c>
      <c r="C4223" s="3" t="s">
        <v>159</v>
      </c>
      <c r="D4223" s="3">
        <v>64</v>
      </c>
      <c r="E4223" s="1">
        <v>43577</v>
      </c>
      <c r="F4223">
        <v>104.77812678214799</v>
      </c>
      <c r="G4223">
        <v>112.989532535443</v>
      </c>
      <c r="H4223">
        <v>114.609309196087</v>
      </c>
      <c r="I4223">
        <v>117.185154627697</v>
      </c>
      <c r="J4223">
        <v>117.37513675054799</v>
      </c>
      <c r="K4223">
        <v>117.91447444307499</v>
      </c>
      <c r="L4223">
        <v>118.796529251744</v>
      </c>
      <c r="M4223">
        <v>123.60741725</v>
      </c>
    </row>
    <row r="4224" spans="1:13" x14ac:dyDescent="0.3">
      <c r="A4224" s="3">
        <v>2019</v>
      </c>
      <c r="B4224" s="3">
        <v>4</v>
      </c>
      <c r="C4224" s="3" t="s">
        <v>159</v>
      </c>
      <c r="D4224" s="3">
        <v>64</v>
      </c>
      <c r="E4224" s="1">
        <v>43578</v>
      </c>
      <c r="F4224">
        <v>105.207297642046</v>
      </c>
      <c r="G4224">
        <v>113.678221233027</v>
      </c>
      <c r="H4224">
        <v>115.17961373833499</v>
      </c>
      <c r="I4224">
        <v>117.688745864306</v>
      </c>
      <c r="J4224">
        <v>117.910749532086</v>
      </c>
      <c r="K4224">
        <v>118.557013892271</v>
      </c>
      <c r="L4224">
        <v>119.40064510989799</v>
      </c>
      <c r="M4224">
        <v>124.2479735</v>
      </c>
    </row>
    <row r="4225" spans="1:13" x14ac:dyDescent="0.3">
      <c r="A4225" s="3">
        <v>2019</v>
      </c>
      <c r="B4225" s="3">
        <v>4</v>
      </c>
      <c r="C4225" s="3" t="s">
        <v>159</v>
      </c>
      <c r="D4225" s="3">
        <v>64</v>
      </c>
      <c r="E4225" s="1">
        <v>43579</v>
      </c>
      <c r="F4225">
        <v>105.50907359464099</v>
      </c>
      <c r="G4225">
        <v>114.211278498947</v>
      </c>
      <c r="H4225">
        <v>115.671499897403</v>
      </c>
      <c r="I4225">
        <v>118.15920091894</v>
      </c>
      <c r="J4225">
        <v>118.408278961433</v>
      </c>
      <c r="K4225">
        <v>119.170319306545</v>
      </c>
      <c r="L4225">
        <v>120.005446799182</v>
      </c>
      <c r="M4225">
        <v>124.98181125000001</v>
      </c>
    </row>
    <row r="4226" spans="1:13" x14ac:dyDescent="0.3">
      <c r="A4226" s="3">
        <v>2019</v>
      </c>
      <c r="B4226" s="3">
        <v>4</v>
      </c>
      <c r="C4226" s="3" t="s">
        <v>159</v>
      </c>
      <c r="D4226" s="3">
        <v>64</v>
      </c>
      <c r="E4226" s="1">
        <v>43580</v>
      </c>
      <c r="F4226">
        <v>105.68667943726</v>
      </c>
      <c r="G4226">
        <v>114.315245695958</v>
      </c>
      <c r="H4226">
        <v>115.72858046176501</v>
      </c>
      <c r="I4226">
        <v>118.19318872864601</v>
      </c>
      <c r="J4226">
        <v>118.449902196054</v>
      </c>
      <c r="K4226">
        <v>119.203978357032</v>
      </c>
      <c r="L4226">
        <v>120.022903282088</v>
      </c>
      <c r="M4226">
        <v>124.9424095</v>
      </c>
    </row>
    <row r="4227" spans="1:13" x14ac:dyDescent="0.3">
      <c r="A4227" s="3">
        <v>2019</v>
      </c>
      <c r="B4227" s="3">
        <v>4</v>
      </c>
      <c r="C4227" s="3" t="s">
        <v>159</v>
      </c>
      <c r="D4227" s="3">
        <v>64</v>
      </c>
      <c r="E4227" s="1">
        <v>43581</v>
      </c>
      <c r="F4227">
        <v>105.51402595479</v>
      </c>
      <c r="G4227">
        <v>114.04321442171501</v>
      </c>
      <c r="H4227">
        <v>115.48599954245699</v>
      </c>
      <c r="I4227">
        <v>117.966964411074</v>
      </c>
      <c r="J4227">
        <v>118.20981326254</v>
      </c>
      <c r="K4227">
        <v>118.91156791079599</v>
      </c>
      <c r="L4227">
        <v>119.739490903543</v>
      </c>
      <c r="M4227">
        <v>124.61621</v>
      </c>
    </row>
    <row r="4228" spans="1:13" x14ac:dyDescent="0.3">
      <c r="A4228" s="3">
        <v>2019</v>
      </c>
      <c r="B4228" s="3">
        <v>4</v>
      </c>
      <c r="C4228" s="3" t="s">
        <v>159</v>
      </c>
      <c r="D4228" s="3">
        <v>64</v>
      </c>
      <c r="E4228" s="1">
        <v>43582</v>
      </c>
      <c r="F4228">
        <v>105.469583970313</v>
      </c>
      <c r="G4228">
        <v>114.01191097458501</v>
      </c>
      <c r="H4228">
        <v>115.46875482581601</v>
      </c>
      <c r="I4228">
        <v>117.95695588957101</v>
      </c>
      <c r="J4228">
        <v>118.197787067306</v>
      </c>
      <c r="K4228">
        <v>118.90136767216499</v>
      </c>
      <c r="L4228">
        <v>119.734060117431</v>
      </c>
      <c r="M4228">
        <v>124.62795749999999</v>
      </c>
    </row>
    <row r="4229" spans="1:13" x14ac:dyDescent="0.3">
      <c r="A4229" s="3">
        <v>2019</v>
      </c>
      <c r="B4229" s="3">
        <v>4</v>
      </c>
      <c r="C4229" s="3" t="s">
        <v>159</v>
      </c>
      <c r="D4229" s="3">
        <v>64</v>
      </c>
      <c r="E4229" s="1">
        <v>43583</v>
      </c>
      <c r="F4229">
        <v>105.49873160491801</v>
      </c>
      <c r="G4229">
        <v>114.03494194084401</v>
      </c>
      <c r="H4229">
        <v>115.48337832582899</v>
      </c>
      <c r="I4229">
        <v>117.96777657142</v>
      </c>
      <c r="J4229">
        <v>118.210084393027</v>
      </c>
      <c r="K4229">
        <v>118.91395579892099</v>
      </c>
      <c r="L4229">
        <v>119.744354715401</v>
      </c>
      <c r="M4229">
        <v>124.63167224999999</v>
      </c>
    </row>
    <row r="4230" spans="1:13" x14ac:dyDescent="0.3">
      <c r="A4230" s="3">
        <v>2019</v>
      </c>
      <c r="B4230" s="3">
        <v>4</v>
      </c>
      <c r="C4230" s="3" t="s">
        <v>159</v>
      </c>
      <c r="D4230" s="3">
        <v>64</v>
      </c>
      <c r="E4230" s="1">
        <v>43584</v>
      </c>
      <c r="F4230">
        <v>105.500330420981</v>
      </c>
      <c r="G4230">
        <v>114.09371554916</v>
      </c>
      <c r="H4230">
        <v>115.55390808976399</v>
      </c>
      <c r="I4230">
        <v>118.045467664002</v>
      </c>
      <c r="J4230">
        <v>118.290582205112</v>
      </c>
      <c r="K4230">
        <v>119.019393775654</v>
      </c>
      <c r="L4230">
        <v>119.855503117645</v>
      </c>
      <c r="M4230">
        <v>124.79150174999999</v>
      </c>
    </row>
    <row r="4231" spans="1:13" x14ac:dyDescent="0.3">
      <c r="A4231" s="3">
        <v>2019</v>
      </c>
      <c r="B4231" s="3">
        <v>4</v>
      </c>
      <c r="C4231" s="3" t="s">
        <v>159</v>
      </c>
      <c r="D4231" s="3">
        <v>64</v>
      </c>
      <c r="E4231" s="1">
        <v>43585</v>
      </c>
      <c r="F4231">
        <v>105.61651199906601</v>
      </c>
      <c r="G4231">
        <v>114.25498996466099</v>
      </c>
      <c r="H4231">
        <v>115.681675943003</v>
      </c>
      <c r="I4231">
        <v>118.150843858646</v>
      </c>
      <c r="J4231">
        <v>118.403497464143</v>
      </c>
      <c r="K4231">
        <v>119.151049457437</v>
      </c>
      <c r="L4231">
        <v>119.97309817355099</v>
      </c>
      <c r="M4231">
        <v>124.8942765</v>
      </c>
    </row>
    <row r="4232" spans="1:13" x14ac:dyDescent="0.3">
      <c r="A4232" s="3">
        <v>2019</v>
      </c>
      <c r="B4232" s="3">
        <v>5</v>
      </c>
      <c r="C4232" s="3" t="s">
        <v>160</v>
      </c>
      <c r="D4232" s="3">
        <v>65</v>
      </c>
      <c r="E4232" s="1">
        <v>43586</v>
      </c>
      <c r="F4232">
        <v>105.685756966493</v>
      </c>
      <c r="G4232">
        <v>114.388253398345</v>
      </c>
      <c r="H4232">
        <v>115.797828263973</v>
      </c>
      <c r="I4232">
        <v>118.257392077212</v>
      </c>
      <c r="J4232">
        <v>118.516019114683</v>
      </c>
      <c r="K4232">
        <v>119.288690490474</v>
      </c>
      <c r="L4232">
        <v>120.10482746052899</v>
      </c>
      <c r="M4232">
        <v>125.03927874999999</v>
      </c>
    </row>
    <row r="4233" spans="1:13" x14ac:dyDescent="0.3">
      <c r="A4233" s="3">
        <v>2019</v>
      </c>
      <c r="B4233" s="3">
        <v>5</v>
      </c>
      <c r="C4233" s="3" t="s">
        <v>160</v>
      </c>
      <c r="D4233" s="3">
        <v>65</v>
      </c>
      <c r="E4233" s="1">
        <v>43587</v>
      </c>
      <c r="F4233">
        <v>105.583852523364</v>
      </c>
      <c r="G4233">
        <v>114.13134229070999</v>
      </c>
      <c r="H4233">
        <v>115.571835677425</v>
      </c>
      <c r="I4233">
        <v>118.060677582499</v>
      </c>
      <c r="J4233">
        <v>118.30969758597099</v>
      </c>
      <c r="K4233">
        <v>119.03617852598499</v>
      </c>
      <c r="L4233">
        <v>119.87256365752</v>
      </c>
      <c r="M4233">
        <v>124.80896425</v>
      </c>
    </row>
    <row r="4234" spans="1:13" x14ac:dyDescent="0.3">
      <c r="A4234" s="3">
        <v>2019</v>
      </c>
      <c r="B4234" s="3">
        <v>5</v>
      </c>
      <c r="C4234" s="3" t="s">
        <v>160</v>
      </c>
      <c r="D4234" s="3">
        <v>65</v>
      </c>
      <c r="E4234" s="1">
        <v>43588</v>
      </c>
      <c r="F4234">
        <v>105.547180514715</v>
      </c>
      <c r="G4234">
        <v>114.128045596345</v>
      </c>
      <c r="H4234">
        <v>115.569986201134</v>
      </c>
      <c r="I4234">
        <v>118.046119309468</v>
      </c>
      <c r="J4234">
        <v>118.29269657248901</v>
      </c>
      <c r="K4234">
        <v>119.015077730142</v>
      </c>
      <c r="L4234">
        <v>119.839752458276</v>
      </c>
      <c r="M4234">
        <v>124.73463750000001</v>
      </c>
    </row>
    <row r="4235" spans="1:13" x14ac:dyDescent="0.3">
      <c r="A4235" s="3">
        <v>2019</v>
      </c>
      <c r="B4235" s="3">
        <v>5</v>
      </c>
      <c r="C4235" s="3" t="s">
        <v>160</v>
      </c>
      <c r="D4235" s="3">
        <v>65</v>
      </c>
      <c r="E4235" s="1">
        <v>43589</v>
      </c>
      <c r="F4235">
        <v>105.459518560896</v>
      </c>
      <c r="G4235">
        <v>113.94411895213899</v>
      </c>
      <c r="H4235">
        <v>115.394949339801</v>
      </c>
      <c r="I4235">
        <v>117.88145377875</v>
      </c>
      <c r="J4235">
        <v>118.11942238973199</v>
      </c>
      <c r="K4235">
        <v>118.80044144701201</v>
      </c>
      <c r="L4235">
        <v>119.63146001761901</v>
      </c>
      <c r="M4235">
        <v>124.49140075</v>
      </c>
    </row>
    <row r="4236" spans="1:13" x14ac:dyDescent="0.3">
      <c r="A4236" s="3">
        <v>2019</v>
      </c>
      <c r="B4236" s="3">
        <v>5</v>
      </c>
      <c r="C4236" s="3" t="s">
        <v>160</v>
      </c>
      <c r="D4236" s="3">
        <v>65</v>
      </c>
      <c r="E4236" s="1">
        <v>43590</v>
      </c>
      <c r="F4236">
        <v>105.399651820139</v>
      </c>
      <c r="G4236">
        <v>113.89415918875299</v>
      </c>
      <c r="H4236">
        <v>115.36234659695199</v>
      </c>
      <c r="I4236">
        <v>117.856640227041</v>
      </c>
      <c r="J4236">
        <v>118.09155654798801</v>
      </c>
      <c r="K4236">
        <v>118.77118498785001</v>
      </c>
      <c r="L4236">
        <v>119.60677127919401</v>
      </c>
      <c r="M4236">
        <v>124.47622425</v>
      </c>
    </row>
    <row r="4237" spans="1:13" x14ac:dyDescent="0.3">
      <c r="A4237" s="3">
        <v>2019</v>
      </c>
      <c r="B4237" s="3">
        <v>5</v>
      </c>
      <c r="C4237" s="3" t="s">
        <v>160</v>
      </c>
      <c r="D4237" s="3">
        <v>65</v>
      </c>
      <c r="E4237" s="1">
        <v>43591</v>
      </c>
      <c r="F4237">
        <v>105.396418839725</v>
      </c>
      <c r="G4237">
        <v>113.900062390871</v>
      </c>
      <c r="H4237">
        <v>115.373081350707</v>
      </c>
      <c r="I4237">
        <v>117.870208060181</v>
      </c>
      <c r="J4237">
        <v>118.105529986942</v>
      </c>
      <c r="K4237">
        <v>118.79011825926401</v>
      </c>
      <c r="L4237">
        <v>119.627939107025</v>
      </c>
      <c r="M4237">
        <v>124.511308</v>
      </c>
    </row>
    <row r="4238" spans="1:13" x14ac:dyDescent="0.3">
      <c r="A4238" s="3">
        <v>2019</v>
      </c>
      <c r="B4238" s="3">
        <v>5</v>
      </c>
      <c r="C4238" s="3" t="s">
        <v>160</v>
      </c>
      <c r="D4238" s="3">
        <v>65</v>
      </c>
      <c r="E4238" s="1">
        <v>43592</v>
      </c>
      <c r="F4238">
        <v>105.499273733794</v>
      </c>
      <c r="G4238">
        <v>114.076762621124</v>
      </c>
      <c r="H4238">
        <v>115.523505200608</v>
      </c>
      <c r="I4238">
        <v>118.002670050291</v>
      </c>
      <c r="J4238">
        <v>118.245880783736</v>
      </c>
      <c r="K4238">
        <v>118.959214228344</v>
      </c>
      <c r="L4238">
        <v>119.78453812495</v>
      </c>
      <c r="M4238">
        <v>124.66558125</v>
      </c>
    </row>
    <row r="4239" spans="1:13" x14ac:dyDescent="0.3">
      <c r="A4239" s="3">
        <v>2019</v>
      </c>
      <c r="B4239" s="3">
        <v>5</v>
      </c>
      <c r="C4239" s="3" t="s">
        <v>160</v>
      </c>
      <c r="D4239" s="3">
        <v>65</v>
      </c>
      <c r="E4239" s="1">
        <v>43593</v>
      </c>
      <c r="F4239">
        <v>105.36103499983</v>
      </c>
      <c r="G4239">
        <v>113.76504832039799</v>
      </c>
      <c r="H4239">
        <v>115.237758400198</v>
      </c>
      <c r="I4239">
        <v>117.740985006762</v>
      </c>
      <c r="J4239">
        <v>117.97091253435801</v>
      </c>
      <c r="K4239">
        <v>118.620094484866</v>
      </c>
      <c r="L4239">
        <v>119.462099993664</v>
      </c>
      <c r="M4239">
        <v>124.3105845</v>
      </c>
    </row>
    <row r="4240" spans="1:13" x14ac:dyDescent="0.3">
      <c r="A4240" s="3">
        <v>2019</v>
      </c>
      <c r="B4240" s="3">
        <v>5</v>
      </c>
      <c r="C4240" s="3" t="s">
        <v>160</v>
      </c>
      <c r="D4240" s="3">
        <v>65</v>
      </c>
      <c r="E4240" s="1">
        <v>43594</v>
      </c>
      <c r="F4240">
        <v>105.43435088328</v>
      </c>
      <c r="G4240">
        <v>114.054476832573</v>
      </c>
      <c r="H4240">
        <v>115.520568573218</v>
      </c>
      <c r="I4240">
        <v>118.005260461538</v>
      </c>
      <c r="J4240">
        <v>118.24610482931099</v>
      </c>
      <c r="K4240">
        <v>118.96645665905601</v>
      </c>
      <c r="L4240">
        <v>119.79631560044</v>
      </c>
      <c r="M4240">
        <v>124.70711025</v>
      </c>
    </row>
    <row r="4241" spans="1:13" x14ac:dyDescent="0.3">
      <c r="A4241" s="3">
        <v>2019</v>
      </c>
      <c r="B4241" s="3">
        <v>5</v>
      </c>
      <c r="C4241" s="3" t="s">
        <v>160</v>
      </c>
      <c r="D4241" s="3">
        <v>65</v>
      </c>
      <c r="E4241" s="1">
        <v>43595</v>
      </c>
      <c r="F4241">
        <v>105.628249001814</v>
      </c>
      <c r="G4241">
        <v>114.317572782182</v>
      </c>
      <c r="H4241">
        <v>115.756009800673</v>
      </c>
      <c r="I4241">
        <v>118.236895463333</v>
      </c>
      <c r="J4241">
        <v>118.493259760271</v>
      </c>
      <c r="K4241">
        <v>119.268450637478</v>
      </c>
      <c r="L4241">
        <v>120.1009314403</v>
      </c>
      <c r="M4241">
        <v>125.08684024999999</v>
      </c>
    </row>
    <row r="4242" spans="1:13" x14ac:dyDescent="0.3">
      <c r="A4242" s="3">
        <v>2019</v>
      </c>
      <c r="B4242" s="3">
        <v>5</v>
      </c>
      <c r="C4242" s="3" t="s">
        <v>160</v>
      </c>
      <c r="D4242" s="3">
        <v>65</v>
      </c>
      <c r="E4242" s="1">
        <v>43596</v>
      </c>
      <c r="F4242">
        <v>105.82578015663201</v>
      </c>
      <c r="G4242">
        <v>114.63729871032599</v>
      </c>
      <c r="H4242">
        <v>116.040703547308</v>
      </c>
      <c r="I4242">
        <v>118.501815504237</v>
      </c>
      <c r="J4242">
        <v>118.774222808952</v>
      </c>
      <c r="K4242">
        <v>119.610868337187</v>
      </c>
      <c r="L4242">
        <v>120.431893299154</v>
      </c>
      <c r="M4242">
        <v>125.46466525</v>
      </c>
    </row>
    <row r="4243" spans="1:13" x14ac:dyDescent="0.3">
      <c r="A4243" s="3">
        <v>2019</v>
      </c>
      <c r="B4243" s="3">
        <v>5</v>
      </c>
      <c r="C4243" s="3" t="s">
        <v>160</v>
      </c>
      <c r="D4243" s="3">
        <v>65</v>
      </c>
      <c r="E4243" s="1">
        <v>43597</v>
      </c>
      <c r="F4243">
        <v>105.886068272641</v>
      </c>
      <c r="G4243">
        <v>114.58025914054799</v>
      </c>
      <c r="H4243">
        <v>115.94582460823101</v>
      </c>
      <c r="I4243">
        <v>118.387472027944</v>
      </c>
      <c r="J4243">
        <v>118.65804114957101</v>
      </c>
      <c r="K4243">
        <v>119.45134340565799</v>
      </c>
      <c r="L4243">
        <v>120.258114885257</v>
      </c>
      <c r="M4243">
        <v>125.19872725</v>
      </c>
    </row>
    <row r="4244" spans="1:13" x14ac:dyDescent="0.3">
      <c r="A4244" s="3">
        <v>2019</v>
      </c>
      <c r="B4244" s="3">
        <v>5</v>
      </c>
      <c r="C4244" s="3" t="s">
        <v>160</v>
      </c>
      <c r="D4244" s="3">
        <v>65</v>
      </c>
      <c r="E4244" s="1">
        <v>43598</v>
      </c>
      <c r="F4244">
        <v>105.761705029569</v>
      </c>
      <c r="G4244">
        <v>114.538039014913</v>
      </c>
      <c r="H4244">
        <v>115.948344917097</v>
      </c>
      <c r="I4244">
        <v>118.410802824711</v>
      </c>
      <c r="J4244">
        <v>118.677729781926</v>
      </c>
      <c r="K4244">
        <v>119.491900160258</v>
      </c>
      <c r="L4244">
        <v>120.313003369649</v>
      </c>
      <c r="M4244">
        <v>125.31915499999999</v>
      </c>
    </row>
    <row r="4245" spans="1:13" x14ac:dyDescent="0.3">
      <c r="A4245" s="3">
        <v>2019</v>
      </c>
      <c r="B4245" s="3">
        <v>5</v>
      </c>
      <c r="C4245" s="3" t="s">
        <v>160</v>
      </c>
      <c r="D4245" s="3">
        <v>65</v>
      </c>
      <c r="E4245" s="1">
        <v>43599</v>
      </c>
      <c r="F4245">
        <v>105.839585549539</v>
      </c>
      <c r="G4245">
        <v>114.594354546738</v>
      </c>
      <c r="H4245">
        <v>115.99267554307799</v>
      </c>
      <c r="I4245">
        <v>118.454372317335</v>
      </c>
      <c r="J4245">
        <v>118.725869532136</v>
      </c>
      <c r="K4245">
        <v>119.54715495196299</v>
      </c>
      <c r="L4245">
        <v>120.36912159971099</v>
      </c>
      <c r="M4245">
        <v>125.38916374999999</v>
      </c>
    </row>
    <row r="4246" spans="1:13" x14ac:dyDescent="0.3">
      <c r="A4246" s="3">
        <v>2019</v>
      </c>
      <c r="B4246" s="3">
        <v>5</v>
      </c>
      <c r="C4246" s="3" t="s">
        <v>160</v>
      </c>
      <c r="D4246" s="3">
        <v>65</v>
      </c>
      <c r="E4246" s="1">
        <v>43600</v>
      </c>
      <c r="F4246">
        <v>106.01648015438199</v>
      </c>
      <c r="G4246">
        <v>114.906572576231</v>
      </c>
      <c r="H4246">
        <v>116.261946870226</v>
      </c>
      <c r="I4246">
        <v>118.695372547424</v>
      </c>
      <c r="J4246">
        <v>118.98107711404801</v>
      </c>
      <c r="K4246">
        <v>119.856471746274</v>
      </c>
      <c r="L4246">
        <v>120.661160893637</v>
      </c>
      <c r="M4246">
        <v>125.702314</v>
      </c>
    </row>
    <row r="4247" spans="1:13" x14ac:dyDescent="0.3">
      <c r="A4247" s="3">
        <v>2019</v>
      </c>
      <c r="B4247" s="3">
        <v>5</v>
      </c>
      <c r="C4247" s="3" t="s">
        <v>160</v>
      </c>
      <c r="D4247" s="3">
        <v>65</v>
      </c>
      <c r="E4247" s="1">
        <v>43601</v>
      </c>
      <c r="F4247">
        <v>106.15815119059999</v>
      </c>
      <c r="G4247">
        <v>115.157647821697</v>
      </c>
      <c r="H4247">
        <v>116.491456100756</v>
      </c>
      <c r="I4247">
        <v>118.914998470225</v>
      </c>
      <c r="J4247">
        <v>119.213410139863</v>
      </c>
      <c r="K4247">
        <v>120.142814579399</v>
      </c>
      <c r="L4247">
        <v>120.944250018649</v>
      </c>
      <c r="M4247">
        <v>126.04886525000001</v>
      </c>
    </row>
    <row r="4248" spans="1:13" x14ac:dyDescent="0.3">
      <c r="A4248" s="3">
        <v>2019</v>
      </c>
      <c r="B4248" s="3">
        <v>5</v>
      </c>
      <c r="C4248" s="3" t="s">
        <v>160</v>
      </c>
      <c r="D4248" s="3">
        <v>65</v>
      </c>
      <c r="E4248" s="1">
        <v>43602</v>
      </c>
      <c r="F4248">
        <v>106.244118460485</v>
      </c>
      <c r="G4248">
        <v>115.17670673654899</v>
      </c>
      <c r="H4248">
        <v>116.48177384093</v>
      </c>
      <c r="I4248">
        <v>118.89588558728001</v>
      </c>
      <c r="J4248">
        <v>119.19694937774101</v>
      </c>
      <c r="K4248">
        <v>120.11202004704801</v>
      </c>
      <c r="L4248">
        <v>120.90823603557401</v>
      </c>
      <c r="M4248">
        <v>125.98399999999999</v>
      </c>
    </row>
    <row r="4249" spans="1:13" x14ac:dyDescent="0.3">
      <c r="A4249" s="3">
        <v>2019</v>
      </c>
      <c r="B4249" s="3">
        <v>5</v>
      </c>
      <c r="C4249" s="3" t="s">
        <v>160</v>
      </c>
      <c r="D4249" s="3">
        <v>65</v>
      </c>
      <c r="E4249" s="1">
        <v>43603</v>
      </c>
      <c r="F4249">
        <v>106.092398130348</v>
      </c>
      <c r="G4249">
        <v>114.98034277070801</v>
      </c>
      <c r="H4249">
        <v>116.326356569643</v>
      </c>
      <c r="I4249">
        <v>118.755766820471</v>
      </c>
      <c r="J4249">
        <v>119.04649978069099</v>
      </c>
      <c r="K4249">
        <v>119.933692225196</v>
      </c>
      <c r="L4249">
        <v>120.736719803556</v>
      </c>
      <c r="M4249">
        <v>125.79022974999999</v>
      </c>
    </row>
    <row r="4250" spans="1:13" x14ac:dyDescent="0.3">
      <c r="A4250" s="3">
        <v>2019</v>
      </c>
      <c r="B4250" s="3">
        <v>5</v>
      </c>
      <c r="C4250" s="3" t="s">
        <v>160</v>
      </c>
      <c r="D4250" s="3">
        <v>65</v>
      </c>
      <c r="E4250" s="1">
        <v>43604</v>
      </c>
      <c r="F4250">
        <v>106.254290430973</v>
      </c>
      <c r="G4250">
        <v>115.30848527371499</v>
      </c>
      <c r="H4250">
        <v>116.623668943326</v>
      </c>
      <c r="I4250">
        <v>119.037010546902</v>
      </c>
      <c r="J4250">
        <v>119.342979053665</v>
      </c>
      <c r="K4250">
        <v>120.300046352278</v>
      </c>
      <c r="L4250">
        <v>121.095211368568</v>
      </c>
      <c r="M4250">
        <v>126.21567975000001</v>
      </c>
    </row>
    <row r="4251" spans="1:13" x14ac:dyDescent="0.3">
      <c r="A4251" s="3">
        <v>2019</v>
      </c>
      <c r="B4251" s="3">
        <v>5</v>
      </c>
      <c r="C4251" s="3" t="s">
        <v>160</v>
      </c>
      <c r="D4251" s="3">
        <v>65</v>
      </c>
      <c r="E4251" s="1">
        <v>43605</v>
      </c>
      <c r="F4251">
        <v>106.264650848472</v>
      </c>
      <c r="G4251">
        <v>115.224892676788</v>
      </c>
      <c r="H4251">
        <v>116.523133627406</v>
      </c>
      <c r="I4251">
        <v>118.930292480017</v>
      </c>
      <c r="J4251">
        <v>119.23310616499801</v>
      </c>
      <c r="K4251">
        <v>120.155648962752</v>
      </c>
      <c r="L4251">
        <v>120.946281431355</v>
      </c>
      <c r="M4251">
        <v>126.01133675</v>
      </c>
    </row>
    <row r="4252" spans="1:13" x14ac:dyDescent="0.3">
      <c r="A4252" s="3">
        <v>2019</v>
      </c>
      <c r="B4252" s="3">
        <v>5</v>
      </c>
      <c r="C4252" s="3" t="s">
        <v>160</v>
      </c>
      <c r="D4252" s="3">
        <v>65</v>
      </c>
      <c r="E4252" s="1">
        <v>43606</v>
      </c>
      <c r="F4252">
        <v>106.148481544997</v>
      </c>
      <c r="G4252">
        <v>115.101731831137</v>
      </c>
      <c r="H4252">
        <v>116.44636176082901</v>
      </c>
      <c r="I4252">
        <v>118.875663681383</v>
      </c>
      <c r="J4252">
        <v>119.17256153865</v>
      </c>
      <c r="K4252">
        <v>120.091899185855</v>
      </c>
      <c r="L4252">
        <v>120.896026886895</v>
      </c>
      <c r="M4252">
        <v>125.99450924999999</v>
      </c>
    </row>
    <row r="4253" spans="1:13" x14ac:dyDescent="0.3">
      <c r="A4253" s="3">
        <v>2019</v>
      </c>
      <c r="B4253" s="3">
        <v>5</v>
      </c>
      <c r="C4253" s="3" t="s">
        <v>160</v>
      </c>
      <c r="D4253" s="3">
        <v>65</v>
      </c>
      <c r="E4253" s="1">
        <v>43607</v>
      </c>
      <c r="F4253">
        <v>106.19769541274501</v>
      </c>
      <c r="G4253">
        <v>115.10380761706</v>
      </c>
      <c r="H4253">
        <v>116.41425023833899</v>
      </c>
      <c r="I4253">
        <v>118.82623358764801</v>
      </c>
      <c r="J4253">
        <v>119.123009837409</v>
      </c>
      <c r="K4253">
        <v>120.020034185753</v>
      </c>
      <c r="L4253">
        <v>120.812552387867</v>
      </c>
      <c r="M4253">
        <v>125.85182475000001</v>
      </c>
    </row>
    <row r="4254" spans="1:13" x14ac:dyDescent="0.3">
      <c r="A4254" s="3">
        <v>2019</v>
      </c>
      <c r="B4254" s="3">
        <v>5</v>
      </c>
      <c r="C4254" s="3" t="s">
        <v>160</v>
      </c>
      <c r="D4254" s="3">
        <v>65</v>
      </c>
      <c r="E4254" s="1">
        <v>43608</v>
      </c>
      <c r="F4254">
        <v>106.011778462603</v>
      </c>
      <c r="G4254">
        <v>114.78775874972</v>
      </c>
      <c r="H4254">
        <v>116.133392317625</v>
      </c>
      <c r="I4254">
        <v>118.56727425988799</v>
      </c>
      <c r="J4254">
        <v>118.848683220605</v>
      </c>
      <c r="K4254">
        <v>119.685518299907</v>
      </c>
      <c r="L4254">
        <v>120.490313279109</v>
      </c>
      <c r="M4254">
        <v>125.484509</v>
      </c>
    </row>
    <row r="4255" spans="1:13" x14ac:dyDescent="0.3">
      <c r="A4255" s="3">
        <v>2019</v>
      </c>
      <c r="B4255" s="3">
        <v>5</v>
      </c>
      <c r="C4255" s="3" t="s">
        <v>160</v>
      </c>
      <c r="D4255" s="3">
        <v>65</v>
      </c>
      <c r="E4255" s="1">
        <v>43609</v>
      </c>
      <c r="F4255">
        <v>105.845536181426</v>
      </c>
      <c r="G4255">
        <v>114.559317420946</v>
      </c>
      <c r="H4255">
        <v>115.944728093123</v>
      </c>
      <c r="I4255">
        <v>118.39747864575899</v>
      </c>
      <c r="J4255">
        <v>118.66709767320199</v>
      </c>
      <c r="K4255">
        <v>119.46881236618999</v>
      </c>
      <c r="L4255">
        <v>120.28354901658901</v>
      </c>
      <c r="M4255">
        <v>125.25740125</v>
      </c>
    </row>
    <row r="4256" spans="1:13" x14ac:dyDescent="0.3">
      <c r="A4256" s="3">
        <v>2019</v>
      </c>
      <c r="B4256" s="3">
        <v>5</v>
      </c>
      <c r="C4256" s="3" t="s">
        <v>160</v>
      </c>
      <c r="D4256" s="3">
        <v>65</v>
      </c>
      <c r="E4256" s="1">
        <v>43610</v>
      </c>
      <c r="F4256">
        <v>105.90853499487299</v>
      </c>
      <c r="G4256">
        <v>114.748181858034</v>
      </c>
      <c r="H4256">
        <v>116.12346151230101</v>
      </c>
      <c r="I4256">
        <v>118.56712175586</v>
      </c>
      <c r="J4256">
        <v>118.844521703914</v>
      </c>
      <c r="K4256">
        <v>119.69119667671499</v>
      </c>
      <c r="L4256">
        <v>120.501054192876</v>
      </c>
      <c r="M4256">
        <v>125.5181005</v>
      </c>
    </row>
    <row r="4257" spans="1:13" x14ac:dyDescent="0.3">
      <c r="A4257" s="3">
        <v>2019</v>
      </c>
      <c r="B4257" s="3">
        <v>5</v>
      </c>
      <c r="C4257" s="3" t="s">
        <v>160</v>
      </c>
      <c r="D4257" s="3">
        <v>65</v>
      </c>
      <c r="E4257" s="1">
        <v>43611</v>
      </c>
      <c r="F4257">
        <v>105.85568449557201</v>
      </c>
      <c r="G4257">
        <v>114.576401299013</v>
      </c>
      <c r="H4257">
        <v>115.95875626481499</v>
      </c>
      <c r="I4257">
        <v>118.410118227038</v>
      </c>
      <c r="J4257">
        <v>118.68052685322399</v>
      </c>
      <c r="K4257">
        <v>119.48503230663</v>
      </c>
      <c r="L4257">
        <v>120.299182226976</v>
      </c>
      <c r="M4257">
        <v>125.27568925</v>
      </c>
    </row>
    <row r="4258" spans="1:13" x14ac:dyDescent="0.3">
      <c r="A4258" s="3">
        <v>2019</v>
      </c>
      <c r="B4258" s="3">
        <v>5</v>
      </c>
      <c r="C4258" s="3" t="s">
        <v>160</v>
      </c>
      <c r="D4258" s="3">
        <v>65</v>
      </c>
      <c r="E4258" s="1">
        <v>43612</v>
      </c>
      <c r="F4258">
        <v>105.821888681026</v>
      </c>
      <c r="G4258">
        <v>114.564438736889</v>
      </c>
      <c r="H4258">
        <v>115.960481873335</v>
      </c>
      <c r="I4258">
        <v>118.41997092938099</v>
      </c>
      <c r="J4258">
        <v>118.689548564283</v>
      </c>
      <c r="K4258">
        <v>119.501270711438</v>
      </c>
      <c r="L4258">
        <v>120.321139254619</v>
      </c>
      <c r="M4258">
        <v>125.322076</v>
      </c>
    </row>
    <row r="4259" spans="1:13" x14ac:dyDescent="0.3">
      <c r="A4259" s="3">
        <v>2019</v>
      </c>
      <c r="B4259" s="3">
        <v>5</v>
      </c>
      <c r="C4259" s="3" t="s">
        <v>160</v>
      </c>
      <c r="D4259" s="3">
        <v>65</v>
      </c>
      <c r="E4259" s="1">
        <v>43613</v>
      </c>
      <c r="F4259">
        <v>105.962001309199</v>
      </c>
      <c r="G4259">
        <v>114.84787295184699</v>
      </c>
      <c r="H4259">
        <v>116.211993933057</v>
      </c>
      <c r="I4259">
        <v>118.646766073815</v>
      </c>
      <c r="J4259">
        <v>118.928654956901</v>
      </c>
      <c r="K4259">
        <v>119.793701013644</v>
      </c>
      <c r="L4259">
        <v>120.597891069631</v>
      </c>
      <c r="M4259">
        <v>125.62332000000001</v>
      </c>
    </row>
    <row r="4260" spans="1:13" x14ac:dyDescent="0.3">
      <c r="A4260" s="3">
        <v>2019</v>
      </c>
      <c r="B4260" s="3">
        <v>5</v>
      </c>
      <c r="C4260" s="3" t="s">
        <v>160</v>
      </c>
      <c r="D4260" s="3">
        <v>65</v>
      </c>
      <c r="E4260" s="1">
        <v>43614</v>
      </c>
      <c r="F4260">
        <v>105.95872303274</v>
      </c>
      <c r="G4260">
        <v>114.773573684388</v>
      </c>
      <c r="H4260">
        <v>116.147277198826</v>
      </c>
      <c r="I4260">
        <v>118.594146426321</v>
      </c>
      <c r="J4260">
        <v>118.874633662896</v>
      </c>
      <c r="K4260">
        <v>119.726329224501</v>
      </c>
      <c r="L4260">
        <v>120.539182886408</v>
      </c>
      <c r="M4260">
        <v>125.571758</v>
      </c>
    </row>
    <row r="4261" spans="1:13" x14ac:dyDescent="0.3">
      <c r="A4261" s="3">
        <v>2019</v>
      </c>
      <c r="B4261" s="3">
        <v>5</v>
      </c>
      <c r="C4261" s="3" t="s">
        <v>160</v>
      </c>
      <c r="D4261" s="3">
        <v>65</v>
      </c>
      <c r="E4261" s="1">
        <v>43615</v>
      </c>
      <c r="F4261">
        <v>106.00833863599</v>
      </c>
      <c r="G4261">
        <v>114.918261073967</v>
      </c>
      <c r="H4261">
        <v>116.281866220917</v>
      </c>
      <c r="I4261">
        <v>118.72083795098401</v>
      </c>
      <c r="J4261">
        <v>119.007280658697</v>
      </c>
      <c r="K4261">
        <v>119.892196345361</v>
      </c>
      <c r="L4261">
        <v>120.701735702419</v>
      </c>
      <c r="M4261">
        <v>125.7696875</v>
      </c>
    </row>
    <row r="4262" spans="1:13" x14ac:dyDescent="0.3">
      <c r="A4262" s="3">
        <v>2019</v>
      </c>
      <c r="B4262" s="3">
        <v>5</v>
      </c>
      <c r="C4262" s="3" t="s">
        <v>160</v>
      </c>
      <c r="D4262" s="3">
        <v>65</v>
      </c>
      <c r="E4262" s="1">
        <v>43616</v>
      </c>
      <c r="F4262">
        <v>106.18208316651101</v>
      </c>
      <c r="G4262">
        <v>115.117321256389</v>
      </c>
      <c r="H4262">
        <v>116.439101482735</v>
      </c>
      <c r="I4262">
        <v>118.86223670573899</v>
      </c>
      <c r="J4262">
        <v>119.15996276312001</v>
      </c>
      <c r="K4262">
        <v>120.07139574801199</v>
      </c>
      <c r="L4262">
        <v>120.87387924152</v>
      </c>
      <c r="M4262">
        <v>125.96368</v>
      </c>
    </row>
    <row r="4263" spans="1:13" x14ac:dyDescent="0.3">
      <c r="A4263" s="3">
        <v>2019</v>
      </c>
      <c r="B4263" s="3">
        <v>6</v>
      </c>
      <c r="C4263" s="3" t="s">
        <v>161</v>
      </c>
      <c r="D4263" s="3">
        <v>66</v>
      </c>
      <c r="E4263" s="1">
        <v>43617</v>
      </c>
      <c r="F4263">
        <v>106.20614754693401</v>
      </c>
      <c r="G4263">
        <v>115.14938463730201</v>
      </c>
      <c r="H4263">
        <v>116.460275438099</v>
      </c>
      <c r="I4263">
        <v>118.869701842678</v>
      </c>
      <c r="J4263">
        <v>119.1681023164</v>
      </c>
      <c r="K4263">
        <v>120.077142357656</v>
      </c>
      <c r="L4263">
        <v>120.86686564270001</v>
      </c>
      <c r="M4263">
        <v>125.908181</v>
      </c>
    </row>
    <row r="4264" spans="1:13" x14ac:dyDescent="0.3">
      <c r="A4264" s="3">
        <v>2019</v>
      </c>
      <c r="B4264" s="3">
        <v>6</v>
      </c>
      <c r="C4264" s="3" t="s">
        <v>161</v>
      </c>
      <c r="D4264" s="3">
        <v>66</v>
      </c>
      <c r="E4264" s="1">
        <v>43618</v>
      </c>
      <c r="F4264">
        <v>105.929839135126</v>
      </c>
      <c r="G4264">
        <v>114.630017078148</v>
      </c>
      <c r="H4264">
        <v>115.99080585428899</v>
      </c>
      <c r="I4264">
        <v>118.431002950859</v>
      </c>
      <c r="J4264">
        <v>118.704797642184</v>
      </c>
      <c r="K4264">
        <v>119.507716524183</v>
      </c>
      <c r="L4264">
        <v>120.314392757775</v>
      </c>
      <c r="M4264">
        <v>125.26867249999999</v>
      </c>
    </row>
    <row r="4265" spans="1:13" x14ac:dyDescent="0.3">
      <c r="A4265" s="3">
        <v>2019</v>
      </c>
      <c r="B4265" s="3">
        <v>6</v>
      </c>
      <c r="C4265" s="3" t="s">
        <v>161</v>
      </c>
      <c r="D4265" s="3">
        <v>66</v>
      </c>
      <c r="E4265" s="1">
        <v>43619</v>
      </c>
      <c r="F4265">
        <v>105.817377008975</v>
      </c>
      <c r="G4265">
        <v>114.58563790626501</v>
      </c>
      <c r="H4265">
        <v>115.984017668634</v>
      </c>
      <c r="I4265">
        <v>118.44302828567901</v>
      </c>
      <c r="J4265">
        <v>118.713171417167</v>
      </c>
      <c r="K4265">
        <v>119.53218186022001</v>
      </c>
      <c r="L4265">
        <v>120.35193139637801</v>
      </c>
      <c r="M4265">
        <v>125.36249375</v>
      </c>
    </row>
    <row r="4266" spans="1:13" x14ac:dyDescent="0.3">
      <c r="A4266" s="3">
        <v>2019</v>
      </c>
      <c r="B4266" s="3">
        <v>6</v>
      </c>
      <c r="C4266" s="3" t="s">
        <v>161</v>
      </c>
      <c r="D4266" s="3">
        <v>66</v>
      </c>
      <c r="E4266" s="1">
        <v>43620</v>
      </c>
      <c r="F4266">
        <v>105.86741917015399</v>
      </c>
      <c r="G4266">
        <v>114.553870718146</v>
      </c>
      <c r="H4266">
        <v>115.912164012492</v>
      </c>
      <c r="I4266">
        <v>118.347536331577</v>
      </c>
      <c r="J4266">
        <v>118.615837487216</v>
      </c>
      <c r="K4266">
        <v>119.39714153928</v>
      </c>
      <c r="L4266">
        <v>120.198802640493</v>
      </c>
      <c r="M4266">
        <v>125.108716</v>
      </c>
    </row>
    <row r="4267" spans="1:13" x14ac:dyDescent="0.3">
      <c r="A4267" s="3">
        <v>2019</v>
      </c>
      <c r="B4267" s="3">
        <v>6</v>
      </c>
      <c r="C4267" s="3" t="s">
        <v>161</v>
      </c>
      <c r="D4267" s="3">
        <v>66</v>
      </c>
      <c r="E4267" s="1">
        <v>43621</v>
      </c>
      <c r="F4267">
        <v>105.592568911326</v>
      </c>
      <c r="G4267">
        <v>114.220094134843</v>
      </c>
      <c r="H4267">
        <v>115.66088413154399</v>
      </c>
      <c r="I4267">
        <v>118.141326144733</v>
      </c>
      <c r="J4267">
        <v>118.393072771441</v>
      </c>
      <c r="K4267">
        <v>119.141795667056</v>
      </c>
      <c r="L4267">
        <v>119.971856202807</v>
      </c>
      <c r="M4267">
        <v>124.9173905</v>
      </c>
    </row>
    <row r="4268" spans="1:13" x14ac:dyDescent="0.3">
      <c r="A4268" s="3">
        <v>2019</v>
      </c>
      <c r="B4268" s="3">
        <v>6</v>
      </c>
      <c r="C4268" s="3" t="s">
        <v>161</v>
      </c>
      <c r="D4268" s="3">
        <v>66</v>
      </c>
      <c r="E4268" s="1">
        <v>43622</v>
      </c>
      <c r="F4268">
        <v>105.659104131489</v>
      </c>
      <c r="G4268">
        <v>114.311832359313</v>
      </c>
      <c r="H4268">
        <v>115.737316645975</v>
      </c>
      <c r="I4268">
        <v>118.210365702297</v>
      </c>
      <c r="J4268">
        <v>118.466820579085</v>
      </c>
      <c r="K4268">
        <v>119.22995294638299</v>
      </c>
      <c r="L4268">
        <v>120.055813123101</v>
      </c>
      <c r="M4268">
        <v>125.00860824999999</v>
      </c>
    </row>
    <row r="4269" spans="1:13" x14ac:dyDescent="0.3">
      <c r="A4269" s="3">
        <v>2019</v>
      </c>
      <c r="B4269" s="3">
        <v>6</v>
      </c>
      <c r="C4269" s="3" t="s">
        <v>161</v>
      </c>
      <c r="D4269" s="3">
        <v>66</v>
      </c>
      <c r="E4269" s="1">
        <v>43623</v>
      </c>
      <c r="F4269">
        <v>105.670748800214</v>
      </c>
      <c r="G4269">
        <v>114.341444572611</v>
      </c>
      <c r="H4269">
        <v>115.756292307396</v>
      </c>
      <c r="I4269">
        <v>118.22057849489499</v>
      </c>
      <c r="J4269">
        <v>118.47765306896299</v>
      </c>
      <c r="K4269">
        <v>119.24128354192</v>
      </c>
      <c r="L4269">
        <v>120.061484413917</v>
      </c>
      <c r="M4269">
        <v>124.999115</v>
      </c>
    </row>
    <row r="4270" spans="1:13" x14ac:dyDescent="0.3">
      <c r="A4270" s="3">
        <v>2019</v>
      </c>
      <c r="B4270" s="3">
        <v>6</v>
      </c>
      <c r="C4270" s="3" t="s">
        <v>161</v>
      </c>
      <c r="D4270" s="3">
        <v>66</v>
      </c>
      <c r="E4270" s="1">
        <v>43624</v>
      </c>
      <c r="F4270">
        <v>105.58902388913501</v>
      </c>
      <c r="G4270">
        <v>114.090147474725</v>
      </c>
      <c r="H4270">
        <v>115.51540942749899</v>
      </c>
      <c r="I4270">
        <v>117.990326502532</v>
      </c>
      <c r="J4270">
        <v>118.23670066513699</v>
      </c>
      <c r="K4270">
        <v>118.93854527323001</v>
      </c>
      <c r="L4270">
        <v>119.762475396479</v>
      </c>
      <c r="M4270">
        <v>124.63014825</v>
      </c>
    </row>
    <row r="4271" spans="1:13" x14ac:dyDescent="0.3">
      <c r="A4271" s="3">
        <v>2019</v>
      </c>
      <c r="B4271" s="3">
        <v>6</v>
      </c>
      <c r="C4271" s="3" t="s">
        <v>161</v>
      </c>
      <c r="D4271" s="3">
        <v>66</v>
      </c>
      <c r="E4271" s="1">
        <v>43625</v>
      </c>
      <c r="F4271">
        <v>105.389520036729</v>
      </c>
      <c r="G4271">
        <v>113.863880549962</v>
      </c>
      <c r="H4271">
        <v>115.346789486159</v>
      </c>
      <c r="I4271">
        <v>117.852388027976</v>
      </c>
      <c r="J4271">
        <v>118.087081573096</v>
      </c>
      <c r="K4271">
        <v>118.768456751812</v>
      </c>
      <c r="L4271">
        <v>119.611896448563</v>
      </c>
      <c r="M4271">
        <v>124.5059105</v>
      </c>
    </row>
    <row r="4272" spans="1:13" x14ac:dyDescent="0.3">
      <c r="A4272" s="3">
        <v>2019</v>
      </c>
      <c r="B4272" s="3">
        <v>6</v>
      </c>
      <c r="C4272" s="3" t="s">
        <v>161</v>
      </c>
      <c r="D4272" s="3">
        <v>66</v>
      </c>
      <c r="E4272" s="1">
        <v>43626</v>
      </c>
      <c r="F4272">
        <v>105.72660815509001</v>
      </c>
      <c r="G4272">
        <v>114.577574561859</v>
      </c>
      <c r="H4272">
        <v>115.992193202991</v>
      </c>
      <c r="I4272">
        <v>118.453275722192</v>
      </c>
      <c r="J4272">
        <v>118.72006726640799</v>
      </c>
      <c r="K4272">
        <v>119.549592411953</v>
      </c>
      <c r="L4272">
        <v>120.370046598258</v>
      </c>
      <c r="M4272">
        <v>125.39316425</v>
      </c>
    </row>
    <row r="4273" spans="1:13" x14ac:dyDescent="0.3">
      <c r="A4273" s="3">
        <v>2019</v>
      </c>
      <c r="B4273" s="3">
        <v>6</v>
      </c>
      <c r="C4273" s="3" t="s">
        <v>161</v>
      </c>
      <c r="D4273" s="3">
        <v>66</v>
      </c>
      <c r="E4273" s="1">
        <v>43627</v>
      </c>
      <c r="F4273">
        <v>105.786280903291</v>
      </c>
      <c r="G4273">
        <v>114.417018975275</v>
      </c>
      <c r="H4273">
        <v>115.805604266123</v>
      </c>
      <c r="I4273">
        <v>118.26075627221</v>
      </c>
      <c r="J4273">
        <v>118.523523765294</v>
      </c>
      <c r="K4273">
        <v>119.288633545674</v>
      </c>
      <c r="L4273">
        <v>120.103480510776</v>
      </c>
      <c r="M4273">
        <v>125.03330975</v>
      </c>
    </row>
    <row r="4274" spans="1:13" x14ac:dyDescent="0.3">
      <c r="A4274" s="3">
        <v>2019</v>
      </c>
      <c r="B4274" s="3">
        <v>6</v>
      </c>
      <c r="C4274" s="3" t="s">
        <v>161</v>
      </c>
      <c r="D4274" s="3">
        <v>66</v>
      </c>
      <c r="E4274" s="1">
        <v>43628</v>
      </c>
      <c r="F4274">
        <v>105.69504886203499</v>
      </c>
      <c r="G4274">
        <v>114.35542397475599</v>
      </c>
      <c r="H4274">
        <v>115.77892486587599</v>
      </c>
      <c r="I4274">
        <v>118.25378917347901</v>
      </c>
      <c r="J4274">
        <v>118.513190248698</v>
      </c>
      <c r="K4274">
        <v>119.287131570892</v>
      </c>
      <c r="L4274">
        <v>120.114981902351</v>
      </c>
      <c r="M4274">
        <v>125.0852845</v>
      </c>
    </row>
    <row r="4275" spans="1:13" x14ac:dyDescent="0.3">
      <c r="A4275" s="3">
        <v>2019</v>
      </c>
      <c r="B4275" s="3">
        <v>6</v>
      </c>
      <c r="C4275" s="3" t="s">
        <v>161</v>
      </c>
      <c r="D4275" s="3">
        <v>66</v>
      </c>
      <c r="E4275" s="1">
        <v>43629</v>
      </c>
      <c r="F4275">
        <v>105.77017105879099</v>
      </c>
      <c r="G4275">
        <v>114.54241172626899</v>
      </c>
      <c r="H4275">
        <v>115.936020968785</v>
      </c>
      <c r="I4275">
        <v>118.384816178641</v>
      </c>
      <c r="J4275">
        <v>118.650775592546</v>
      </c>
      <c r="K4275">
        <v>119.453613420781</v>
      </c>
      <c r="L4275">
        <v>120.263795530461</v>
      </c>
      <c r="M4275">
        <v>125.2214285</v>
      </c>
    </row>
    <row r="4276" spans="1:13" x14ac:dyDescent="0.3">
      <c r="A4276" s="3">
        <v>2019</v>
      </c>
      <c r="B4276" s="3">
        <v>6</v>
      </c>
      <c r="C4276" s="3" t="s">
        <v>161</v>
      </c>
      <c r="D4276" s="3">
        <v>66</v>
      </c>
      <c r="E4276" s="1">
        <v>43630</v>
      </c>
      <c r="F4276">
        <v>105.656877161959</v>
      </c>
      <c r="G4276">
        <v>114.190363205164</v>
      </c>
      <c r="H4276">
        <v>115.599175323995</v>
      </c>
      <c r="I4276">
        <v>118.070922803559</v>
      </c>
      <c r="J4276">
        <v>118.322805011765</v>
      </c>
      <c r="K4276">
        <v>119.04341119802</v>
      </c>
      <c r="L4276">
        <v>119.869451466272</v>
      </c>
      <c r="M4276">
        <v>124.7752775</v>
      </c>
    </row>
    <row r="4277" spans="1:13" x14ac:dyDescent="0.3">
      <c r="A4277" s="3">
        <v>2019</v>
      </c>
      <c r="B4277" s="3">
        <v>6</v>
      </c>
      <c r="C4277" s="3" t="s">
        <v>161</v>
      </c>
      <c r="D4277" s="3">
        <v>66</v>
      </c>
      <c r="E4277" s="1">
        <v>43631</v>
      </c>
      <c r="F4277">
        <v>105.513327383442</v>
      </c>
      <c r="G4277">
        <v>114.121018905111</v>
      </c>
      <c r="H4277">
        <v>115.573846788079</v>
      </c>
      <c r="I4277">
        <v>118.05284962624999</v>
      </c>
      <c r="J4277">
        <v>118.29832198502</v>
      </c>
      <c r="K4277">
        <v>119.025894499938</v>
      </c>
      <c r="L4277">
        <v>119.851273450835</v>
      </c>
      <c r="M4277">
        <v>124.74927425</v>
      </c>
    </row>
    <row r="4278" spans="1:13" x14ac:dyDescent="0.3">
      <c r="A4278" s="3">
        <v>2019</v>
      </c>
      <c r="B4278" s="3">
        <v>6</v>
      </c>
      <c r="C4278" s="3" t="s">
        <v>161</v>
      </c>
      <c r="D4278" s="3">
        <v>66</v>
      </c>
      <c r="E4278" s="1">
        <v>43632</v>
      </c>
      <c r="F4278">
        <v>105.496693853189</v>
      </c>
      <c r="G4278">
        <v>113.930261779362</v>
      </c>
      <c r="H4278">
        <v>115.37177623987</v>
      </c>
      <c r="I4278">
        <v>117.86190860881599</v>
      </c>
      <c r="J4278">
        <v>118.100818776997</v>
      </c>
      <c r="K4278">
        <v>118.773703970621</v>
      </c>
      <c r="L4278">
        <v>119.608511270436</v>
      </c>
      <c r="M4278">
        <v>124.47235075</v>
      </c>
    </row>
    <row r="4279" spans="1:13" x14ac:dyDescent="0.3">
      <c r="A4279" s="3">
        <v>2019</v>
      </c>
      <c r="B4279" s="3">
        <v>6</v>
      </c>
      <c r="C4279" s="3" t="s">
        <v>161</v>
      </c>
      <c r="D4279" s="3">
        <v>66</v>
      </c>
      <c r="E4279" s="1">
        <v>43633</v>
      </c>
      <c r="F4279">
        <v>105.300792141093</v>
      </c>
      <c r="G4279">
        <v>113.672471379735</v>
      </c>
      <c r="H4279">
        <v>115.17557310443</v>
      </c>
      <c r="I4279">
        <v>117.688266081938</v>
      </c>
      <c r="J4279">
        <v>117.91403935909401</v>
      </c>
      <c r="K4279">
        <v>118.55366982109599</v>
      </c>
      <c r="L4279">
        <v>119.39726833088</v>
      </c>
      <c r="M4279">
        <v>124.22844725</v>
      </c>
    </row>
    <row r="4280" spans="1:13" x14ac:dyDescent="0.3">
      <c r="A4280" s="3">
        <v>2019</v>
      </c>
      <c r="B4280" s="3">
        <v>6</v>
      </c>
      <c r="C4280" s="3" t="s">
        <v>161</v>
      </c>
      <c r="D4280" s="3">
        <v>66</v>
      </c>
      <c r="E4280" s="1">
        <v>43634</v>
      </c>
      <c r="F4280">
        <v>105.177772063841</v>
      </c>
      <c r="G4280">
        <v>113.63043946049</v>
      </c>
      <c r="H4280">
        <v>115.129629096882</v>
      </c>
      <c r="I4280">
        <v>117.63271487574799</v>
      </c>
      <c r="J4280">
        <v>117.85166949848799</v>
      </c>
      <c r="K4280">
        <v>118.482017285729</v>
      </c>
      <c r="L4280">
        <v>119.321220682412</v>
      </c>
      <c r="M4280">
        <v>124.14094425</v>
      </c>
    </row>
    <row r="4281" spans="1:13" x14ac:dyDescent="0.3">
      <c r="A4281" s="3">
        <v>2019</v>
      </c>
      <c r="B4281" s="3">
        <v>6</v>
      </c>
      <c r="C4281" s="3" t="s">
        <v>161</v>
      </c>
      <c r="D4281" s="3">
        <v>66</v>
      </c>
      <c r="E4281" s="1">
        <v>43635</v>
      </c>
      <c r="F4281">
        <v>105.19002017311</v>
      </c>
      <c r="G4281">
        <v>113.49345385068</v>
      </c>
      <c r="H4281">
        <v>114.98648190125699</v>
      </c>
      <c r="I4281">
        <v>117.491193763534</v>
      </c>
      <c r="J4281">
        <v>117.70587311803401</v>
      </c>
      <c r="K4281">
        <v>118.292417305295</v>
      </c>
      <c r="L4281">
        <v>119.129587683735</v>
      </c>
      <c r="M4281">
        <v>123.88300725000001</v>
      </c>
    </row>
    <row r="4282" spans="1:13" x14ac:dyDescent="0.3">
      <c r="A4282" s="3">
        <v>2019</v>
      </c>
      <c r="B4282" s="3">
        <v>6</v>
      </c>
      <c r="C4282" s="3" t="s">
        <v>161</v>
      </c>
      <c r="D4282" s="3">
        <v>66</v>
      </c>
      <c r="E4282" s="1">
        <v>43636</v>
      </c>
      <c r="F4282">
        <v>105.17558565608201</v>
      </c>
      <c r="G4282">
        <v>113.60309083521101</v>
      </c>
      <c r="H4282">
        <v>115.13499846768801</v>
      </c>
      <c r="I4282">
        <v>117.66610412945499</v>
      </c>
      <c r="J4282">
        <v>117.886720289953</v>
      </c>
      <c r="K4282">
        <v>118.532976535638</v>
      </c>
      <c r="L4282">
        <v>119.39182796118899</v>
      </c>
      <c r="M4282">
        <v>124.27969175</v>
      </c>
    </row>
    <row r="4283" spans="1:13" x14ac:dyDescent="0.3">
      <c r="A4283" s="3">
        <v>2019</v>
      </c>
      <c r="B4283" s="3">
        <v>6</v>
      </c>
      <c r="C4283" s="3" t="s">
        <v>161</v>
      </c>
      <c r="D4283" s="3">
        <v>66</v>
      </c>
      <c r="E4283" s="1">
        <v>43637</v>
      </c>
      <c r="F4283">
        <v>105.688828810099</v>
      </c>
      <c r="G4283">
        <v>114.565144212006</v>
      </c>
      <c r="H4283">
        <v>115.983871148115</v>
      </c>
      <c r="I4283">
        <v>118.441005115157</v>
      </c>
      <c r="J4283">
        <v>118.705599418478</v>
      </c>
      <c r="K4283">
        <v>119.53345000383401</v>
      </c>
      <c r="L4283">
        <v>120.348780825543</v>
      </c>
      <c r="M4283">
        <v>125.34941275</v>
      </c>
    </row>
    <row r="4284" spans="1:13" x14ac:dyDescent="0.3">
      <c r="A4284" s="3">
        <v>2019</v>
      </c>
      <c r="B4284" s="3">
        <v>6</v>
      </c>
      <c r="C4284" s="3" t="s">
        <v>161</v>
      </c>
      <c r="D4284" s="3">
        <v>66</v>
      </c>
      <c r="E4284" s="1">
        <v>43638</v>
      </c>
      <c r="F4284">
        <v>105.649809822557</v>
      </c>
      <c r="G4284">
        <v>114.078183598698</v>
      </c>
      <c r="H4284">
        <v>115.47008684804101</v>
      </c>
      <c r="I4284">
        <v>117.93447032165</v>
      </c>
      <c r="J4284">
        <v>118.181354750876</v>
      </c>
      <c r="K4284">
        <v>118.85941595622801</v>
      </c>
      <c r="L4284">
        <v>119.678403169305</v>
      </c>
      <c r="M4284">
        <v>124.50733925</v>
      </c>
    </row>
    <row r="4285" spans="1:13" x14ac:dyDescent="0.3">
      <c r="A4285" s="3">
        <v>2019</v>
      </c>
      <c r="B4285" s="3">
        <v>6</v>
      </c>
      <c r="C4285" s="3" t="s">
        <v>161</v>
      </c>
      <c r="D4285" s="3">
        <v>66</v>
      </c>
      <c r="E4285" s="1">
        <v>43639</v>
      </c>
      <c r="F4285">
        <v>105.102239383406</v>
      </c>
      <c r="G4285">
        <v>113.31594781370499</v>
      </c>
      <c r="H4285">
        <v>114.833294844937</v>
      </c>
      <c r="I4285">
        <v>117.349583190459</v>
      </c>
      <c r="J4285">
        <v>117.556373877643</v>
      </c>
      <c r="K4285">
        <v>118.108898709515</v>
      </c>
      <c r="L4285">
        <v>118.951039711991</v>
      </c>
      <c r="M4285">
        <v>123.667647</v>
      </c>
    </row>
    <row r="4286" spans="1:13" x14ac:dyDescent="0.3">
      <c r="A4286" s="3">
        <v>2019</v>
      </c>
      <c r="B4286" s="3">
        <v>6</v>
      </c>
      <c r="C4286" s="3" t="s">
        <v>161</v>
      </c>
      <c r="D4286" s="3">
        <v>66</v>
      </c>
      <c r="E4286" s="1">
        <v>43640</v>
      </c>
      <c r="F4286">
        <v>105.04449725506601</v>
      </c>
      <c r="G4286">
        <v>113.52127054858001</v>
      </c>
      <c r="H4286">
        <v>115.110432063022</v>
      </c>
      <c r="I4286">
        <v>117.67222280859001</v>
      </c>
      <c r="J4286">
        <v>117.888708746321</v>
      </c>
      <c r="K4286">
        <v>118.553071784545</v>
      </c>
      <c r="L4286">
        <v>119.43278272361199</v>
      </c>
      <c r="M4286">
        <v>124.40046875</v>
      </c>
    </row>
    <row r="4287" spans="1:13" x14ac:dyDescent="0.3">
      <c r="A4287" s="3">
        <v>2019</v>
      </c>
      <c r="B4287" s="3">
        <v>6</v>
      </c>
      <c r="C4287" s="3" t="s">
        <v>161</v>
      </c>
      <c r="D4287" s="3">
        <v>66</v>
      </c>
      <c r="E4287" s="1">
        <v>43641</v>
      </c>
      <c r="F4287">
        <v>105.396832577789</v>
      </c>
      <c r="G4287">
        <v>113.893118009209</v>
      </c>
      <c r="H4287">
        <v>115.36218014381799</v>
      </c>
      <c r="I4287">
        <v>117.852626678818</v>
      </c>
      <c r="J4287">
        <v>118.08704599007</v>
      </c>
      <c r="K4287">
        <v>118.76481055653601</v>
      </c>
      <c r="L4287">
        <v>119.594960310285</v>
      </c>
      <c r="M4287">
        <v>124.43841</v>
      </c>
    </row>
    <row r="4288" spans="1:13" x14ac:dyDescent="0.3">
      <c r="A4288" s="3">
        <v>2019</v>
      </c>
      <c r="B4288" s="3">
        <v>6</v>
      </c>
      <c r="C4288" s="3" t="s">
        <v>161</v>
      </c>
      <c r="D4288" s="3">
        <v>66</v>
      </c>
      <c r="E4288" s="1">
        <v>43642</v>
      </c>
      <c r="F4288">
        <v>105.449754304328</v>
      </c>
      <c r="G4288">
        <v>114.067190299911</v>
      </c>
      <c r="H4288">
        <v>115.534481631585</v>
      </c>
      <c r="I4288">
        <v>118.026483687468</v>
      </c>
      <c r="J4288">
        <v>118.268971768212</v>
      </c>
      <c r="K4288">
        <v>118.996035168444</v>
      </c>
      <c r="L4288">
        <v>119.832488472471</v>
      </c>
      <c r="M4288">
        <v>124.76584775000001</v>
      </c>
    </row>
    <row r="4289" spans="1:13" x14ac:dyDescent="0.3">
      <c r="A4289" s="3">
        <v>2019</v>
      </c>
      <c r="B4289" s="3">
        <v>6</v>
      </c>
      <c r="C4289" s="3" t="s">
        <v>161</v>
      </c>
      <c r="D4289" s="3">
        <v>66</v>
      </c>
      <c r="E4289" s="1">
        <v>43643</v>
      </c>
      <c r="F4289">
        <v>105.52160141848999</v>
      </c>
      <c r="G4289">
        <v>114.009831344093</v>
      </c>
      <c r="H4289">
        <v>115.432125344932</v>
      </c>
      <c r="I4289">
        <v>117.90448806579001</v>
      </c>
      <c r="J4289">
        <v>118.14541803447899</v>
      </c>
      <c r="K4289">
        <v>118.825895734393</v>
      </c>
      <c r="L4289">
        <v>119.649456689809</v>
      </c>
      <c r="M4289">
        <v>124.496195</v>
      </c>
    </row>
    <row r="4290" spans="1:13" x14ac:dyDescent="0.3">
      <c r="A4290" s="3">
        <v>2019</v>
      </c>
      <c r="B4290" s="3">
        <v>6</v>
      </c>
      <c r="C4290" s="3" t="s">
        <v>161</v>
      </c>
      <c r="D4290" s="3">
        <v>66</v>
      </c>
      <c r="E4290" s="1">
        <v>43644</v>
      </c>
      <c r="F4290">
        <v>105.540783808805</v>
      </c>
      <c r="G4290">
        <v>114.141458872477</v>
      </c>
      <c r="H4290">
        <v>115.583600118528</v>
      </c>
      <c r="I4290">
        <v>118.065400004117</v>
      </c>
      <c r="J4290">
        <v>118.312505918963</v>
      </c>
      <c r="K4290">
        <v>119.04235448499099</v>
      </c>
      <c r="L4290">
        <v>119.872830722247</v>
      </c>
      <c r="M4290">
        <v>124.79601024999999</v>
      </c>
    </row>
    <row r="4291" spans="1:13" x14ac:dyDescent="0.3">
      <c r="A4291" s="3">
        <v>2019</v>
      </c>
      <c r="B4291" s="3">
        <v>6</v>
      </c>
      <c r="C4291" s="3" t="s">
        <v>161</v>
      </c>
      <c r="D4291" s="3">
        <v>66</v>
      </c>
      <c r="E4291" s="1">
        <v>43645</v>
      </c>
      <c r="F4291">
        <v>105.46554009678999</v>
      </c>
      <c r="G4291">
        <v>113.92764315517699</v>
      </c>
      <c r="H4291">
        <v>115.37469911697301</v>
      </c>
      <c r="I4291">
        <v>117.85757803747499</v>
      </c>
      <c r="J4291">
        <v>118.094863944826</v>
      </c>
      <c r="K4291">
        <v>118.767441561108</v>
      </c>
      <c r="L4291">
        <v>119.595318862173</v>
      </c>
      <c r="M4291">
        <v>124.4380925</v>
      </c>
    </row>
    <row r="4292" spans="1:13" x14ac:dyDescent="0.3">
      <c r="A4292" s="3">
        <v>2019</v>
      </c>
      <c r="B4292" s="3">
        <v>6</v>
      </c>
      <c r="C4292" s="3" t="s">
        <v>161</v>
      </c>
      <c r="D4292" s="3">
        <v>66</v>
      </c>
      <c r="E4292" s="1">
        <v>43646</v>
      </c>
      <c r="F4292">
        <v>105.297110802273</v>
      </c>
      <c r="G4292">
        <v>113.73022978265899</v>
      </c>
      <c r="H4292">
        <v>115.236236056153</v>
      </c>
      <c r="I4292">
        <v>117.754156654056</v>
      </c>
      <c r="J4292">
        <v>117.982264202099</v>
      </c>
      <c r="K4292">
        <v>118.64331988425801</v>
      </c>
      <c r="L4292">
        <v>119.493797527803</v>
      </c>
      <c r="M4292">
        <v>124.37652925</v>
      </c>
    </row>
    <row r="4293" spans="1:13" x14ac:dyDescent="0.3">
      <c r="A4293" s="3">
        <v>2019</v>
      </c>
      <c r="B4293" s="3">
        <v>7</v>
      </c>
      <c r="C4293" s="3" t="s">
        <v>162</v>
      </c>
      <c r="D4293" s="3">
        <v>67</v>
      </c>
      <c r="E4293" s="1">
        <v>43647</v>
      </c>
      <c r="F4293">
        <v>105.328214471067</v>
      </c>
      <c r="G4293">
        <v>113.828511327274</v>
      </c>
      <c r="H4293">
        <v>115.321268197585</v>
      </c>
      <c r="I4293">
        <v>117.816140684212</v>
      </c>
      <c r="J4293">
        <v>118.04663370476101</v>
      </c>
      <c r="K4293">
        <v>118.719486933672</v>
      </c>
      <c r="L4293">
        <v>119.549466040241</v>
      </c>
      <c r="M4293">
        <v>124.37837075</v>
      </c>
    </row>
    <row r="4294" spans="1:13" x14ac:dyDescent="0.3">
      <c r="A4294" s="3">
        <v>2019</v>
      </c>
      <c r="B4294" s="3">
        <v>7</v>
      </c>
      <c r="C4294" s="3" t="s">
        <v>162</v>
      </c>
      <c r="D4294" s="3">
        <v>67</v>
      </c>
      <c r="E4294" s="1">
        <v>43648</v>
      </c>
      <c r="F4294">
        <v>105.354597840446</v>
      </c>
      <c r="G4294">
        <v>113.791544084751</v>
      </c>
      <c r="H4294">
        <v>115.20455342611901</v>
      </c>
      <c r="I4294">
        <v>117.667180950529</v>
      </c>
      <c r="J4294">
        <v>117.89336857958899</v>
      </c>
      <c r="K4294">
        <v>118.512493391563</v>
      </c>
      <c r="L4294">
        <v>119.328289739467</v>
      </c>
      <c r="M4294">
        <v>124.07826975</v>
      </c>
    </row>
    <row r="4295" spans="1:13" x14ac:dyDescent="0.3">
      <c r="A4295" s="3">
        <v>2019</v>
      </c>
      <c r="B4295" s="3">
        <v>7</v>
      </c>
      <c r="C4295" s="3" t="s">
        <v>162</v>
      </c>
      <c r="D4295" s="3">
        <v>67</v>
      </c>
      <c r="E4295" s="1">
        <v>43649</v>
      </c>
      <c r="F4295">
        <v>105.129143383894</v>
      </c>
      <c r="G4295">
        <v>113.474103534834</v>
      </c>
      <c r="H4295">
        <v>115.018032692395</v>
      </c>
      <c r="I4295">
        <v>117.55693082460699</v>
      </c>
      <c r="J4295">
        <v>117.77211541937901</v>
      </c>
      <c r="K4295">
        <v>118.390069272568</v>
      </c>
      <c r="L4295">
        <v>119.249938143856</v>
      </c>
      <c r="M4295">
        <v>124.09655775</v>
      </c>
    </row>
    <row r="4296" spans="1:13" x14ac:dyDescent="0.3">
      <c r="A4296" s="3">
        <v>2019</v>
      </c>
      <c r="B4296" s="3">
        <v>7</v>
      </c>
      <c r="C4296" s="3" t="s">
        <v>162</v>
      </c>
      <c r="D4296" s="3">
        <v>67</v>
      </c>
      <c r="E4296" s="1">
        <v>43650</v>
      </c>
      <c r="F4296">
        <v>105.04529592885601</v>
      </c>
      <c r="G4296">
        <v>113.17613473724199</v>
      </c>
      <c r="H4296">
        <v>114.697627629916</v>
      </c>
      <c r="I4296">
        <v>117.22547867181</v>
      </c>
      <c r="J4296">
        <v>117.426238253913</v>
      </c>
      <c r="K4296">
        <v>117.947629206895</v>
      </c>
      <c r="L4296">
        <v>118.798600623333</v>
      </c>
      <c r="M4296">
        <v>123.50626174999999</v>
      </c>
    </row>
    <row r="4297" spans="1:13" x14ac:dyDescent="0.3">
      <c r="A4297" s="3">
        <v>2019</v>
      </c>
      <c r="B4297" s="3">
        <v>7</v>
      </c>
      <c r="C4297" s="3" t="s">
        <v>162</v>
      </c>
      <c r="D4297" s="3">
        <v>67</v>
      </c>
      <c r="E4297" s="1">
        <v>43651</v>
      </c>
      <c r="F4297">
        <v>104.86712930810199</v>
      </c>
      <c r="G4297">
        <v>113.202564572707</v>
      </c>
      <c r="H4297">
        <v>114.790022573276</v>
      </c>
      <c r="I4297">
        <v>117.345058866052</v>
      </c>
      <c r="J4297">
        <v>117.543499902788</v>
      </c>
      <c r="K4297">
        <v>118.120559066933</v>
      </c>
      <c r="L4297">
        <v>118.991985284989</v>
      </c>
      <c r="M4297">
        <v>123.82617475000001</v>
      </c>
    </row>
    <row r="4298" spans="1:13" x14ac:dyDescent="0.3">
      <c r="A4298" s="3">
        <v>2019</v>
      </c>
      <c r="B4298" s="3">
        <v>7</v>
      </c>
      <c r="C4298" s="3" t="s">
        <v>162</v>
      </c>
      <c r="D4298" s="3">
        <v>67</v>
      </c>
      <c r="E4298" s="1">
        <v>43652</v>
      </c>
      <c r="F4298">
        <v>105.170302018874</v>
      </c>
      <c r="G4298">
        <v>113.344006923091</v>
      </c>
      <c r="H4298">
        <v>114.83303448608299</v>
      </c>
      <c r="I4298">
        <v>117.344884697094</v>
      </c>
      <c r="J4298">
        <v>117.554097342191</v>
      </c>
      <c r="K4298">
        <v>118.098981005318</v>
      </c>
      <c r="L4298">
        <v>118.94030891167</v>
      </c>
      <c r="M4298">
        <v>123.64894624999999</v>
      </c>
    </row>
    <row r="4299" spans="1:13" x14ac:dyDescent="0.3">
      <c r="A4299" s="3">
        <v>2019</v>
      </c>
      <c r="B4299" s="3">
        <v>7</v>
      </c>
      <c r="C4299" s="3" t="s">
        <v>162</v>
      </c>
      <c r="D4299" s="3">
        <v>67</v>
      </c>
      <c r="E4299" s="1">
        <v>43653</v>
      </c>
      <c r="F4299">
        <v>104.92774505273999</v>
      </c>
      <c r="G4299">
        <v>113.30234140239899</v>
      </c>
      <c r="H4299">
        <v>114.866538412327</v>
      </c>
      <c r="I4299">
        <v>117.40630974576101</v>
      </c>
      <c r="J4299">
        <v>117.60881915966699</v>
      </c>
      <c r="K4299">
        <v>118.196911887517</v>
      </c>
      <c r="L4299">
        <v>119.059931689487</v>
      </c>
      <c r="M4299">
        <v>123.89329425</v>
      </c>
    </row>
    <row r="4300" spans="1:13" x14ac:dyDescent="0.3">
      <c r="A4300" s="3">
        <v>2019</v>
      </c>
      <c r="B4300" s="3">
        <v>7</v>
      </c>
      <c r="C4300" s="3" t="s">
        <v>162</v>
      </c>
      <c r="D4300" s="3">
        <v>67</v>
      </c>
      <c r="E4300" s="1">
        <v>43654</v>
      </c>
      <c r="F4300">
        <v>105.108448153913</v>
      </c>
      <c r="G4300">
        <v>113.406520565509</v>
      </c>
      <c r="H4300">
        <v>114.931077711385</v>
      </c>
      <c r="I4300">
        <v>117.452973846787</v>
      </c>
      <c r="J4300">
        <v>117.663519972095</v>
      </c>
      <c r="K4300">
        <v>118.248124571331</v>
      </c>
      <c r="L4300">
        <v>119.095688364425</v>
      </c>
      <c r="M4300">
        <v>123.86957700000001</v>
      </c>
    </row>
    <row r="4301" spans="1:13" x14ac:dyDescent="0.3">
      <c r="A4301" s="3">
        <v>2019</v>
      </c>
      <c r="B4301" s="3">
        <v>7</v>
      </c>
      <c r="C4301" s="3" t="s">
        <v>162</v>
      </c>
      <c r="D4301" s="3">
        <v>67</v>
      </c>
      <c r="E4301" s="1">
        <v>43655</v>
      </c>
      <c r="F4301">
        <v>105.075880052092</v>
      </c>
      <c r="G4301">
        <v>113.441402956031</v>
      </c>
      <c r="H4301">
        <v>114.984504463023</v>
      </c>
      <c r="I4301">
        <v>117.50900661439699</v>
      </c>
      <c r="J4301">
        <v>117.720010970131</v>
      </c>
      <c r="K4301">
        <v>118.324680309019</v>
      </c>
      <c r="L4301">
        <v>119.17178247102601</v>
      </c>
      <c r="M4301">
        <v>123.96079475000001</v>
      </c>
    </row>
    <row r="4302" spans="1:13" x14ac:dyDescent="0.3">
      <c r="A4302" s="3">
        <v>2019</v>
      </c>
      <c r="B4302" s="3">
        <v>7</v>
      </c>
      <c r="C4302" s="3" t="s">
        <v>162</v>
      </c>
      <c r="D4302" s="3">
        <v>67</v>
      </c>
      <c r="E4302" s="1">
        <v>43656</v>
      </c>
      <c r="F4302">
        <v>105.004646850719</v>
      </c>
      <c r="G4302">
        <v>113.249968176614</v>
      </c>
      <c r="H4302">
        <v>114.803965197392</v>
      </c>
      <c r="I4302">
        <v>117.343446554205</v>
      </c>
      <c r="J4302">
        <v>117.546663500062</v>
      </c>
      <c r="K4302">
        <v>118.10937270922901</v>
      </c>
      <c r="L4302">
        <v>118.966835390951</v>
      </c>
      <c r="M4302">
        <v>123.73530624999999</v>
      </c>
    </row>
    <row r="4303" spans="1:13" x14ac:dyDescent="0.3">
      <c r="A4303" s="3">
        <v>2019</v>
      </c>
      <c r="B4303" s="3">
        <v>7</v>
      </c>
      <c r="C4303" s="3" t="s">
        <v>162</v>
      </c>
      <c r="D4303" s="3">
        <v>67</v>
      </c>
      <c r="E4303" s="1">
        <v>43657</v>
      </c>
      <c r="F4303">
        <v>105.069019441789</v>
      </c>
      <c r="G4303">
        <v>113.376277409544</v>
      </c>
      <c r="H4303">
        <v>114.901540680803</v>
      </c>
      <c r="I4303">
        <v>117.43237126475201</v>
      </c>
      <c r="J4303">
        <v>117.64110093900101</v>
      </c>
      <c r="K4303">
        <v>118.224315804494</v>
      </c>
      <c r="L4303">
        <v>119.08236746843799</v>
      </c>
      <c r="M4303">
        <v>123.893961</v>
      </c>
    </row>
    <row r="4304" spans="1:13" x14ac:dyDescent="0.3">
      <c r="A4304" s="3">
        <v>2019</v>
      </c>
      <c r="B4304" s="3">
        <v>7</v>
      </c>
      <c r="C4304" s="3" t="s">
        <v>162</v>
      </c>
      <c r="D4304" s="3">
        <v>67</v>
      </c>
      <c r="E4304" s="1">
        <v>43658</v>
      </c>
      <c r="F4304">
        <v>105.126936815446</v>
      </c>
      <c r="G4304">
        <v>113.515435679284</v>
      </c>
      <c r="H4304">
        <v>115.041964752718</v>
      </c>
      <c r="I4304">
        <v>117.565389975371</v>
      </c>
      <c r="J4304">
        <v>117.780670381349</v>
      </c>
      <c r="K4304">
        <v>118.398554699618</v>
      </c>
      <c r="L4304">
        <v>119.25180285176501</v>
      </c>
      <c r="M4304">
        <v>124.09611325</v>
      </c>
    </row>
    <row r="4305" spans="1:13" x14ac:dyDescent="0.3">
      <c r="A4305" s="3">
        <v>2019</v>
      </c>
      <c r="B4305" s="3">
        <v>7</v>
      </c>
      <c r="C4305" s="3" t="s">
        <v>162</v>
      </c>
      <c r="D4305" s="3">
        <v>67</v>
      </c>
      <c r="E4305" s="1">
        <v>43659</v>
      </c>
      <c r="F4305">
        <v>105.37721819199599</v>
      </c>
      <c r="G4305">
        <v>113.89002787042099</v>
      </c>
      <c r="H4305">
        <v>115.36016149545</v>
      </c>
      <c r="I4305">
        <v>117.854275880926</v>
      </c>
      <c r="J4305">
        <v>118.088031703737</v>
      </c>
      <c r="K4305">
        <v>118.768520656685</v>
      </c>
      <c r="L4305">
        <v>119.602476848141</v>
      </c>
      <c r="M4305">
        <v>124.4651435</v>
      </c>
    </row>
    <row r="4306" spans="1:13" x14ac:dyDescent="0.3">
      <c r="A4306" s="3">
        <v>2019</v>
      </c>
      <c r="B4306" s="3">
        <v>7</v>
      </c>
      <c r="C4306" s="3" t="s">
        <v>162</v>
      </c>
      <c r="D4306" s="3">
        <v>67</v>
      </c>
      <c r="E4306" s="1">
        <v>43660</v>
      </c>
      <c r="F4306">
        <v>105.239152996142</v>
      </c>
      <c r="G4306">
        <v>113.52873817658001</v>
      </c>
      <c r="H4306">
        <v>115.007080863935</v>
      </c>
      <c r="I4306">
        <v>117.510300911269</v>
      </c>
      <c r="J4306">
        <v>117.727761786842</v>
      </c>
      <c r="K4306">
        <v>118.316154329702</v>
      </c>
      <c r="L4306">
        <v>119.156162741721</v>
      </c>
      <c r="M4306">
        <v>123.92840975</v>
      </c>
    </row>
    <row r="4307" spans="1:13" x14ac:dyDescent="0.3">
      <c r="A4307" s="3">
        <v>2019</v>
      </c>
      <c r="B4307" s="3">
        <v>7</v>
      </c>
      <c r="C4307" s="3" t="s">
        <v>162</v>
      </c>
      <c r="D4307" s="3">
        <v>67</v>
      </c>
      <c r="E4307" s="1">
        <v>43661</v>
      </c>
      <c r="F4307">
        <v>105.070167478741</v>
      </c>
      <c r="G4307">
        <v>113.394330299985</v>
      </c>
      <c r="H4307">
        <v>114.958241513516</v>
      </c>
      <c r="I4307">
        <v>117.507316698954</v>
      </c>
      <c r="J4307">
        <v>117.718924593368</v>
      </c>
      <c r="K4307">
        <v>118.32846420414501</v>
      </c>
      <c r="L4307">
        <v>119.19556497132101</v>
      </c>
      <c r="M4307">
        <v>124.04974237499999</v>
      </c>
    </row>
    <row r="4308" spans="1:13" x14ac:dyDescent="0.3">
      <c r="A4308" s="3">
        <v>2019</v>
      </c>
      <c r="B4308" s="3">
        <v>7</v>
      </c>
      <c r="C4308" s="3" t="s">
        <v>162</v>
      </c>
      <c r="D4308" s="3">
        <v>67</v>
      </c>
      <c r="E4308" s="1">
        <v>43662</v>
      </c>
      <c r="F4308">
        <v>105.037020381912</v>
      </c>
      <c r="G4308">
        <v>113.354275098462</v>
      </c>
      <c r="H4308">
        <v>114.888636265936</v>
      </c>
      <c r="I4308">
        <v>117.41246913486199</v>
      </c>
      <c r="J4308">
        <v>117.61893022512599</v>
      </c>
      <c r="K4308">
        <v>118.19709621239799</v>
      </c>
      <c r="L4308">
        <v>119.04551275480701</v>
      </c>
      <c r="M4308">
        <v>123.81150624999999</v>
      </c>
    </row>
    <row r="4309" spans="1:13" x14ac:dyDescent="0.3">
      <c r="A4309" s="3">
        <v>2019</v>
      </c>
      <c r="B4309" s="3">
        <v>7</v>
      </c>
      <c r="C4309" s="3" t="s">
        <v>162</v>
      </c>
      <c r="D4309" s="3">
        <v>67</v>
      </c>
      <c r="E4309" s="1">
        <v>43663</v>
      </c>
      <c r="F4309">
        <v>105.25442473910201</v>
      </c>
      <c r="G4309">
        <v>113.734152282628</v>
      </c>
      <c r="H4309">
        <v>115.203126994576</v>
      </c>
      <c r="I4309">
        <v>117.688192326562</v>
      </c>
      <c r="J4309">
        <v>117.911415118939</v>
      </c>
      <c r="K4309">
        <v>118.54918234453</v>
      </c>
      <c r="L4309">
        <v>119.377092841806</v>
      </c>
      <c r="M4309">
        <v>124.17828225</v>
      </c>
    </row>
    <row r="4310" spans="1:13" x14ac:dyDescent="0.3">
      <c r="A4310" s="3">
        <v>2019</v>
      </c>
      <c r="B4310" s="3">
        <v>7</v>
      </c>
      <c r="C4310" s="3" t="s">
        <v>162</v>
      </c>
      <c r="D4310" s="3">
        <v>67</v>
      </c>
      <c r="E4310" s="1">
        <v>43664</v>
      </c>
      <c r="F4310">
        <v>105.265706030544</v>
      </c>
      <c r="G4310">
        <v>113.673772462863</v>
      </c>
      <c r="H4310">
        <v>115.18370942774099</v>
      </c>
      <c r="I4310">
        <v>117.706809649004</v>
      </c>
      <c r="J4310">
        <v>117.932058768126</v>
      </c>
      <c r="K4310">
        <v>118.58192596937199</v>
      </c>
      <c r="L4310">
        <v>119.433175682788</v>
      </c>
      <c r="M4310">
        <v>124.29385225</v>
      </c>
    </row>
    <row r="4311" spans="1:13" x14ac:dyDescent="0.3">
      <c r="A4311" s="3">
        <v>2019</v>
      </c>
      <c r="B4311" s="3">
        <v>7</v>
      </c>
      <c r="C4311" s="3" t="s">
        <v>162</v>
      </c>
      <c r="D4311" s="3">
        <v>67</v>
      </c>
      <c r="E4311" s="1">
        <v>43665</v>
      </c>
      <c r="F4311">
        <v>105.280588882882</v>
      </c>
      <c r="G4311">
        <v>113.766109379349</v>
      </c>
      <c r="H4311">
        <v>115.26465353266801</v>
      </c>
      <c r="I4311">
        <v>117.76879234928801</v>
      </c>
      <c r="J4311">
        <v>117.99632311806501</v>
      </c>
      <c r="K4311">
        <v>118.66047975631299</v>
      </c>
      <c r="L4311">
        <v>119.501702369513</v>
      </c>
      <c r="M4311">
        <v>124.36890925</v>
      </c>
    </row>
    <row r="4312" spans="1:13" x14ac:dyDescent="0.3">
      <c r="A4312" s="3">
        <v>2019</v>
      </c>
      <c r="B4312" s="3">
        <v>7</v>
      </c>
      <c r="C4312" s="3" t="s">
        <v>162</v>
      </c>
      <c r="D4312" s="3">
        <v>67</v>
      </c>
      <c r="E4312" s="1">
        <v>43666</v>
      </c>
      <c r="F4312">
        <v>105.34982128148999</v>
      </c>
      <c r="G4312">
        <v>113.823339573487</v>
      </c>
      <c r="H4312">
        <v>115.277763961708</v>
      </c>
      <c r="I4312">
        <v>117.758763072359</v>
      </c>
      <c r="J4312">
        <v>117.988209411637</v>
      </c>
      <c r="K4312">
        <v>118.639337814114</v>
      </c>
      <c r="L4312">
        <v>119.466266831648</v>
      </c>
      <c r="M4312">
        <v>124.28483525</v>
      </c>
    </row>
    <row r="4313" spans="1:13" x14ac:dyDescent="0.3">
      <c r="A4313" s="3">
        <v>2019</v>
      </c>
      <c r="B4313" s="3">
        <v>7</v>
      </c>
      <c r="C4313" s="3" t="s">
        <v>162</v>
      </c>
      <c r="D4313" s="3">
        <v>67</v>
      </c>
      <c r="E4313" s="1">
        <v>43667</v>
      </c>
      <c r="F4313">
        <v>105.12336287437</v>
      </c>
      <c r="G4313">
        <v>113.21218960435399</v>
      </c>
      <c r="H4313">
        <v>114.715632048092</v>
      </c>
      <c r="I4313">
        <v>117.244086335216</v>
      </c>
      <c r="J4313">
        <v>117.448728310693</v>
      </c>
      <c r="K4313">
        <v>117.96984157097199</v>
      </c>
      <c r="L4313">
        <v>118.82336125426001</v>
      </c>
      <c r="M4313">
        <v>123.53724975</v>
      </c>
    </row>
    <row r="4314" spans="1:13" x14ac:dyDescent="0.3">
      <c r="A4314" s="3">
        <v>2019</v>
      </c>
      <c r="B4314" s="3">
        <v>7</v>
      </c>
      <c r="C4314" s="3" t="s">
        <v>162</v>
      </c>
      <c r="D4314" s="3">
        <v>67</v>
      </c>
      <c r="E4314" s="1">
        <v>43668</v>
      </c>
      <c r="F4314">
        <v>104.93971229939299</v>
      </c>
      <c r="G4314">
        <v>113.326346658212</v>
      </c>
      <c r="H4314">
        <v>114.94630999037101</v>
      </c>
      <c r="I4314">
        <v>117.513623120147</v>
      </c>
      <c r="J4314">
        <v>117.72034346709999</v>
      </c>
      <c r="K4314">
        <v>118.345421351361</v>
      </c>
      <c r="L4314">
        <v>119.219476354178</v>
      </c>
      <c r="M4314">
        <v>124.10170125</v>
      </c>
    </row>
    <row r="4315" spans="1:13" x14ac:dyDescent="0.3">
      <c r="A4315" s="3">
        <v>2019</v>
      </c>
      <c r="B4315" s="3">
        <v>7</v>
      </c>
      <c r="C4315" s="3" t="s">
        <v>162</v>
      </c>
      <c r="D4315" s="3">
        <v>67</v>
      </c>
      <c r="E4315" s="1">
        <v>43669</v>
      </c>
      <c r="F4315">
        <v>105.155565255293</v>
      </c>
      <c r="G4315">
        <v>113.529427738603</v>
      </c>
      <c r="H4315">
        <v>115.02944005446599</v>
      </c>
      <c r="I4315">
        <v>117.53435240512999</v>
      </c>
      <c r="J4315">
        <v>117.749097990133</v>
      </c>
      <c r="K4315">
        <v>118.351506604924</v>
      </c>
      <c r="L4315">
        <v>119.189532804077</v>
      </c>
      <c r="M4315">
        <v>123.96403325</v>
      </c>
    </row>
    <row r="4316" spans="1:13" x14ac:dyDescent="0.3">
      <c r="A4316" s="3">
        <v>2019</v>
      </c>
      <c r="B4316" s="3">
        <v>7</v>
      </c>
      <c r="C4316" s="3" t="s">
        <v>162</v>
      </c>
      <c r="D4316" s="3">
        <v>67</v>
      </c>
      <c r="E4316" s="1">
        <v>43670</v>
      </c>
      <c r="F4316">
        <v>105.176253237259</v>
      </c>
      <c r="G4316">
        <v>113.519765992396</v>
      </c>
      <c r="H4316">
        <v>115.013173491967</v>
      </c>
      <c r="I4316">
        <v>117.529903545042</v>
      </c>
      <c r="J4316">
        <v>117.745858702541</v>
      </c>
      <c r="K4316">
        <v>118.34770122357401</v>
      </c>
      <c r="L4316">
        <v>119.19904239441</v>
      </c>
      <c r="M4316">
        <v>124.0238185</v>
      </c>
    </row>
    <row r="4317" spans="1:13" x14ac:dyDescent="0.3">
      <c r="A4317" s="3">
        <v>2019</v>
      </c>
      <c r="B4317" s="3">
        <v>7</v>
      </c>
      <c r="C4317" s="3" t="s">
        <v>162</v>
      </c>
      <c r="D4317" s="3">
        <v>67</v>
      </c>
      <c r="E4317" s="1">
        <v>43671</v>
      </c>
      <c r="F4317">
        <v>105.332357429227</v>
      </c>
      <c r="G4317">
        <v>113.852719569462</v>
      </c>
      <c r="H4317">
        <v>115.347633506177</v>
      </c>
      <c r="I4317">
        <v>117.85095323707</v>
      </c>
      <c r="J4317">
        <v>118.08309153398601</v>
      </c>
      <c r="K4317">
        <v>118.768008045983</v>
      </c>
      <c r="L4317">
        <v>119.607735719967</v>
      </c>
      <c r="M4317">
        <v>124.48638425</v>
      </c>
    </row>
    <row r="4318" spans="1:13" x14ac:dyDescent="0.3">
      <c r="A4318" s="3">
        <v>2019</v>
      </c>
      <c r="B4318" s="3">
        <v>7</v>
      </c>
      <c r="C4318" s="3" t="s">
        <v>162</v>
      </c>
      <c r="D4318" s="3">
        <v>67</v>
      </c>
      <c r="E4318" s="1">
        <v>43672</v>
      </c>
      <c r="F4318">
        <v>105.419092464965</v>
      </c>
      <c r="G4318">
        <v>113.96811198416199</v>
      </c>
      <c r="H4318">
        <v>115.452674216322</v>
      </c>
      <c r="I4318">
        <v>117.955697405425</v>
      </c>
      <c r="J4318">
        <v>118.194752307106</v>
      </c>
      <c r="K4318">
        <v>118.904677108912</v>
      </c>
      <c r="L4318">
        <v>119.744970121674</v>
      </c>
      <c r="M4318">
        <v>124.659263</v>
      </c>
    </row>
    <row r="4319" spans="1:13" x14ac:dyDescent="0.3">
      <c r="A4319" s="3">
        <v>2019</v>
      </c>
      <c r="B4319" s="3">
        <v>7</v>
      </c>
      <c r="C4319" s="3" t="s">
        <v>162</v>
      </c>
      <c r="D4319" s="3">
        <v>67</v>
      </c>
      <c r="E4319" s="1">
        <v>43673</v>
      </c>
      <c r="F4319">
        <v>105.167750362199</v>
      </c>
      <c r="G4319">
        <v>113.386838331276</v>
      </c>
      <c r="H4319">
        <v>114.83809449779299</v>
      </c>
      <c r="I4319">
        <v>117.316650779524</v>
      </c>
      <c r="J4319">
        <v>117.52422354436101</v>
      </c>
      <c r="K4319">
        <v>118.05420217325</v>
      </c>
      <c r="L4319">
        <v>118.873883963035</v>
      </c>
      <c r="M4319">
        <v>123.5104845</v>
      </c>
    </row>
    <row r="4320" spans="1:13" x14ac:dyDescent="0.3">
      <c r="A4320" s="3">
        <v>2019</v>
      </c>
      <c r="B4320" s="3">
        <v>7</v>
      </c>
      <c r="C4320" s="3" t="s">
        <v>162</v>
      </c>
      <c r="D4320" s="3">
        <v>67</v>
      </c>
      <c r="E4320" s="1">
        <v>43674</v>
      </c>
      <c r="F4320">
        <v>104.876478582552</v>
      </c>
      <c r="G4320">
        <v>113.046316053534</v>
      </c>
      <c r="H4320">
        <v>114.65502676904001</v>
      </c>
      <c r="I4320">
        <v>117.234622014801</v>
      </c>
      <c r="J4320">
        <v>117.430170017835</v>
      </c>
      <c r="K4320">
        <v>117.977680563931</v>
      </c>
      <c r="L4320">
        <v>118.86347492787201</v>
      </c>
      <c r="M4320">
        <v>123.70069875</v>
      </c>
    </row>
    <row r="4321" spans="1:13" x14ac:dyDescent="0.3">
      <c r="A4321" s="3">
        <v>2019</v>
      </c>
      <c r="B4321" s="3">
        <v>7</v>
      </c>
      <c r="C4321" s="3" t="s">
        <v>162</v>
      </c>
      <c r="D4321" s="3">
        <v>67</v>
      </c>
      <c r="E4321" s="1">
        <v>43675</v>
      </c>
      <c r="F4321">
        <v>105.09104582108699</v>
      </c>
      <c r="G4321">
        <v>113.541195140024</v>
      </c>
      <c r="H4321">
        <v>115.06517612403</v>
      </c>
      <c r="I4321">
        <v>117.573001545514</v>
      </c>
      <c r="J4321">
        <v>117.78653884528499</v>
      </c>
      <c r="K4321">
        <v>118.406406640803</v>
      </c>
      <c r="L4321">
        <v>119.24599840856</v>
      </c>
      <c r="M4321">
        <v>124.04442425000001</v>
      </c>
    </row>
    <row r="4322" spans="1:13" x14ac:dyDescent="0.3">
      <c r="A4322" s="3">
        <v>2019</v>
      </c>
      <c r="B4322" s="3">
        <v>7</v>
      </c>
      <c r="C4322" s="3" t="s">
        <v>162</v>
      </c>
      <c r="D4322" s="3">
        <v>67</v>
      </c>
      <c r="E4322" s="1">
        <v>43676</v>
      </c>
      <c r="F4322">
        <v>105.105549485723</v>
      </c>
      <c r="G4322">
        <v>113.492630749672</v>
      </c>
      <c r="H4322">
        <v>115.034332223069</v>
      </c>
      <c r="I4322">
        <v>117.570125612806</v>
      </c>
      <c r="J4322">
        <v>117.784921249192</v>
      </c>
      <c r="K4322">
        <v>118.408181699304</v>
      </c>
      <c r="L4322">
        <v>119.268068545798</v>
      </c>
      <c r="M4322">
        <v>124.1269425</v>
      </c>
    </row>
    <row r="4323" spans="1:13" x14ac:dyDescent="0.3">
      <c r="A4323" s="3">
        <v>2019</v>
      </c>
      <c r="B4323" s="3">
        <v>7</v>
      </c>
      <c r="C4323" s="3" t="s">
        <v>162</v>
      </c>
      <c r="D4323" s="3">
        <v>67</v>
      </c>
      <c r="E4323" s="1">
        <v>43677</v>
      </c>
      <c r="F4323">
        <v>105.580758040483</v>
      </c>
      <c r="G4323">
        <v>114.310351790441</v>
      </c>
      <c r="H4323">
        <v>115.74942063224201</v>
      </c>
      <c r="I4323">
        <v>118.224647560722</v>
      </c>
      <c r="J4323">
        <v>118.478365300793</v>
      </c>
      <c r="K4323">
        <v>119.252302148529</v>
      </c>
      <c r="L4323">
        <v>120.07926348455899</v>
      </c>
      <c r="M4323">
        <v>125.04686700000001</v>
      </c>
    </row>
    <row r="4324" spans="1:13" x14ac:dyDescent="0.3">
      <c r="A4324" s="3">
        <v>2019</v>
      </c>
      <c r="B4324" s="3">
        <v>8</v>
      </c>
      <c r="C4324" s="3" t="s">
        <v>163</v>
      </c>
      <c r="D4324" s="3">
        <v>68</v>
      </c>
      <c r="E4324" s="1">
        <v>43678</v>
      </c>
      <c r="F4324">
        <v>105.675580317072</v>
      </c>
      <c r="G4324">
        <v>114.294357205967</v>
      </c>
      <c r="H4324">
        <v>115.71878741895399</v>
      </c>
      <c r="I4324">
        <v>118.192996448961</v>
      </c>
      <c r="J4324">
        <v>118.44957428046401</v>
      </c>
      <c r="K4324">
        <v>119.206398040216</v>
      </c>
      <c r="L4324">
        <v>120.032991589107</v>
      </c>
      <c r="M4324">
        <v>124.9811445</v>
      </c>
    </row>
    <row r="4325" spans="1:13" x14ac:dyDescent="0.3">
      <c r="A4325" s="3">
        <v>2019</v>
      </c>
      <c r="B4325" s="3">
        <v>8</v>
      </c>
      <c r="C4325" s="3" t="s">
        <v>163</v>
      </c>
      <c r="D4325" s="3">
        <v>68</v>
      </c>
      <c r="E4325" s="1">
        <v>43679</v>
      </c>
      <c r="F4325">
        <v>105.693156895485</v>
      </c>
      <c r="G4325">
        <v>114.31723301309501</v>
      </c>
      <c r="H4325">
        <v>115.705454422627</v>
      </c>
      <c r="I4325">
        <v>118.155165798642</v>
      </c>
      <c r="J4325">
        <v>118.410461738229</v>
      </c>
      <c r="K4325">
        <v>119.149402316739</v>
      </c>
      <c r="L4325">
        <v>119.95756321725101</v>
      </c>
      <c r="M4325">
        <v>124.82458525</v>
      </c>
    </row>
    <row r="4326" spans="1:13" x14ac:dyDescent="0.3">
      <c r="A4326" s="3">
        <v>2019</v>
      </c>
      <c r="B4326" s="3">
        <v>8</v>
      </c>
      <c r="C4326" s="3" t="s">
        <v>163</v>
      </c>
      <c r="D4326" s="3">
        <v>68</v>
      </c>
      <c r="E4326" s="1">
        <v>43680</v>
      </c>
      <c r="F4326">
        <v>105.337464390099</v>
      </c>
      <c r="G4326">
        <v>113.706883530036</v>
      </c>
      <c r="H4326">
        <v>115.20396666628</v>
      </c>
      <c r="I4326">
        <v>117.723277216398</v>
      </c>
      <c r="J4326">
        <v>117.95206746784</v>
      </c>
      <c r="K4326">
        <v>118.600934745864</v>
      </c>
      <c r="L4326">
        <v>119.45387214136299</v>
      </c>
      <c r="M4326">
        <v>124.33808000000001</v>
      </c>
    </row>
    <row r="4327" spans="1:13" x14ac:dyDescent="0.3">
      <c r="A4327" s="3">
        <v>2019</v>
      </c>
      <c r="B4327" s="3">
        <v>8</v>
      </c>
      <c r="C4327" s="3" t="s">
        <v>163</v>
      </c>
      <c r="D4327" s="3">
        <v>68</v>
      </c>
      <c r="E4327" s="1">
        <v>43681</v>
      </c>
      <c r="F4327">
        <v>105.259246498049</v>
      </c>
      <c r="G4327">
        <v>113.55193384691501</v>
      </c>
      <c r="H4327">
        <v>115.012363856487</v>
      </c>
      <c r="I4327">
        <v>117.508165502292</v>
      </c>
      <c r="J4327">
        <v>117.726225132889</v>
      </c>
      <c r="K4327">
        <v>118.310874969545</v>
      </c>
      <c r="L4327">
        <v>119.14654400944799</v>
      </c>
      <c r="M4327">
        <v>123.90043799999999</v>
      </c>
    </row>
    <row r="4328" spans="1:13" x14ac:dyDescent="0.3">
      <c r="A4328" s="3">
        <v>2019</v>
      </c>
      <c r="B4328" s="3">
        <v>8</v>
      </c>
      <c r="C4328" s="3" t="s">
        <v>163</v>
      </c>
      <c r="D4328" s="3">
        <v>68</v>
      </c>
      <c r="E4328" s="1">
        <v>43682</v>
      </c>
      <c r="F4328">
        <v>105.123486732299</v>
      </c>
      <c r="G4328">
        <v>113.55083967039</v>
      </c>
      <c r="H4328">
        <v>115.102029642773</v>
      </c>
      <c r="I4328">
        <v>117.630892483512</v>
      </c>
      <c r="J4328">
        <v>117.848006245031</v>
      </c>
      <c r="K4328">
        <v>118.48708200802101</v>
      </c>
      <c r="L4328">
        <v>119.339172378844</v>
      </c>
      <c r="M4328">
        <v>124.18952175</v>
      </c>
    </row>
    <row r="4329" spans="1:13" x14ac:dyDescent="0.3">
      <c r="A4329" s="3">
        <v>2019</v>
      </c>
      <c r="B4329" s="3">
        <v>8</v>
      </c>
      <c r="C4329" s="3" t="s">
        <v>163</v>
      </c>
      <c r="D4329" s="3">
        <v>68</v>
      </c>
      <c r="E4329" s="1">
        <v>43683</v>
      </c>
      <c r="F4329">
        <v>105.286645611731</v>
      </c>
      <c r="G4329">
        <v>113.805509634572</v>
      </c>
      <c r="H4329">
        <v>115.30999281616501</v>
      </c>
      <c r="I4329">
        <v>117.822379075394</v>
      </c>
      <c r="J4329">
        <v>118.052080020088</v>
      </c>
      <c r="K4329">
        <v>118.733554811518</v>
      </c>
      <c r="L4329">
        <v>119.580213654123</v>
      </c>
      <c r="M4329">
        <v>124.47987550000001</v>
      </c>
    </row>
    <row r="4330" spans="1:13" x14ac:dyDescent="0.3">
      <c r="A4330" s="3">
        <v>2019</v>
      </c>
      <c r="B4330" s="3">
        <v>8</v>
      </c>
      <c r="C4330" s="3" t="s">
        <v>163</v>
      </c>
      <c r="D4330" s="3">
        <v>68</v>
      </c>
      <c r="E4330" s="1">
        <v>43684</v>
      </c>
      <c r="F4330">
        <v>105.408942653859</v>
      </c>
      <c r="G4330">
        <v>113.861979915681</v>
      </c>
      <c r="H4330">
        <v>115.319041049021</v>
      </c>
      <c r="I4330">
        <v>117.810262161823</v>
      </c>
      <c r="J4330">
        <v>118.043969957838</v>
      </c>
      <c r="K4330">
        <v>118.708174181812</v>
      </c>
      <c r="L4330">
        <v>119.542650156627</v>
      </c>
      <c r="M4330">
        <v>124.395484</v>
      </c>
    </row>
    <row r="4331" spans="1:13" x14ac:dyDescent="0.3">
      <c r="A4331" s="3">
        <v>2019</v>
      </c>
      <c r="B4331" s="3">
        <v>8</v>
      </c>
      <c r="C4331" s="3" t="s">
        <v>163</v>
      </c>
      <c r="D4331" s="3">
        <v>68</v>
      </c>
      <c r="E4331" s="1">
        <v>43685</v>
      </c>
      <c r="F4331">
        <v>105.46536658929</v>
      </c>
      <c r="G4331">
        <v>113.982285657752</v>
      </c>
      <c r="H4331">
        <v>115.41731614863799</v>
      </c>
      <c r="I4331">
        <v>117.89445595076501</v>
      </c>
      <c r="J4331">
        <v>118.13274900488599</v>
      </c>
      <c r="K4331">
        <v>118.81531635182201</v>
      </c>
      <c r="L4331">
        <v>119.63980216662701</v>
      </c>
      <c r="M4331">
        <v>124.4824155</v>
      </c>
    </row>
    <row r="4332" spans="1:13" x14ac:dyDescent="0.3">
      <c r="A4332" s="3">
        <v>2019</v>
      </c>
      <c r="B4332" s="3">
        <v>8</v>
      </c>
      <c r="C4332" s="3" t="s">
        <v>163</v>
      </c>
      <c r="D4332" s="3">
        <v>68</v>
      </c>
      <c r="E4332" s="1">
        <v>43686</v>
      </c>
      <c r="F4332">
        <v>105.31552922404001</v>
      </c>
      <c r="G4332">
        <v>113.79459373470699</v>
      </c>
      <c r="H4332">
        <v>115.27402234689001</v>
      </c>
      <c r="I4332">
        <v>117.770354263267</v>
      </c>
      <c r="J4332">
        <v>117.999227167306</v>
      </c>
      <c r="K4332">
        <v>118.659570195892</v>
      </c>
      <c r="L4332">
        <v>119.496525440602</v>
      </c>
      <c r="M4332">
        <v>124.34957350000001</v>
      </c>
    </row>
    <row r="4333" spans="1:13" x14ac:dyDescent="0.3">
      <c r="A4333" s="3">
        <v>2019</v>
      </c>
      <c r="B4333" s="3">
        <v>8</v>
      </c>
      <c r="C4333" s="3" t="s">
        <v>163</v>
      </c>
      <c r="D4333" s="3">
        <v>68</v>
      </c>
      <c r="E4333" s="1">
        <v>43687</v>
      </c>
      <c r="F4333">
        <v>105.30908280685701</v>
      </c>
      <c r="G4333">
        <v>113.655777836301</v>
      </c>
      <c r="H4333">
        <v>115.136615661516</v>
      </c>
      <c r="I4333">
        <v>117.639863737543</v>
      </c>
      <c r="J4333">
        <v>117.86407553216399</v>
      </c>
      <c r="K4333">
        <v>118.48636605591</v>
      </c>
      <c r="L4333">
        <v>119.32360377382101</v>
      </c>
      <c r="M4333">
        <v>124.113671</v>
      </c>
    </row>
    <row r="4334" spans="1:13" x14ac:dyDescent="0.3">
      <c r="A4334" s="3">
        <v>2019</v>
      </c>
      <c r="B4334" s="3">
        <v>8</v>
      </c>
      <c r="C4334" s="3" t="s">
        <v>163</v>
      </c>
      <c r="D4334" s="3">
        <v>68</v>
      </c>
      <c r="E4334" s="1">
        <v>43688</v>
      </c>
      <c r="F4334">
        <v>104.876141399389</v>
      </c>
      <c r="G4334">
        <v>112.911340989393</v>
      </c>
      <c r="H4334">
        <v>114.439614393532</v>
      </c>
      <c r="I4334">
        <v>116.95666831381899</v>
      </c>
      <c r="J4334">
        <v>117.14132454226601</v>
      </c>
      <c r="K4334">
        <v>117.59167273700101</v>
      </c>
      <c r="L4334">
        <v>118.428088011222</v>
      </c>
      <c r="M4334">
        <v>122.99521375</v>
      </c>
    </row>
    <row r="4335" spans="1:13" x14ac:dyDescent="0.3">
      <c r="A4335" s="3">
        <v>2019</v>
      </c>
      <c r="B4335" s="3">
        <v>8</v>
      </c>
      <c r="C4335" s="3" t="s">
        <v>163</v>
      </c>
      <c r="D4335" s="3">
        <v>68</v>
      </c>
      <c r="E4335" s="1">
        <v>43689</v>
      </c>
      <c r="F4335">
        <v>104.75737117110999</v>
      </c>
      <c r="G4335">
        <v>113.061213527492</v>
      </c>
      <c r="H4335">
        <v>114.67251704965901</v>
      </c>
      <c r="I4335">
        <v>117.25035347764501</v>
      </c>
      <c r="J4335">
        <v>117.442015302111</v>
      </c>
      <c r="K4335">
        <v>118.003291481426</v>
      </c>
      <c r="L4335">
        <v>118.89334937484399</v>
      </c>
      <c r="M4335">
        <v>123.7681675</v>
      </c>
    </row>
    <row r="4336" spans="1:13" x14ac:dyDescent="0.3">
      <c r="A4336" s="3">
        <v>2019</v>
      </c>
      <c r="B4336" s="3">
        <v>8</v>
      </c>
      <c r="C4336" s="3" t="s">
        <v>163</v>
      </c>
      <c r="D4336" s="3">
        <v>68</v>
      </c>
      <c r="E4336" s="1">
        <v>43690</v>
      </c>
      <c r="F4336">
        <v>105.220156505427</v>
      </c>
      <c r="G4336">
        <v>113.56525723984799</v>
      </c>
      <c r="H4336">
        <v>115.078123537089</v>
      </c>
      <c r="I4336">
        <v>117.59864600187601</v>
      </c>
      <c r="J4336">
        <v>117.818406378818</v>
      </c>
      <c r="K4336">
        <v>118.43849457009399</v>
      </c>
      <c r="L4336">
        <v>119.28756751544</v>
      </c>
      <c r="M4336">
        <v>124.1158935</v>
      </c>
    </row>
    <row r="4337" spans="1:13" x14ac:dyDescent="0.3">
      <c r="A4337" s="3">
        <v>2019</v>
      </c>
      <c r="B4337" s="3">
        <v>8</v>
      </c>
      <c r="C4337" s="3" t="s">
        <v>163</v>
      </c>
      <c r="D4337" s="3">
        <v>68</v>
      </c>
      <c r="E4337" s="1">
        <v>43691</v>
      </c>
      <c r="F4337">
        <v>105.32052957949701</v>
      </c>
      <c r="G4337">
        <v>113.93626975721099</v>
      </c>
      <c r="H4337">
        <v>115.444123248316</v>
      </c>
      <c r="I4337">
        <v>117.951302762731</v>
      </c>
      <c r="J4337">
        <v>118.186391006142</v>
      </c>
      <c r="K4337">
        <v>118.903479899</v>
      </c>
      <c r="L4337">
        <v>119.745936576424</v>
      </c>
      <c r="M4337">
        <v>124.6707565</v>
      </c>
    </row>
    <row r="4338" spans="1:13" x14ac:dyDescent="0.3">
      <c r="A4338" s="3">
        <v>2019</v>
      </c>
      <c r="B4338" s="3">
        <v>8</v>
      </c>
      <c r="C4338" s="3" t="s">
        <v>163</v>
      </c>
      <c r="D4338" s="3">
        <v>68</v>
      </c>
      <c r="E4338" s="1">
        <v>43692</v>
      </c>
      <c r="F4338">
        <v>105.111297101776</v>
      </c>
      <c r="G4338">
        <v>113.38817011512</v>
      </c>
      <c r="H4338">
        <v>114.94174794762</v>
      </c>
      <c r="I4338">
        <v>117.48176274110401</v>
      </c>
      <c r="J4338">
        <v>117.69397572042701</v>
      </c>
      <c r="K4338">
        <v>118.290795984114</v>
      </c>
      <c r="L4338">
        <v>119.150379717549</v>
      </c>
      <c r="M4338">
        <v>123.96850999999999</v>
      </c>
    </row>
    <row r="4339" spans="1:13" x14ac:dyDescent="0.3">
      <c r="A4339" s="3">
        <v>2019</v>
      </c>
      <c r="B4339" s="3">
        <v>8</v>
      </c>
      <c r="C4339" s="3" t="s">
        <v>163</v>
      </c>
      <c r="D4339" s="3">
        <v>68</v>
      </c>
      <c r="E4339" s="1">
        <v>43693</v>
      </c>
      <c r="F4339">
        <v>105.238463363234</v>
      </c>
      <c r="G4339">
        <v>113.631516670865</v>
      </c>
      <c r="H4339">
        <v>115.098244828905</v>
      </c>
      <c r="I4339">
        <v>117.592636468191</v>
      </c>
      <c r="J4339">
        <v>117.812450216096</v>
      </c>
      <c r="K4339">
        <v>118.424107167725</v>
      </c>
      <c r="L4339">
        <v>119.258746973573</v>
      </c>
      <c r="M4339">
        <v>124.041535</v>
      </c>
    </row>
    <row r="4340" spans="1:13" x14ac:dyDescent="0.3">
      <c r="A4340" s="3">
        <v>2019</v>
      </c>
      <c r="B4340" s="3">
        <v>8</v>
      </c>
      <c r="C4340" s="3" t="s">
        <v>163</v>
      </c>
      <c r="D4340" s="3">
        <v>68</v>
      </c>
      <c r="E4340" s="1">
        <v>43694</v>
      </c>
      <c r="F4340">
        <v>105.075055650495</v>
      </c>
      <c r="G4340">
        <v>113.300804437414</v>
      </c>
      <c r="H4340">
        <v>114.82964887657501</v>
      </c>
      <c r="I4340">
        <v>117.355844165119</v>
      </c>
      <c r="J4340">
        <v>117.562005811106</v>
      </c>
      <c r="K4340">
        <v>118.120537739906</v>
      </c>
      <c r="L4340">
        <v>118.970874657781</v>
      </c>
      <c r="M4340">
        <v>123.721669625</v>
      </c>
    </row>
    <row r="4341" spans="1:13" x14ac:dyDescent="0.3">
      <c r="A4341" s="3">
        <v>2019</v>
      </c>
      <c r="B4341" s="3">
        <v>8</v>
      </c>
      <c r="C4341" s="3" t="s">
        <v>163</v>
      </c>
      <c r="D4341" s="3">
        <v>68</v>
      </c>
      <c r="E4341" s="1">
        <v>43695</v>
      </c>
      <c r="F4341">
        <v>104.94872052976601</v>
      </c>
      <c r="G4341">
        <v>113.101545804248</v>
      </c>
      <c r="H4341">
        <v>114.586999714084</v>
      </c>
      <c r="I4341">
        <v>117.078600102628</v>
      </c>
      <c r="J4341">
        <v>117.269526495462</v>
      </c>
      <c r="K4341">
        <v>117.746274048282</v>
      </c>
      <c r="L4341">
        <v>118.56819544597801</v>
      </c>
      <c r="M4341">
        <v>123.13126250000001</v>
      </c>
    </row>
    <row r="4342" spans="1:13" x14ac:dyDescent="0.3">
      <c r="A4342" s="3">
        <v>2019</v>
      </c>
      <c r="B4342" s="3">
        <v>8</v>
      </c>
      <c r="C4342" s="3" t="s">
        <v>163</v>
      </c>
      <c r="D4342" s="3">
        <v>68</v>
      </c>
      <c r="E4342" s="1">
        <v>43696</v>
      </c>
      <c r="F4342">
        <v>104.544340292028</v>
      </c>
      <c r="G4342">
        <v>112.52433349876399</v>
      </c>
      <c r="H4342">
        <v>114.204283773539</v>
      </c>
      <c r="I4342">
        <v>116.829339947835</v>
      </c>
      <c r="J4342">
        <v>116.999835178022</v>
      </c>
      <c r="K4342">
        <v>117.458787965086</v>
      </c>
      <c r="L4342">
        <v>118.37546649957901</v>
      </c>
      <c r="M4342">
        <v>123.19041274999999</v>
      </c>
    </row>
    <row r="4343" spans="1:13" x14ac:dyDescent="0.3">
      <c r="A4343" s="3">
        <v>2019</v>
      </c>
      <c r="B4343" s="3">
        <v>8</v>
      </c>
      <c r="C4343" s="3" t="s">
        <v>163</v>
      </c>
      <c r="D4343" s="3">
        <v>68</v>
      </c>
      <c r="E4343" s="1">
        <v>43697</v>
      </c>
      <c r="F4343">
        <v>105.173551214415</v>
      </c>
      <c r="G4343">
        <v>113.855848813837</v>
      </c>
      <c r="H4343">
        <v>115.40296107695301</v>
      </c>
      <c r="I4343">
        <v>117.922476611612</v>
      </c>
      <c r="J4343">
        <v>118.15080127861999</v>
      </c>
      <c r="K4343">
        <v>118.872857392851</v>
      </c>
      <c r="L4343">
        <v>119.720775208475</v>
      </c>
      <c r="M4343">
        <v>124.6632635</v>
      </c>
    </row>
    <row r="4344" spans="1:13" x14ac:dyDescent="0.3">
      <c r="A4344" s="3">
        <v>2019</v>
      </c>
      <c r="B4344" s="3">
        <v>8</v>
      </c>
      <c r="C4344" s="3" t="s">
        <v>163</v>
      </c>
      <c r="D4344" s="3">
        <v>68</v>
      </c>
      <c r="E4344" s="1">
        <v>43698</v>
      </c>
      <c r="F4344">
        <v>105.444489152608</v>
      </c>
      <c r="G4344">
        <v>113.87730258875899</v>
      </c>
      <c r="H4344">
        <v>115.303884022723</v>
      </c>
      <c r="I4344">
        <v>117.771622792277</v>
      </c>
      <c r="J4344">
        <v>118.004817909179</v>
      </c>
      <c r="K4344">
        <v>118.64980618195899</v>
      </c>
      <c r="L4344">
        <v>119.466123139663</v>
      </c>
      <c r="M4344">
        <v>124.24051224999999</v>
      </c>
    </row>
    <row r="4345" spans="1:13" x14ac:dyDescent="0.3">
      <c r="A4345" s="3">
        <v>2019</v>
      </c>
      <c r="B4345" s="3">
        <v>8</v>
      </c>
      <c r="C4345" s="3" t="s">
        <v>163</v>
      </c>
      <c r="D4345" s="3">
        <v>68</v>
      </c>
      <c r="E4345" s="1">
        <v>43699</v>
      </c>
      <c r="F4345">
        <v>105.247905079059</v>
      </c>
      <c r="G4345">
        <v>113.54997185911201</v>
      </c>
      <c r="H4345">
        <v>115.04525215336</v>
      </c>
      <c r="I4345">
        <v>117.570545335799</v>
      </c>
      <c r="J4345">
        <v>117.790987347518</v>
      </c>
      <c r="K4345">
        <v>118.40138726036299</v>
      </c>
      <c r="L4345">
        <v>119.259258816101</v>
      </c>
      <c r="M4345">
        <v>124.10906725</v>
      </c>
    </row>
    <row r="4346" spans="1:13" x14ac:dyDescent="0.3">
      <c r="A4346" s="3">
        <v>2019</v>
      </c>
      <c r="B4346" s="3">
        <v>8</v>
      </c>
      <c r="C4346" s="3" t="s">
        <v>163</v>
      </c>
      <c r="D4346" s="3">
        <v>68</v>
      </c>
      <c r="E4346" s="1">
        <v>43700</v>
      </c>
      <c r="F4346">
        <v>105.14460144587299</v>
      </c>
      <c r="G4346">
        <v>113.620008778562</v>
      </c>
      <c r="H4346">
        <v>115.155563572072</v>
      </c>
      <c r="I4346">
        <v>117.672804822261</v>
      </c>
      <c r="J4346">
        <v>117.891855017381</v>
      </c>
      <c r="K4346">
        <v>118.53973860811099</v>
      </c>
      <c r="L4346">
        <v>119.38465648129601</v>
      </c>
      <c r="M4346">
        <v>124.2293045</v>
      </c>
    </row>
    <row r="4347" spans="1:13" x14ac:dyDescent="0.3">
      <c r="A4347" s="3">
        <v>2019</v>
      </c>
      <c r="B4347" s="3">
        <v>8</v>
      </c>
      <c r="C4347" s="3" t="s">
        <v>163</v>
      </c>
      <c r="D4347" s="3">
        <v>68</v>
      </c>
      <c r="E4347" s="1">
        <v>43701</v>
      </c>
      <c r="F4347">
        <v>105.240299912691</v>
      </c>
      <c r="G4347">
        <v>113.420959924063</v>
      </c>
      <c r="H4347">
        <v>114.84493427524001</v>
      </c>
      <c r="I4347">
        <v>117.308155552725</v>
      </c>
      <c r="J4347">
        <v>117.517529104791</v>
      </c>
      <c r="K4347">
        <v>118.036028362441</v>
      </c>
      <c r="L4347">
        <v>118.840983429167</v>
      </c>
      <c r="M4347">
        <v>123.4106625</v>
      </c>
    </row>
    <row r="4348" spans="1:13" x14ac:dyDescent="0.3">
      <c r="A4348" s="3">
        <v>2019</v>
      </c>
      <c r="B4348" s="3">
        <v>8</v>
      </c>
      <c r="C4348" s="3" t="s">
        <v>163</v>
      </c>
      <c r="D4348" s="3">
        <v>68</v>
      </c>
      <c r="E4348" s="1">
        <v>43702</v>
      </c>
      <c r="F4348">
        <v>104.254292442921</v>
      </c>
      <c r="G4348">
        <v>111.986051915866</v>
      </c>
      <c r="H4348">
        <v>113.683813861969</v>
      </c>
      <c r="I4348">
        <v>116.311543619803</v>
      </c>
      <c r="J4348">
        <v>116.45347492694501</v>
      </c>
      <c r="K4348">
        <v>116.777639864267</v>
      </c>
      <c r="L4348">
        <v>117.689497156287</v>
      </c>
      <c r="M4348">
        <v>122.31208075000001</v>
      </c>
    </row>
    <row r="4349" spans="1:13" x14ac:dyDescent="0.3">
      <c r="A4349" s="3">
        <v>2019</v>
      </c>
      <c r="B4349" s="3">
        <v>8</v>
      </c>
      <c r="C4349" s="3" t="s">
        <v>163</v>
      </c>
      <c r="D4349" s="3">
        <v>68</v>
      </c>
      <c r="E4349" s="1">
        <v>43703</v>
      </c>
      <c r="F4349">
        <v>104.59713038180099</v>
      </c>
      <c r="G4349">
        <v>112.850208394636</v>
      </c>
      <c r="H4349">
        <v>114.52554770482</v>
      </c>
      <c r="I4349">
        <v>117.125000684369</v>
      </c>
      <c r="J4349">
        <v>117.30602682780599</v>
      </c>
      <c r="K4349">
        <v>117.84552982178</v>
      </c>
      <c r="L4349">
        <v>118.73863057904499</v>
      </c>
      <c r="M4349">
        <v>123.5715715</v>
      </c>
    </row>
    <row r="4350" spans="1:13" x14ac:dyDescent="0.3">
      <c r="A4350" s="3">
        <v>2019</v>
      </c>
      <c r="B4350" s="3">
        <v>8</v>
      </c>
      <c r="C4350" s="3" t="s">
        <v>163</v>
      </c>
      <c r="D4350" s="3">
        <v>68</v>
      </c>
      <c r="E4350" s="1">
        <v>43704</v>
      </c>
      <c r="F4350">
        <v>105.05775828660801</v>
      </c>
      <c r="G4350">
        <v>113.308603507046</v>
      </c>
      <c r="H4350">
        <v>114.829995993127</v>
      </c>
      <c r="I4350">
        <v>117.347602050989</v>
      </c>
      <c r="J4350">
        <v>117.552585175522</v>
      </c>
      <c r="K4350">
        <v>118.10827170642099</v>
      </c>
      <c r="L4350">
        <v>118.95297578587299</v>
      </c>
      <c r="M4350">
        <v>123.68698275</v>
      </c>
    </row>
    <row r="4351" spans="1:13" x14ac:dyDescent="0.3">
      <c r="A4351" s="3">
        <v>2019</v>
      </c>
      <c r="B4351" s="3">
        <v>8</v>
      </c>
      <c r="C4351" s="3" t="s">
        <v>163</v>
      </c>
      <c r="D4351" s="3">
        <v>68</v>
      </c>
      <c r="E4351" s="1">
        <v>43705</v>
      </c>
      <c r="F4351">
        <v>105.05177795225801</v>
      </c>
      <c r="G4351">
        <v>113.472442753311</v>
      </c>
      <c r="H4351">
        <v>115.024741322609</v>
      </c>
      <c r="I4351">
        <v>117.561771427053</v>
      </c>
      <c r="J4351">
        <v>117.77406000416001</v>
      </c>
      <c r="K4351">
        <v>118.399139480768</v>
      </c>
      <c r="L4351">
        <v>119.2584666947</v>
      </c>
      <c r="M4351">
        <v>124.11236925</v>
      </c>
    </row>
    <row r="4352" spans="1:13" x14ac:dyDescent="0.3">
      <c r="A4352" s="3">
        <v>2019</v>
      </c>
      <c r="B4352" s="3">
        <v>8</v>
      </c>
      <c r="C4352" s="3" t="s">
        <v>163</v>
      </c>
      <c r="D4352" s="3">
        <v>68</v>
      </c>
      <c r="E4352" s="1">
        <v>43706</v>
      </c>
      <c r="F4352">
        <v>105.328977416461</v>
      </c>
      <c r="G4352">
        <v>113.84080460539499</v>
      </c>
      <c r="H4352">
        <v>115.296283537129</v>
      </c>
      <c r="I4352">
        <v>117.776188582857</v>
      </c>
      <c r="J4352">
        <v>118.005253200943</v>
      </c>
      <c r="K4352">
        <v>118.662993997659</v>
      </c>
      <c r="L4352">
        <v>119.488378174532</v>
      </c>
      <c r="M4352">
        <v>124.30420275</v>
      </c>
    </row>
    <row r="4353" spans="1:13" x14ac:dyDescent="0.3">
      <c r="A4353" s="3">
        <v>2019</v>
      </c>
      <c r="B4353" s="3">
        <v>8</v>
      </c>
      <c r="C4353" s="3" t="s">
        <v>163</v>
      </c>
      <c r="D4353" s="3">
        <v>68</v>
      </c>
      <c r="E4353" s="1">
        <v>43707</v>
      </c>
      <c r="F4353">
        <v>105.172659698659</v>
      </c>
      <c r="G4353">
        <v>113.53906766493</v>
      </c>
      <c r="H4353">
        <v>115.070569568393</v>
      </c>
      <c r="I4353">
        <v>117.60205995202401</v>
      </c>
      <c r="J4353">
        <v>117.820410670233</v>
      </c>
      <c r="K4353">
        <v>118.44736158593</v>
      </c>
      <c r="L4353">
        <v>119.303956120208</v>
      </c>
      <c r="M4353">
        <v>124.15637475</v>
      </c>
    </row>
    <row r="4354" spans="1:13" x14ac:dyDescent="0.3">
      <c r="A4354" s="3">
        <v>2019</v>
      </c>
      <c r="B4354" s="3">
        <v>8</v>
      </c>
      <c r="C4354" s="3" t="s">
        <v>163</v>
      </c>
      <c r="D4354" s="3">
        <v>68</v>
      </c>
      <c r="E4354" s="1">
        <v>43708</v>
      </c>
      <c r="F4354">
        <v>105.263605665637</v>
      </c>
      <c r="G4354">
        <v>113.530532808918</v>
      </c>
      <c r="H4354">
        <v>115.01510723918901</v>
      </c>
      <c r="I4354">
        <v>117.524134570596</v>
      </c>
      <c r="J4354">
        <v>117.74290555540701</v>
      </c>
      <c r="K4354">
        <v>118.334664189018</v>
      </c>
      <c r="L4354">
        <v>119.17640103913899</v>
      </c>
      <c r="M4354">
        <v>123.95222225000001</v>
      </c>
    </row>
    <row r="4355" spans="1:13" x14ac:dyDescent="0.3">
      <c r="A4355" s="3">
        <v>2019</v>
      </c>
      <c r="B4355" s="3">
        <v>9</v>
      </c>
      <c r="C4355" s="3" t="s">
        <v>164</v>
      </c>
      <c r="D4355" s="3">
        <v>69</v>
      </c>
      <c r="E4355" s="1">
        <v>43709</v>
      </c>
      <c r="F4355">
        <v>104.989682258727</v>
      </c>
      <c r="G4355">
        <v>113.133994980073</v>
      </c>
      <c r="H4355">
        <v>114.61826880209099</v>
      </c>
      <c r="I4355">
        <v>117.10877582396</v>
      </c>
      <c r="J4355">
        <v>117.30236756217001</v>
      </c>
      <c r="K4355">
        <v>117.784996704693</v>
      </c>
      <c r="L4355">
        <v>118.60625904208</v>
      </c>
      <c r="M4355">
        <v>123.1712675</v>
      </c>
    </row>
    <row r="4356" spans="1:13" x14ac:dyDescent="0.3">
      <c r="A4356" s="3">
        <v>2019</v>
      </c>
      <c r="B4356" s="3">
        <v>9</v>
      </c>
      <c r="C4356" s="3" t="s">
        <v>164</v>
      </c>
      <c r="D4356" s="3">
        <v>69</v>
      </c>
      <c r="E4356" s="1">
        <v>43710</v>
      </c>
      <c r="F4356">
        <v>104.298026861594</v>
      </c>
      <c r="G4356">
        <v>112.16644905409601</v>
      </c>
      <c r="H4356">
        <v>113.903320727535</v>
      </c>
      <c r="I4356">
        <v>116.553769707717</v>
      </c>
      <c r="J4356">
        <v>116.705821547117</v>
      </c>
      <c r="K4356">
        <v>117.10480730638901</v>
      </c>
      <c r="L4356">
        <v>118.03214408113099</v>
      </c>
      <c r="M4356">
        <v>122.78890225000001</v>
      </c>
    </row>
    <row r="4357" spans="1:13" x14ac:dyDescent="0.3">
      <c r="A4357" s="3">
        <v>2019</v>
      </c>
      <c r="B4357" s="3">
        <v>9</v>
      </c>
      <c r="C4357" s="3" t="s">
        <v>164</v>
      </c>
      <c r="D4357" s="3">
        <v>69</v>
      </c>
      <c r="E4357" s="1">
        <v>43711</v>
      </c>
      <c r="F4357">
        <v>105.029833546753</v>
      </c>
      <c r="G4357">
        <v>113.54542027073001</v>
      </c>
      <c r="H4357">
        <v>115.08413151510899</v>
      </c>
      <c r="I4357">
        <v>117.601880386068</v>
      </c>
      <c r="J4357">
        <v>117.814027381165</v>
      </c>
      <c r="K4357">
        <v>118.44923241577899</v>
      </c>
      <c r="L4357">
        <v>119.295325307154</v>
      </c>
      <c r="M4357">
        <v>124.128911</v>
      </c>
    </row>
    <row r="4358" spans="1:13" x14ac:dyDescent="0.3">
      <c r="A4358" s="3">
        <v>2019</v>
      </c>
      <c r="B4358" s="3">
        <v>9</v>
      </c>
      <c r="C4358" s="3" t="s">
        <v>164</v>
      </c>
      <c r="D4358" s="3">
        <v>69</v>
      </c>
      <c r="E4358" s="1">
        <v>43712</v>
      </c>
      <c r="F4358">
        <v>104.791766526294</v>
      </c>
      <c r="G4358">
        <v>112.696807152112</v>
      </c>
      <c r="H4358">
        <v>114.27626777828701</v>
      </c>
      <c r="I4358">
        <v>116.83989429741899</v>
      </c>
      <c r="J4358">
        <v>117.018805546449</v>
      </c>
      <c r="K4358">
        <v>117.44943850730699</v>
      </c>
      <c r="L4358">
        <v>118.320048668274</v>
      </c>
      <c r="M4358">
        <v>122.96187625</v>
      </c>
    </row>
    <row r="4359" spans="1:13" x14ac:dyDescent="0.3">
      <c r="A4359" s="3">
        <v>2019</v>
      </c>
      <c r="B4359" s="3">
        <v>9</v>
      </c>
      <c r="C4359" s="3" t="s">
        <v>164</v>
      </c>
      <c r="D4359" s="3">
        <v>69</v>
      </c>
      <c r="E4359" s="1">
        <v>43713</v>
      </c>
      <c r="F4359">
        <v>104.760592163445</v>
      </c>
      <c r="G4359">
        <v>112.861699202571</v>
      </c>
      <c r="H4359">
        <v>114.39527078552899</v>
      </c>
      <c r="I4359">
        <v>116.911817113103</v>
      </c>
      <c r="J4359">
        <v>117.090450101054</v>
      </c>
      <c r="K4359">
        <v>117.536125431483</v>
      </c>
      <c r="L4359">
        <v>118.375841383961</v>
      </c>
      <c r="M4359">
        <v>122.962416</v>
      </c>
    </row>
    <row r="4360" spans="1:13" x14ac:dyDescent="0.3">
      <c r="A4360" s="3">
        <v>2019</v>
      </c>
      <c r="B4360" s="3">
        <v>9</v>
      </c>
      <c r="C4360" s="3" t="s">
        <v>164</v>
      </c>
      <c r="D4360" s="3">
        <v>69</v>
      </c>
      <c r="E4360" s="1">
        <v>43714</v>
      </c>
      <c r="F4360">
        <v>104.55307857110201</v>
      </c>
      <c r="G4360">
        <v>112.624563487237</v>
      </c>
      <c r="H4360">
        <v>114.266247261839</v>
      </c>
      <c r="I4360">
        <v>116.849065354359</v>
      </c>
      <c r="J4360">
        <v>117.01888929536899</v>
      </c>
      <c r="K4360">
        <v>117.474302975521</v>
      </c>
      <c r="L4360">
        <v>118.35242315457501</v>
      </c>
      <c r="M4360">
        <v>123.02531275</v>
      </c>
    </row>
    <row r="4361" spans="1:13" x14ac:dyDescent="0.3">
      <c r="A4361" s="3">
        <v>2019</v>
      </c>
      <c r="B4361" s="3">
        <v>9</v>
      </c>
      <c r="C4361" s="3" t="s">
        <v>164</v>
      </c>
      <c r="D4361" s="3">
        <v>69</v>
      </c>
      <c r="E4361" s="1">
        <v>43715</v>
      </c>
      <c r="F4361">
        <v>104.53577294277</v>
      </c>
      <c r="G4361">
        <v>112.46596742740201</v>
      </c>
      <c r="H4361">
        <v>114.079297547411</v>
      </c>
      <c r="I4361">
        <v>116.644018186808</v>
      </c>
      <c r="J4361">
        <v>116.80605527479101</v>
      </c>
      <c r="K4361">
        <v>117.197067374971</v>
      </c>
      <c r="L4361">
        <v>118.064111100882</v>
      </c>
      <c r="M4361">
        <v>122.6358355</v>
      </c>
    </row>
    <row r="4362" spans="1:13" x14ac:dyDescent="0.3">
      <c r="A4362" s="3">
        <v>2019</v>
      </c>
      <c r="B4362" s="3">
        <v>9</v>
      </c>
      <c r="C4362" s="3" t="s">
        <v>164</v>
      </c>
      <c r="D4362" s="3">
        <v>69</v>
      </c>
      <c r="E4362" s="1">
        <v>43716</v>
      </c>
      <c r="F4362">
        <v>104.231336151411</v>
      </c>
      <c r="G4362">
        <v>112.053761989511</v>
      </c>
      <c r="H4362">
        <v>113.739263699473</v>
      </c>
      <c r="I4362">
        <v>116.345169375461</v>
      </c>
      <c r="J4362">
        <v>116.48623322197101</v>
      </c>
      <c r="K4362">
        <v>116.81782461778801</v>
      </c>
      <c r="L4362">
        <v>117.709004629885</v>
      </c>
      <c r="M4362">
        <v>122.27099625</v>
      </c>
    </row>
    <row r="4363" spans="1:13" x14ac:dyDescent="0.3">
      <c r="A4363" s="3">
        <v>2019</v>
      </c>
      <c r="B4363" s="3">
        <v>9</v>
      </c>
      <c r="C4363" s="3" t="s">
        <v>164</v>
      </c>
      <c r="D4363" s="3">
        <v>69</v>
      </c>
      <c r="E4363" s="1">
        <v>43717</v>
      </c>
      <c r="F4363">
        <v>104.197013493306</v>
      </c>
      <c r="G4363">
        <v>112.00682809225999</v>
      </c>
      <c r="H4363">
        <v>113.700421537002</v>
      </c>
      <c r="I4363">
        <v>116.31061076494299</v>
      </c>
      <c r="J4363">
        <v>116.449253433336</v>
      </c>
      <c r="K4363">
        <v>116.77382467877899</v>
      </c>
      <c r="L4363">
        <v>117.667479613745</v>
      </c>
      <c r="M4363">
        <v>122.22734</v>
      </c>
    </row>
    <row r="4364" spans="1:13" x14ac:dyDescent="0.3">
      <c r="A4364" s="3">
        <v>2019</v>
      </c>
      <c r="B4364" s="3">
        <v>9</v>
      </c>
      <c r="C4364" s="3" t="s">
        <v>164</v>
      </c>
      <c r="D4364" s="3">
        <v>69</v>
      </c>
      <c r="E4364" s="1">
        <v>43718</v>
      </c>
      <c r="F4364">
        <v>104.262084981773</v>
      </c>
      <c r="G4364">
        <v>112.209543224169</v>
      </c>
      <c r="H4364">
        <v>113.935640532257</v>
      </c>
      <c r="I4364">
        <v>116.573889529179</v>
      </c>
      <c r="J4364">
        <v>116.72474919071099</v>
      </c>
      <c r="K4364">
        <v>117.130187854524</v>
      </c>
      <c r="L4364">
        <v>118.04946222005</v>
      </c>
      <c r="M4364">
        <v>122.793887</v>
      </c>
    </row>
    <row r="4365" spans="1:13" x14ac:dyDescent="0.3">
      <c r="A4365" s="3">
        <v>2019</v>
      </c>
      <c r="B4365" s="3">
        <v>9</v>
      </c>
      <c r="C4365" s="3" t="s">
        <v>164</v>
      </c>
      <c r="D4365" s="3">
        <v>69</v>
      </c>
      <c r="E4365" s="1">
        <v>43719</v>
      </c>
      <c r="F4365">
        <v>104.78490314527301</v>
      </c>
      <c r="G4365">
        <v>112.90196878409201</v>
      </c>
      <c r="H4365">
        <v>114.46906795798201</v>
      </c>
      <c r="I4365">
        <v>117.01186488064</v>
      </c>
      <c r="J4365">
        <v>117.195324786499</v>
      </c>
      <c r="K4365">
        <v>117.674565691897</v>
      </c>
      <c r="L4365">
        <v>118.529702784468</v>
      </c>
      <c r="M4365">
        <v>123.18060199999999</v>
      </c>
    </row>
    <row r="4366" spans="1:13" x14ac:dyDescent="0.3">
      <c r="A4366" s="3">
        <v>2019</v>
      </c>
      <c r="B4366" s="3">
        <v>9</v>
      </c>
      <c r="C4366" s="3" t="s">
        <v>164</v>
      </c>
      <c r="D4366" s="3">
        <v>69</v>
      </c>
      <c r="E4366" s="1">
        <v>43720</v>
      </c>
      <c r="F4366">
        <v>104.575528605103</v>
      </c>
      <c r="G4366">
        <v>112.644199248774</v>
      </c>
      <c r="H4366">
        <v>114.264832561039</v>
      </c>
      <c r="I4366">
        <v>116.832250015198</v>
      </c>
      <c r="J4366">
        <v>117.002268326577</v>
      </c>
      <c r="K4366">
        <v>117.44812534071799</v>
      </c>
      <c r="L4366">
        <v>118.32024494989901</v>
      </c>
      <c r="M4366">
        <v>122.98321224999999</v>
      </c>
    </row>
    <row r="4367" spans="1:13" x14ac:dyDescent="0.3">
      <c r="A4367" s="3">
        <v>2019</v>
      </c>
      <c r="B4367" s="3">
        <v>9</v>
      </c>
      <c r="C4367" s="3" t="s">
        <v>164</v>
      </c>
      <c r="D4367" s="3">
        <v>69</v>
      </c>
      <c r="E4367" s="1">
        <v>43721</v>
      </c>
      <c r="F4367">
        <v>104.49742584207399</v>
      </c>
      <c r="G4367">
        <v>112.380969842677</v>
      </c>
      <c r="H4367">
        <v>113.991104726218</v>
      </c>
      <c r="I4367">
        <v>116.553355285476</v>
      </c>
      <c r="J4367">
        <v>116.71069341976199</v>
      </c>
      <c r="K4367">
        <v>117.076409054194</v>
      </c>
      <c r="L4367">
        <v>117.939000920613</v>
      </c>
      <c r="M4367">
        <v>122.465338</v>
      </c>
    </row>
    <row r="4368" spans="1:13" x14ac:dyDescent="0.3">
      <c r="A4368" s="3">
        <v>2019</v>
      </c>
      <c r="B4368" s="3">
        <v>9</v>
      </c>
      <c r="C4368" s="3" t="s">
        <v>164</v>
      </c>
      <c r="D4368" s="3">
        <v>69</v>
      </c>
      <c r="E4368" s="1">
        <v>43722</v>
      </c>
      <c r="F4368">
        <v>104.289983680128</v>
      </c>
      <c r="G4368">
        <v>112.15375572222599</v>
      </c>
      <c r="H4368">
        <v>113.840271387717</v>
      </c>
      <c r="I4368">
        <v>116.457218900112</v>
      </c>
      <c r="J4368">
        <v>116.60490902886001</v>
      </c>
      <c r="K4368">
        <v>116.96847315569499</v>
      </c>
      <c r="L4368">
        <v>117.873752681279</v>
      </c>
      <c r="M4368">
        <v>122.5305525</v>
      </c>
    </row>
    <row r="4369" spans="1:13" x14ac:dyDescent="0.3">
      <c r="A4369" s="3">
        <v>2019</v>
      </c>
      <c r="B4369" s="3">
        <v>9</v>
      </c>
      <c r="C4369" s="3" t="s">
        <v>164</v>
      </c>
      <c r="D4369" s="3">
        <v>69</v>
      </c>
      <c r="E4369" s="1">
        <v>43723</v>
      </c>
      <c r="F4369">
        <v>104.417378291201</v>
      </c>
      <c r="G4369">
        <v>112.340559952159</v>
      </c>
      <c r="H4369">
        <v>113.980131278863</v>
      </c>
      <c r="I4369">
        <v>116.552539985691</v>
      </c>
      <c r="J4369">
        <v>116.706726996342</v>
      </c>
      <c r="K4369">
        <v>117.08029834631201</v>
      </c>
      <c r="L4369">
        <v>117.94659233094799</v>
      </c>
      <c r="M4369">
        <v>122.4831815</v>
      </c>
    </row>
    <row r="4370" spans="1:13" x14ac:dyDescent="0.3">
      <c r="A4370" s="3">
        <v>2019</v>
      </c>
      <c r="B4370" s="3">
        <v>9</v>
      </c>
      <c r="C4370" s="3" t="s">
        <v>164</v>
      </c>
      <c r="D4370" s="3">
        <v>69</v>
      </c>
      <c r="E4370" s="1">
        <v>43724</v>
      </c>
      <c r="F4370">
        <v>104.504369008878</v>
      </c>
      <c r="G4370">
        <v>112.71827157160401</v>
      </c>
      <c r="H4370">
        <v>114.410663069873</v>
      </c>
      <c r="I4370">
        <v>117.024905682221</v>
      </c>
      <c r="J4370">
        <v>117.19970112778699</v>
      </c>
      <c r="K4370">
        <v>117.719039210582</v>
      </c>
      <c r="L4370">
        <v>118.626304238994</v>
      </c>
      <c r="M4370">
        <v>123.48194125000001</v>
      </c>
    </row>
    <row r="4371" spans="1:13" x14ac:dyDescent="0.3">
      <c r="A4371" s="3">
        <v>2019</v>
      </c>
      <c r="B4371" s="3">
        <v>9</v>
      </c>
      <c r="C4371" s="3" t="s">
        <v>164</v>
      </c>
      <c r="D4371" s="3">
        <v>69</v>
      </c>
      <c r="E4371" s="1">
        <v>43725</v>
      </c>
      <c r="F4371">
        <v>104.864968538452</v>
      </c>
      <c r="G4371">
        <v>112.856870438786</v>
      </c>
      <c r="H4371">
        <v>114.368975572349</v>
      </c>
      <c r="I4371">
        <v>116.880300308835</v>
      </c>
      <c r="J4371">
        <v>117.06175965862499</v>
      </c>
      <c r="K4371">
        <v>117.488513372894</v>
      </c>
      <c r="L4371">
        <v>118.320880255334</v>
      </c>
      <c r="M4371">
        <v>122.84490925</v>
      </c>
    </row>
    <row r="4372" spans="1:13" x14ac:dyDescent="0.3">
      <c r="A4372" s="3">
        <v>2019</v>
      </c>
      <c r="B4372" s="3">
        <v>9</v>
      </c>
      <c r="C4372" s="3" t="s">
        <v>164</v>
      </c>
      <c r="D4372" s="3">
        <v>69</v>
      </c>
      <c r="E4372" s="1">
        <v>43726</v>
      </c>
      <c r="F4372">
        <v>104.15662973387199</v>
      </c>
      <c r="G4372">
        <v>111.909597980543</v>
      </c>
      <c r="H4372">
        <v>113.612707871566</v>
      </c>
      <c r="I4372">
        <v>116.22884212795999</v>
      </c>
      <c r="J4372">
        <v>116.363428247003</v>
      </c>
      <c r="K4372">
        <v>116.66740941542101</v>
      </c>
      <c r="L4372">
        <v>117.56425912721799</v>
      </c>
      <c r="M4372">
        <v>122.10615025</v>
      </c>
    </row>
    <row r="4373" spans="1:13" x14ac:dyDescent="0.3">
      <c r="A4373" s="3">
        <v>2019</v>
      </c>
      <c r="B4373" s="3">
        <v>9</v>
      </c>
      <c r="C4373" s="3" t="s">
        <v>164</v>
      </c>
      <c r="D4373" s="3">
        <v>69</v>
      </c>
      <c r="E4373" s="1">
        <v>43727</v>
      </c>
      <c r="F4373">
        <v>104.258254348164</v>
      </c>
      <c r="G4373">
        <v>112.230726356299</v>
      </c>
      <c r="H4373">
        <v>113.93437311666401</v>
      </c>
      <c r="I4373">
        <v>116.54918917259</v>
      </c>
      <c r="J4373">
        <v>116.698298876614</v>
      </c>
      <c r="K4373">
        <v>117.09176938052801</v>
      </c>
      <c r="L4373">
        <v>117.991868873637</v>
      </c>
      <c r="M4373">
        <v>122.65929875</v>
      </c>
    </row>
    <row r="4374" spans="1:13" x14ac:dyDescent="0.3">
      <c r="A4374" s="3">
        <v>2019</v>
      </c>
      <c r="B4374" s="3">
        <v>9</v>
      </c>
      <c r="C4374" s="3" t="s">
        <v>164</v>
      </c>
      <c r="D4374" s="3">
        <v>69</v>
      </c>
      <c r="E4374" s="1">
        <v>43728</v>
      </c>
      <c r="F4374">
        <v>104.349326314146</v>
      </c>
      <c r="G4374">
        <v>112.139365815402</v>
      </c>
      <c r="H4374">
        <v>113.806448816348</v>
      </c>
      <c r="I4374">
        <v>116.412134287344</v>
      </c>
      <c r="J4374">
        <v>116.560210702205</v>
      </c>
      <c r="K4374">
        <v>116.903046777005</v>
      </c>
      <c r="L4374">
        <v>117.796573991408</v>
      </c>
      <c r="M4374">
        <v>122.38662975</v>
      </c>
    </row>
    <row r="4375" spans="1:13" x14ac:dyDescent="0.3">
      <c r="A4375" s="3">
        <v>2019</v>
      </c>
      <c r="B4375" s="3">
        <v>9</v>
      </c>
      <c r="C4375" s="3" t="s">
        <v>164</v>
      </c>
      <c r="D4375" s="3">
        <v>69</v>
      </c>
      <c r="E4375" s="1">
        <v>43729</v>
      </c>
      <c r="F4375">
        <v>104.370444945163</v>
      </c>
      <c r="G4375">
        <v>112.26460971085</v>
      </c>
      <c r="H4375">
        <v>113.89866840505999</v>
      </c>
      <c r="I4375">
        <v>116.468800335593</v>
      </c>
      <c r="J4375">
        <v>116.61845841007001</v>
      </c>
      <c r="K4375">
        <v>116.969834854339</v>
      </c>
      <c r="L4375">
        <v>117.83672533561899</v>
      </c>
      <c r="M4375">
        <v>122.35364149999999</v>
      </c>
    </row>
    <row r="4376" spans="1:13" x14ac:dyDescent="0.3">
      <c r="A4376" s="3">
        <v>2019</v>
      </c>
      <c r="B4376" s="3">
        <v>9</v>
      </c>
      <c r="C4376" s="3" t="s">
        <v>164</v>
      </c>
      <c r="D4376" s="3">
        <v>69</v>
      </c>
      <c r="E4376" s="1">
        <v>43730</v>
      </c>
      <c r="F4376">
        <v>104.133655172117</v>
      </c>
      <c r="G4376">
        <v>111.902454306473</v>
      </c>
      <c r="H4376">
        <v>113.607474433858</v>
      </c>
      <c r="I4376">
        <v>116.22355214035299</v>
      </c>
      <c r="J4376">
        <v>116.356945589313</v>
      </c>
      <c r="K4376">
        <v>116.661058939933</v>
      </c>
      <c r="L4376">
        <v>117.55756516055099</v>
      </c>
      <c r="M4376">
        <v>122.09827625</v>
      </c>
    </row>
    <row r="4377" spans="1:13" x14ac:dyDescent="0.3">
      <c r="A4377" s="3">
        <v>2019</v>
      </c>
      <c r="B4377" s="3">
        <v>9</v>
      </c>
      <c r="C4377" s="3" t="s">
        <v>164</v>
      </c>
      <c r="D4377" s="3">
        <v>69</v>
      </c>
      <c r="E4377" s="1">
        <v>43731</v>
      </c>
      <c r="F4377">
        <v>104.130462487492</v>
      </c>
      <c r="G4377">
        <v>111.900769163989</v>
      </c>
      <c r="H4377">
        <v>113.605286718158</v>
      </c>
      <c r="I4377">
        <v>116.220945752604</v>
      </c>
      <c r="J4377">
        <v>116.354098580401</v>
      </c>
      <c r="K4377">
        <v>116.65757812999701</v>
      </c>
      <c r="L4377">
        <v>117.553758451501</v>
      </c>
      <c r="M4377">
        <v>122.0927835</v>
      </c>
    </row>
    <row r="4378" spans="1:13" x14ac:dyDescent="0.3">
      <c r="A4378" s="3">
        <v>2019</v>
      </c>
      <c r="B4378" s="3">
        <v>9</v>
      </c>
      <c r="C4378" s="3" t="s">
        <v>164</v>
      </c>
      <c r="D4378" s="3">
        <v>69</v>
      </c>
      <c r="E4378" s="1">
        <v>43732</v>
      </c>
      <c r="F4378">
        <v>104.213245296484</v>
      </c>
      <c r="G4378">
        <v>112.065328501121</v>
      </c>
      <c r="H4378">
        <v>113.756111821058</v>
      </c>
      <c r="I4378">
        <v>116.363353456518</v>
      </c>
      <c r="J4378">
        <v>116.504243270472</v>
      </c>
      <c r="K4378">
        <v>116.843022327499</v>
      </c>
      <c r="L4378">
        <v>117.73492370341999</v>
      </c>
      <c r="M4378">
        <v>122.3075405</v>
      </c>
    </row>
    <row r="4379" spans="1:13" x14ac:dyDescent="0.3">
      <c r="A4379" s="3">
        <v>2019</v>
      </c>
      <c r="B4379" s="3">
        <v>9</v>
      </c>
      <c r="C4379" s="3" t="s">
        <v>164</v>
      </c>
      <c r="D4379" s="3">
        <v>69</v>
      </c>
      <c r="E4379" s="1">
        <v>43733</v>
      </c>
      <c r="F4379">
        <v>104.15198290155099</v>
      </c>
      <c r="G4379">
        <v>111.91501385041499</v>
      </c>
      <c r="H4379">
        <v>113.629721561012</v>
      </c>
      <c r="I4379">
        <v>116.254147887638</v>
      </c>
      <c r="J4379">
        <v>116.389506697222</v>
      </c>
      <c r="K4379">
        <v>116.703165003219</v>
      </c>
      <c r="L4379">
        <v>117.605608425589</v>
      </c>
      <c r="M4379">
        <v>122.18222325000001</v>
      </c>
    </row>
    <row r="4380" spans="1:13" x14ac:dyDescent="0.3">
      <c r="A4380" s="3">
        <v>2019</v>
      </c>
      <c r="B4380" s="3">
        <v>9</v>
      </c>
      <c r="C4380" s="3" t="s">
        <v>164</v>
      </c>
      <c r="D4380" s="3">
        <v>69</v>
      </c>
      <c r="E4380" s="1">
        <v>43734</v>
      </c>
      <c r="F4380">
        <v>104.34825947591</v>
      </c>
      <c r="G4380">
        <v>112.33617354785601</v>
      </c>
      <c r="H4380">
        <v>114.016027318996</v>
      </c>
      <c r="I4380">
        <v>116.61895769655899</v>
      </c>
      <c r="J4380">
        <v>116.77378066857599</v>
      </c>
      <c r="K4380">
        <v>117.179282168545</v>
      </c>
      <c r="L4380">
        <v>118.073634676476</v>
      </c>
      <c r="M4380">
        <v>122.74216625</v>
      </c>
    </row>
    <row r="4381" spans="1:13" x14ac:dyDescent="0.3">
      <c r="A4381" s="3">
        <v>2019</v>
      </c>
      <c r="B4381" s="3">
        <v>9</v>
      </c>
      <c r="C4381" s="3" t="s">
        <v>164</v>
      </c>
      <c r="D4381" s="3">
        <v>69</v>
      </c>
      <c r="E4381" s="1">
        <v>43735</v>
      </c>
      <c r="F4381">
        <v>104.643857090879</v>
      </c>
      <c r="G4381">
        <v>112.68193268897799</v>
      </c>
      <c r="H4381">
        <v>114.262382534076</v>
      </c>
      <c r="I4381">
        <v>116.815203758729</v>
      </c>
      <c r="J4381">
        <v>116.98701904091899</v>
      </c>
      <c r="K4381">
        <v>117.419431660873</v>
      </c>
      <c r="L4381">
        <v>118.283647672021</v>
      </c>
      <c r="M4381">
        <v>122.91183825</v>
      </c>
    </row>
    <row r="4382" spans="1:13" x14ac:dyDescent="0.3">
      <c r="A4382" s="3">
        <v>2019</v>
      </c>
      <c r="B4382" s="3">
        <v>9</v>
      </c>
      <c r="C4382" s="3" t="s">
        <v>164</v>
      </c>
      <c r="D4382" s="3">
        <v>69</v>
      </c>
      <c r="E4382" s="1">
        <v>43736</v>
      </c>
      <c r="F4382">
        <v>104.32194524878101</v>
      </c>
      <c r="G4382">
        <v>112.115954554743</v>
      </c>
      <c r="H4382">
        <v>113.780841704276</v>
      </c>
      <c r="I4382">
        <v>116.373594058164</v>
      </c>
      <c r="J4382">
        <v>116.51871598777799</v>
      </c>
      <c r="K4382">
        <v>116.849226122947</v>
      </c>
      <c r="L4382">
        <v>117.72836126943901</v>
      </c>
      <c r="M4382">
        <v>122.244612</v>
      </c>
    </row>
    <row r="4383" spans="1:13" x14ac:dyDescent="0.3">
      <c r="A4383" s="3">
        <v>2019</v>
      </c>
      <c r="B4383" s="3">
        <v>9</v>
      </c>
      <c r="C4383" s="3" t="s">
        <v>164</v>
      </c>
      <c r="D4383" s="3">
        <v>69</v>
      </c>
      <c r="E4383" s="1">
        <v>43737</v>
      </c>
      <c r="F4383">
        <v>104.114272944885</v>
      </c>
      <c r="G4383">
        <v>111.886554576965</v>
      </c>
      <c r="H4383">
        <v>113.59668478016199</v>
      </c>
      <c r="I4383">
        <v>116.214769248747</v>
      </c>
      <c r="J4383">
        <v>116.347121732356</v>
      </c>
      <c r="K4383">
        <v>116.650449675807</v>
      </c>
      <c r="L4383">
        <v>117.54794762608699</v>
      </c>
      <c r="M4383">
        <v>122.08957675000001</v>
      </c>
    </row>
    <row r="4384" spans="1:13" x14ac:dyDescent="0.3">
      <c r="A4384" s="3">
        <v>2019</v>
      </c>
      <c r="B4384" s="3">
        <v>9</v>
      </c>
      <c r="C4384" s="3" t="s">
        <v>164</v>
      </c>
      <c r="D4384" s="3">
        <v>69</v>
      </c>
      <c r="E4384" s="1">
        <v>43738</v>
      </c>
      <c r="F4384">
        <v>104.29017014919199</v>
      </c>
      <c r="G4384">
        <v>112.19849347680599</v>
      </c>
      <c r="H4384">
        <v>113.87369828506699</v>
      </c>
      <c r="I4384">
        <v>116.47433065178799</v>
      </c>
      <c r="J4384">
        <v>116.621933028698</v>
      </c>
      <c r="K4384">
        <v>116.98736489961</v>
      </c>
      <c r="L4384">
        <v>117.878552986183</v>
      </c>
      <c r="M4384">
        <v>122.49426225000001</v>
      </c>
    </row>
    <row r="4385" spans="1:13" x14ac:dyDescent="0.3">
      <c r="A4385" s="3">
        <v>2019</v>
      </c>
      <c r="B4385" s="3">
        <v>10</v>
      </c>
      <c r="C4385" s="3" t="s">
        <v>165</v>
      </c>
      <c r="D4385" s="3">
        <v>70</v>
      </c>
      <c r="E4385" s="1">
        <v>43739</v>
      </c>
      <c r="F4385">
        <v>104.61085980215999</v>
      </c>
      <c r="G4385">
        <v>112.779729599888</v>
      </c>
      <c r="H4385">
        <v>114.403877963615</v>
      </c>
      <c r="I4385">
        <v>116.978511460354</v>
      </c>
      <c r="J4385">
        <v>117.154849081647</v>
      </c>
      <c r="K4385">
        <v>117.643754410428</v>
      </c>
      <c r="L4385">
        <v>118.52167498239</v>
      </c>
      <c r="M4385">
        <v>123.24953125</v>
      </c>
    </row>
    <row r="4386" spans="1:13" x14ac:dyDescent="0.3">
      <c r="A4386" s="3">
        <v>2019</v>
      </c>
      <c r="B4386" s="3">
        <v>10</v>
      </c>
      <c r="C4386" s="3" t="s">
        <v>165</v>
      </c>
      <c r="D4386" s="3">
        <v>70</v>
      </c>
      <c r="E4386" s="1">
        <v>43740</v>
      </c>
      <c r="F4386">
        <v>104.609870703824</v>
      </c>
      <c r="G4386">
        <v>112.632536550412</v>
      </c>
      <c r="H4386">
        <v>114.269656119915</v>
      </c>
      <c r="I4386">
        <v>116.85242696952901</v>
      </c>
      <c r="J4386">
        <v>117.024633039001</v>
      </c>
      <c r="K4386">
        <v>117.47684063828601</v>
      </c>
      <c r="L4386">
        <v>118.356159558256</v>
      </c>
      <c r="M4386">
        <v>123.031885</v>
      </c>
    </row>
    <row r="4387" spans="1:13" x14ac:dyDescent="0.3">
      <c r="A4387" s="3">
        <v>2019</v>
      </c>
      <c r="B4387" s="3">
        <v>10</v>
      </c>
      <c r="C4387" s="3" t="s">
        <v>165</v>
      </c>
      <c r="D4387" s="3">
        <v>70</v>
      </c>
      <c r="E4387" s="1">
        <v>43741</v>
      </c>
      <c r="F4387">
        <v>104.766580045046</v>
      </c>
      <c r="G4387">
        <v>112.966194139599</v>
      </c>
      <c r="H4387">
        <v>114.532713997827</v>
      </c>
      <c r="I4387">
        <v>117.067256458024</v>
      </c>
      <c r="J4387">
        <v>117.25175232463199</v>
      </c>
      <c r="K4387">
        <v>117.747862020074</v>
      </c>
      <c r="L4387">
        <v>118.600363401143</v>
      </c>
      <c r="M4387">
        <v>123.28039225000001</v>
      </c>
    </row>
    <row r="4388" spans="1:13" x14ac:dyDescent="0.3">
      <c r="A4388" s="3">
        <v>2019</v>
      </c>
      <c r="B4388" s="3">
        <v>10</v>
      </c>
      <c r="C4388" s="3" t="s">
        <v>165</v>
      </c>
      <c r="D4388" s="3">
        <v>70</v>
      </c>
      <c r="E4388" s="1">
        <v>43742</v>
      </c>
      <c r="F4388">
        <v>104.532845725233</v>
      </c>
      <c r="G4388">
        <v>112.415649183485</v>
      </c>
      <c r="H4388">
        <v>114.036234015495</v>
      </c>
      <c r="I4388">
        <v>116.61316668116901</v>
      </c>
      <c r="J4388">
        <v>116.774507421962</v>
      </c>
      <c r="K4388">
        <v>117.158726457074</v>
      </c>
      <c r="L4388">
        <v>118.03501531490799</v>
      </c>
      <c r="M4388">
        <v>122.629803</v>
      </c>
    </row>
    <row r="4389" spans="1:13" x14ac:dyDescent="0.3">
      <c r="A4389" s="3">
        <v>2019</v>
      </c>
      <c r="B4389" s="3">
        <v>10</v>
      </c>
      <c r="C4389" s="3" t="s">
        <v>165</v>
      </c>
      <c r="D4389" s="3">
        <v>70</v>
      </c>
      <c r="E4389" s="1">
        <v>43743</v>
      </c>
      <c r="F4389">
        <v>104.402919506705</v>
      </c>
      <c r="G4389">
        <v>112.32078997552701</v>
      </c>
      <c r="H4389">
        <v>113.97740030632499</v>
      </c>
      <c r="I4389">
        <v>116.567583367647</v>
      </c>
      <c r="J4389">
        <v>116.722455559331</v>
      </c>
      <c r="K4389">
        <v>117.105444602311</v>
      </c>
      <c r="L4389">
        <v>117.988511664653</v>
      </c>
      <c r="M4389">
        <v>122.5945605</v>
      </c>
    </row>
    <row r="4390" spans="1:13" x14ac:dyDescent="0.3">
      <c r="A4390" s="3">
        <v>2019</v>
      </c>
      <c r="B4390" s="3">
        <v>10</v>
      </c>
      <c r="C4390" s="3" t="s">
        <v>165</v>
      </c>
      <c r="D4390" s="3">
        <v>70</v>
      </c>
      <c r="E4390" s="1">
        <v>43744</v>
      </c>
      <c r="F4390">
        <v>104.319912261779</v>
      </c>
      <c r="G4390">
        <v>112.14065980238</v>
      </c>
      <c r="H4390">
        <v>113.808319672859</v>
      </c>
      <c r="I4390">
        <v>116.409253012137</v>
      </c>
      <c r="J4390">
        <v>116.55581446786999</v>
      </c>
      <c r="K4390">
        <v>116.899087973508</v>
      </c>
      <c r="L4390">
        <v>117.78831105824</v>
      </c>
      <c r="M4390">
        <v>122.362595</v>
      </c>
    </row>
    <row r="4391" spans="1:13" x14ac:dyDescent="0.3">
      <c r="A4391" s="3">
        <v>2019</v>
      </c>
      <c r="B4391" s="3">
        <v>10</v>
      </c>
      <c r="C4391" s="3" t="s">
        <v>165</v>
      </c>
      <c r="D4391" s="3">
        <v>70</v>
      </c>
      <c r="E4391" s="1">
        <v>43745</v>
      </c>
      <c r="F4391">
        <v>104.130057540634</v>
      </c>
      <c r="G4391">
        <v>111.88306821581899</v>
      </c>
      <c r="H4391">
        <v>113.59013318885</v>
      </c>
      <c r="I4391">
        <v>116.20752963372399</v>
      </c>
      <c r="J4391">
        <v>116.34033362000901</v>
      </c>
      <c r="K4391">
        <v>116.64011763992799</v>
      </c>
      <c r="L4391">
        <v>117.537370806499</v>
      </c>
      <c r="M4391">
        <v>122.07440025</v>
      </c>
    </row>
    <row r="4392" spans="1:13" x14ac:dyDescent="0.3">
      <c r="A4392" s="3">
        <v>2019</v>
      </c>
      <c r="B4392" s="3">
        <v>10</v>
      </c>
      <c r="C4392" s="3" t="s">
        <v>165</v>
      </c>
      <c r="D4392" s="3">
        <v>70</v>
      </c>
      <c r="E4392" s="1">
        <v>43746</v>
      </c>
      <c r="F4392">
        <v>104.302572323034</v>
      </c>
      <c r="G4392">
        <v>112.239075852599</v>
      </c>
      <c r="H4392">
        <v>113.914929685758</v>
      </c>
      <c r="I4392">
        <v>116.512078355998</v>
      </c>
      <c r="J4392">
        <v>116.661215836812</v>
      </c>
      <c r="K4392">
        <v>117.036419747925</v>
      </c>
      <c r="L4392">
        <v>117.92324373747</v>
      </c>
      <c r="M4392">
        <v>122.52931425</v>
      </c>
    </row>
    <row r="4393" spans="1:13" x14ac:dyDescent="0.3">
      <c r="A4393" s="3">
        <v>2019</v>
      </c>
      <c r="B4393" s="3">
        <v>10</v>
      </c>
      <c r="C4393" s="3" t="s">
        <v>165</v>
      </c>
      <c r="D4393" s="3">
        <v>70</v>
      </c>
      <c r="E4393" s="1">
        <v>43747</v>
      </c>
      <c r="F4393">
        <v>104.487580297259</v>
      </c>
      <c r="G4393">
        <v>112.56187969457299</v>
      </c>
      <c r="H4393">
        <v>114.198651289776</v>
      </c>
      <c r="I4393">
        <v>116.775385615991</v>
      </c>
      <c r="J4393">
        <v>116.94014917025901</v>
      </c>
      <c r="K4393">
        <v>117.377190614802</v>
      </c>
      <c r="L4393">
        <v>118.254077941357</v>
      </c>
      <c r="M4393">
        <v>122.914918</v>
      </c>
    </row>
    <row r="4394" spans="1:13" x14ac:dyDescent="0.3">
      <c r="A4394" s="3">
        <v>2019</v>
      </c>
      <c r="B4394" s="3">
        <v>10</v>
      </c>
      <c r="C4394" s="3" t="s">
        <v>165</v>
      </c>
      <c r="D4394" s="3">
        <v>70</v>
      </c>
      <c r="E4394" s="1">
        <v>43748</v>
      </c>
      <c r="F4394">
        <v>104.49877753107</v>
      </c>
      <c r="G4394">
        <v>112.418016895774</v>
      </c>
      <c r="H4394">
        <v>114.05556846238299</v>
      </c>
      <c r="I4394">
        <v>116.641260287058</v>
      </c>
      <c r="J4394">
        <v>116.802304686932</v>
      </c>
      <c r="K4394">
        <v>117.1994288649</v>
      </c>
      <c r="L4394">
        <v>118.081460731048</v>
      </c>
      <c r="M4394">
        <v>122.70736825</v>
      </c>
    </row>
    <row r="4395" spans="1:13" x14ac:dyDescent="0.3">
      <c r="A4395" s="3">
        <v>2019</v>
      </c>
      <c r="B4395" s="3">
        <v>10</v>
      </c>
      <c r="C4395" s="3" t="s">
        <v>165</v>
      </c>
      <c r="D4395" s="3">
        <v>70</v>
      </c>
      <c r="E4395" s="1">
        <v>43749</v>
      </c>
      <c r="F4395">
        <v>104.44457277164599</v>
      </c>
      <c r="G4395">
        <v>112.367899318711</v>
      </c>
      <c r="H4395">
        <v>114.01228732403101</v>
      </c>
      <c r="I4395">
        <v>116.59704844783001</v>
      </c>
      <c r="J4395">
        <v>116.75441348435</v>
      </c>
      <c r="K4395">
        <v>117.142076441599</v>
      </c>
      <c r="L4395">
        <v>118.022185444606</v>
      </c>
      <c r="M4395">
        <v>122.62824725</v>
      </c>
    </row>
    <row r="4396" spans="1:13" x14ac:dyDescent="0.3">
      <c r="A4396" s="3">
        <v>2019</v>
      </c>
      <c r="B4396" s="3">
        <v>10</v>
      </c>
      <c r="C4396" s="3" t="s">
        <v>165</v>
      </c>
      <c r="D4396" s="3">
        <v>70</v>
      </c>
      <c r="E4396" s="1">
        <v>43750</v>
      </c>
      <c r="F4396">
        <v>104.469293275105</v>
      </c>
      <c r="G4396">
        <v>112.529851669194</v>
      </c>
      <c r="H4396">
        <v>114.181166510458</v>
      </c>
      <c r="I4396">
        <v>116.765710674161</v>
      </c>
      <c r="J4396">
        <v>116.929635356617</v>
      </c>
      <c r="K4396">
        <v>117.366806868818</v>
      </c>
      <c r="L4396">
        <v>118.249742675581</v>
      </c>
      <c r="M4396">
        <v>122.93768274999999</v>
      </c>
    </row>
    <row r="4397" spans="1:13" x14ac:dyDescent="0.3">
      <c r="A4397" s="3">
        <v>2019</v>
      </c>
      <c r="B4397" s="3">
        <v>10</v>
      </c>
      <c r="C4397" s="3" t="s">
        <v>165</v>
      </c>
      <c r="D4397" s="3">
        <v>70</v>
      </c>
      <c r="E4397" s="1">
        <v>43751</v>
      </c>
      <c r="F4397">
        <v>104.797043563725</v>
      </c>
      <c r="G4397">
        <v>112.937165277817</v>
      </c>
      <c r="H4397">
        <v>114.51198824003799</v>
      </c>
      <c r="I4397">
        <v>117.06219555826701</v>
      </c>
      <c r="J4397">
        <v>117.248003479334</v>
      </c>
      <c r="K4397">
        <v>117.743165188503</v>
      </c>
      <c r="L4397">
        <v>118.60490400873</v>
      </c>
      <c r="M4397">
        <v>123.292362</v>
      </c>
    </row>
    <row r="4398" spans="1:13" x14ac:dyDescent="0.3">
      <c r="A4398" s="3">
        <v>2019</v>
      </c>
      <c r="B4398" s="3">
        <v>10</v>
      </c>
      <c r="C4398" s="3" t="s">
        <v>165</v>
      </c>
      <c r="D4398" s="3">
        <v>70</v>
      </c>
      <c r="E4398" s="1">
        <v>43752</v>
      </c>
      <c r="F4398">
        <v>104.379198126576</v>
      </c>
      <c r="G4398">
        <v>112.256466762838</v>
      </c>
      <c r="H4398">
        <v>113.929796844221</v>
      </c>
      <c r="I4398">
        <v>116.53773656922399</v>
      </c>
      <c r="J4398">
        <v>116.691494860183</v>
      </c>
      <c r="K4398">
        <v>117.07083954190099</v>
      </c>
      <c r="L4398">
        <v>117.969097890481</v>
      </c>
      <c r="M4398">
        <v>122.62265925</v>
      </c>
    </row>
    <row r="4399" spans="1:13" x14ac:dyDescent="0.3">
      <c r="A4399" s="3">
        <v>2019</v>
      </c>
      <c r="B4399" s="3">
        <v>10</v>
      </c>
      <c r="C4399" s="3" t="s">
        <v>165</v>
      </c>
      <c r="D4399" s="3">
        <v>70</v>
      </c>
      <c r="E4399" s="1">
        <v>43753</v>
      </c>
      <c r="F4399">
        <v>104.576286840587</v>
      </c>
      <c r="G4399">
        <v>112.58271579971</v>
      </c>
      <c r="H4399">
        <v>114.20373337979299</v>
      </c>
      <c r="I4399">
        <v>116.773355247167</v>
      </c>
      <c r="J4399">
        <v>116.941215988775</v>
      </c>
      <c r="K4399">
        <v>117.36932872736401</v>
      </c>
      <c r="L4399">
        <v>118.239078754754</v>
      </c>
      <c r="M4399">
        <v>122.86234</v>
      </c>
    </row>
    <row r="4400" spans="1:13" x14ac:dyDescent="0.3">
      <c r="A4400" s="3">
        <v>2019</v>
      </c>
      <c r="B4400" s="3">
        <v>10</v>
      </c>
      <c r="C4400" s="3" t="s">
        <v>165</v>
      </c>
      <c r="D4400" s="3">
        <v>70</v>
      </c>
      <c r="E4400" s="1">
        <v>43754</v>
      </c>
      <c r="F4400">
        <v>104.61710916212699</v>
      </c>
      <c r="G4400">
        <v>112.721473931842</v>
      </c>
      <c r="H4400">
        <v>114.330355368837</v>
      </c>
      <c r="I4400">
        <v>116.895321334898</v>
      </c>
      <c r="J4400">
        <v>117.06887032504299</v>
      </c>
      <c r="K4400">
        <v>117.530092515555</v>
      </c>
      <c r="L4400">
        <v>118.400865699446</v>
      </c>
      <c r="M4400">
        <v>123.07852575</v>
      </c>
    </row>
    <row r="4401" spans="1:13" x14ac:dyDescent="0.3">
      <c r="A4401" s="3">
        <v>2019</v>
      </c>
      <c r="B4401" s="3">
        <v>10</v>
      </c>
      <c r="C4401" s="3" t="s">
        <v>165</v>
      </c>
      <c r="D4401" s="3">
        <v>70</v>
      </c>
      <c r="E4401" s="1">
        <v>43755</v>
      </c>
      <c r="F4401">
        <v>104.77948940096</v>
      </c>
      <c r="G4401">
        <v>112.946619148016</v>
      </c>
      <c r="H4401">
        <v>114.52873491559301</v>
      </c>
      <c r="I4401">
        <v>117.080857075102</v>
      </c>
      <c r="J4401">
        <v>117.26672039296299</v>
      </c>
      <c r="K4401">
        <v>117.76938896695</v>
      </c>
      <c r="L4401">
        <v>118.63377045819099</v>
      </c>
      <c r="M4401">
        <v>123.34833725</v>
      </c>
    </row>
    <row r="4402" spans="1:13" x14ac:dyDescent="0.3">
      <c r="A4402" s="3">
        <v>2019</v>
      </c>
      <c r="B4402" s="3">
        <v>10</v>
      </c>
      <c r="C4402" s="3" t="s">
        <v>165</v>
      </c>
      <c r="D4402" s="3">
        <v>70</v>
      </c>
      <c r="E4402" s="1">
        <v>43756</v>
      </c>
      <c r="F4402">
        <v>104.5460864858</v>
      </c>
      <c r="G4402">
        <v>112.49693043312701</v>
      </c>
      <c r="H4402">
        <v>114.131280834078</v>
      </c>
      <c r="I4402">
        <v>116.71252662072</v>
      </c>
      <c r="J4402">
        <v>116.87780598336499</v>
      </c>
      <c r="K4402">
        <v>117.29214610335001</v>
      </c>
      <c r="L4402">
        <v>118.171571216277</v>
      </c>
      <c r="M4402">
        <v>122.81109549999999</v>
      </c>
    </row>
    <row r="4403" spans="1:13" x14ac:dyDescent="0.3">
      <c r="A4403" s="3">
        <v>2019</v>
      </c>
      <c r="B4403" s="3">
        <v>10</v>
      </c>
      <c r="C4403" s="3" t="s">
        <v>165</v>
      </c>
      <c r="D4403" s="3">
        <v>70</v>
      </c>
      <c r="E4403" s="1">
        <v>43757</v>
      </c>
      <c r="F4403">
        <v>104.5435639743</v>
      </c>
      <c r="G4403">
        <v>112.56805737278199</v>
      </c>
      <c r="H4403">
        <v>114.19304243011101</v>
      </c>
      <c r="I4403">
        <v>116.767202183718</v>
      </c>
      <c r="J4403">
        <v>116.93384855145899</v>
      </c>
      <c r="K4403">
        <v>117.363568613968</v>
      </c>
      <c r="L4403">
        <v>118.238815761813</v>
      </c>
      <c r="M4403">
        <v>122.88688275</v>
      </c>
    </row>
    <row r="4404" spans="1:13" x14ac:dyDescent="0.3">
      <c r="A4404" s="3">
        <v>2019</v>
      </c>
      <c r="B4404" s="3">
        <v>10</v>
      </c>
      <c r="C4404" s="3" t="s">
        <v>165</v>
      </c>
      <c r="D4404" s="3">
        <v>70</v>
      </c>
      <c r="E4404" s="1">
        <v>43758</v>
      </c>
      <c r="F4404">
        <v>104.611308112942</v>
      </c>
      <c r="G4404">
        <v>112.604823154805</v>
      </c>
      <c r="H4404">
        <v>114.220380325184</v>
      </c>
      <c r="I4404">
        <v>116.79387702657699</v>
      </c>
      <c r="J4404">
        <v>116.96410635769099</v>
      </c>
      <c r="K4404">
        <v>117.39659888714201</v>
      </c>
      <c r="L4404">
        <v>118.272050653528</v>
      </c>
      <c r="M4404">
        <v>122.925586</v>
      </c>
    </row>
    <row r="4405" spans="1:13" x14ac:dyDescent="0.3">
      <c r="A4405" s="3">
        <v>2019</v>
      </c>
      <c r="B4405" s="3">
        <v>10</v>
      </c>
      <c r="C4405" s="3" t="s">
        <v>165</v>
      </c>
      <c r="D4405" s="3">
        <v>70</v>
      </c>
      <c r="E4405" s="1">
        <v>43759</v>
      </c>
      <c r="F4405">
        <v>104.471584015446</v>
      </c>
      <c r="G4405">
        <v>112.466497691912</v>
      </c>
      <c r="H4405">
        <v>114.111676104663</v>
      </c>
      <c r="I4405">
        <v>116.69400156708799</v>
      </c>
      <c r="J4405">
        <v>116.855658038684</v>
      </c>
      <c r="K4405">
        <v>117.270303429282</v>
      </c>
      <c r="L4405">
        <v>118.149773681116</v>
      </c>
      <c r="M4405">
        <v>122.788172</v>
      </c>
    </row>
    <row r="4406" spans="1:13" x14ac:dyDescent="0.3">
      <c r="A4406" s="3">
        <v>2019</v>
      </c>
      <c r="B4406" s="3">
        <v>10</v>
      </c>
      <c r="C4406" s="3" t="s">
        <v>165</v>
      </c>
      <c r="D4406" s="3">
        <v>70</v>
      </c>
      <c r="E4406" s="1">
        <v>43760</v>
      </c>
      <c r="F4406">
        <v>104.57419579741099</v>
      </c>
      <c r="G4406">
        <v>112.624976362959</v>
      </c>
      <c r="H4406">
        <v>114.24401680201601</v>
      </c>
      <c r="I4406">
        <v>116.815090502282</v>
      </c>
      <c r="J4406">
        <v>116.984459549929</v>
      </c>
      <c r="K4406">
        <v>117.42578944047099</v>
      </c>
      <c r="L4406">
        <v>118.299685086644</v>
      </c>
      <c r="M4406">
        <v>122.9598125</v>
      </c>
    </row>
    <row r="4407" spans="1:13" x14ac:dyDescent="0.3">
      <c r="A4407" s="3">
        <v>2019</v>
      </c>
      <c r="B4407" s="3">
        <v>10</v>
      </c>
      <c r="C4407" s="3" t="s">
        <v>165</v>
      </c>
      <c r="D4407" s="3">
        <v>70</v>
      </c>
      <c r="E4407" s="1">
        <v>43761</v>
      </c>
      <c r="F4407">
        <v>104.35090303435901</v>
      </c>
      <c r="G4407">
        <v>112.202128255254</v>
      </c>
      <c r="H4407">
        <v>113.872253855013</v>
      </c>
      <c r="I4407">
        <v>116.471444825215</v>
      </c>
      <c r="J4407">
        <v>116.621389740335</v>
      </c>
      <c r="K4407">
        <v>116.980915110883</v>
      </c>
      <c r="L4407">
        <v>117.86919662833</v>
      </c>
      <c r="M4407">
        <v>122.460131</v>
      </c>
    </row>
    <row r="4408" spans="1:13" x14ac:dyDescent="0.3">
      <c r="A4408" s="3">
        <v>2019</v>
      </c>
      <c r="B4408" s="3">
        <v>10</v>
      </c>
      <c r="C4408" s="3" t="s">
        <v>165</v>
      </c>
      <c r="D4408" s="3">
        <v>70</v>
      </c>
      <c r="E4408" s="1">
        <v>43762</v>
      </c>
      <c r="F4408">
        <v>104.31215655698399</v>
      </c>
      <c r="G4408">
        <v>112.183150368553</v>
      </c>
      <c r="H4408">
        <v>113.85468127734801</v>
      </c>
      <c r="I4408">
        <v>116.45348428765</v>
      </c>
      <c r="J4408">
        <v>116.601166874049</v>
      </c>
      <c r="K4408">
        <v>116.958104300806</v>
      </c>
      <c r="L4408">
        <v>117.84587842133099</v>
      </c>
      <c r="M4408">
        <v>122.43228625</v>
      </c>
    </row>
    <row r="4409" spans="1:13" x14ac:dyDescent="0.3">
      <c r="A4409" s="3">
        <v>2019</v>
      </c>
      <c r="B4409" s="3">
        <v>10</v>
      </c>
      <c r="C4409" s="3" t="s">
        <v>165</v>
      </c>
      <c r="D4409" s="3">
        <v>70</v>
      </c>
      <c r="E4409" s="1">
        <v>43763</v>
      </c>
      <c r="F4409">
        <v>104.404614021982</v>
      </c>
      <c r="G4409">
        <v>112.342548688512</v>
      </c>
      <c r="H4409">
        <v>113.992724098236</v>
      </c>
      <c r="I4409">
        <v>116.57998457274201</v>
      </c>
      <c r="J4409">
        <v>116.735217415959</v>
      </c>
      <c r="K4409">
        <v>117.12124585572499</v>
      </c>
      <c r="L4409">
        <v>118.00298155453</v>
      </c>
      <c r="M4409">
        <v>122.61167374999999</v>
      </c>
    </row>
    <row r="4410" spans="1:13" x14ac:dyDescent="0.3">
      <c r="A4410" s="3">
        <v>2019</v>
      </c>
      <c r="B4410" s="3">
        <v>10</v>
      </c>
      <c r="C4410" s="3" t="s">
        <v>165</v>
      </c>
      <c r="D4410" s="3">
        <v>70</v>
      </c>
      <c r="E4410" s="1">
        <v>43764</v>
      </c>
      <c r="F4410">
        <v>104.482279670822</v>
      </c>
      <c r="G4410">
        <v>112.46242631978799</v>
      </c>
      <c r="H4410">
        <v>114.10289249350301</v>
      </c>
      <c r="I4410">
        <v>116.685589039699</v>
      </c>
      <c r="J4410">
        <v>116.847314741202</v>
      </c>
      <c r="K4410">
        <v>117.258617726933</v>
      </c>
      <c r="L4410">
        <v>118.138509844081</v>
      </c>
      <c r="M4410">
        <v>122.77486875</v>
      </c>
    </row>
    <row r="4411" spans="1:13" x14ac:dyDescent="0.3">
      <c r="A4411" s="3">
        <v>2019</v>
      </c>
      <c r="B4411" s="3">
        <v>10</v>
      </c>
      <c r="C4411" s="3" t="s">
        <v>165</v>
      </c>
      <c r="D4411" s="3">
        <v>70</v>
      </c>
      <c r="E4411" s="1">
        <v>43765</v>
      </c>
      <c r="F4411">
        <v>104.50485936712801</v>
      </c>
      <c r="G4411">
        <v>112.440784415305</v>
      </c>
      <c r="H4411">
        <v>114.068431485234</v>
      </c>
      <c r="I4411">
        <v>116.648948350171</v>
      </c>
      <c r="J4411">
        <v>116.81033023112801</v>
      </c>
      <c r="K4411">
        <v>117.20827883635</v>
      </c>
      <c r="L4411">
        <v>118.08744319322901</v>
      </c>
      <c r="M4411">
        <v>122.70854300000001</v>
      </c>
    </row>
    <row r="4412" spans="1:13" x14ac:dyDescent="0.3">
      <c r="A4412" s="3">
        <v>2019</v>
      </c>
      <c r="B4412" s="3">
        <v>10</v>
      </c>
      <c r="C4412" s="3" t="s">
        <v>165</v>
      </c>
      <c r="D4412" s="3">
        <v>70</v>
      </c>
      <c r="E4412" s="1">
        <v>43766</v>
      </c>
      <c r="F4412">
        <v>104.57679128667399</v>
      </c>
      <c r="G4412">
        <v>112.684442392725</v>
      </c>
      <c r="H4412">
        <v>114.31083020865699</v>
      </c>
      <c r="I4412">
        <v>116.88139661048299</v>
      </c>
      <c r="J4412">
        <v>117.053023149879</v>
      </c>
      <c r="K4412">
        <v>117.51426350776001</v>
      </c>
      <c r="L4412">
        <v>118.38750314132901</v>
      </c>
      <c r="M4412">
        <v>123.06804825</v>
      </c>
    </row>
    <row r="4413" spans="1:13" x14ac:dyDescent="0.3">
      <c r="A4413" s="3">
        <v>2019</v>
      </c>
      <c r="B4413" s="3">
        <v>10</v>
      </c>
      <c r="C4413" s="3" t="s">
        <v>165</v>
      </c>
      <c r="D4413" s="3">
        <v>70</v>
      </c>
      <c r="E4413" s="1">
        <v>43767</v>
      </c>
      <c r="F4413">
        <v>104.547584098092</v>
      </c>
      <c r="G4413">
        <v>112.539125767313</v>
      </c>
      <c r="H4413">
        <v>114.169318098795</v>
      </c>
      <c r="I4413">
        <v>116.747155705027</v>
      </c>
      <c r="J4413">
        <v>116.913469349311</v>
      </c>
      <c r="K4413">
        <v>117.337533150892</v>
      </c>
      <c r="L4413">
        <v>118.21495305507</v>
      </c>
      <c r="M4413">
        <v>122.86154625</v>
      </c>
    </row>
    <row r="4414" spans="1:13" x14ac:dyDescent="0.3">
      <c r="A4414" s="3">
        <v>2019</v>
      </c>
      <c r="B4414" s="3">
        <v>10</v>
      </c>
      <c r="C4414" s="3" t="s">
        <v>165</v>
      </c>
      <c r="D4414" s="3">
        <v>70</v>
      </c>
      <c r="E4414" s="1">
        <v>43768</v>
      </c>
      <c r="F4414">
        <v>104.70375602455999</v>
      </c>
      <c r="G4414">
        <v>112.854141359918</v>
      </c>
      <c r="H4414">
        <v>114.44859122012799</v>
      </c>
      <c r="I4414">
        <v>117.006218002371</v>
      </c>
      <c r="J4414">
        <v>117.186710735229</v>
      </c>
      <c r="K4414">
        <v>117.673575485835</v>
      </c>
      <c r="L4414">
        <v>118.54077439572499</v>
      </c>
      <c r="M4414">
        <v>123.2420065</v>
      </c>
    </row>
    <row r="4415" spans="1:13" x14ac:dyDescent="0.3">
      <c r="A4415" s="3">
        <v>2019</v>
      </c>
      <c r="B4415" s="3">
        <v>10</v>
      </c>
      <c r="C4415" s="3" t="s">
        <v>165</v>
      </c>
      <c r="D4415" s="3">
        <v>70</v>
      </c>
      <c r="E4415" s="1">
        <v>43769</v>
      </c>
      <c r="F4415">
        <v>104.711447469807</v>
      </c>
      <c r="G4415">
        <v>112.80127391736499</v>
      </c>
      <c r="H4415">
        <v>114.40156992231201</v>
      </c>
      <c r="I4415">
        <v>116.964383451957</v>
      </c>
      <c r="J4415">
        <v>117.144040926675</v>
      </c>
      <c r="K4415">
        <v>117.61864132897399</v>
      </c>
      <c r="L4415">
        <v>118.488853981977</v>
      </c>
      <c r="M4415">
        <v>123.1825705</v>
      </c>
    </row>
    <row r="4416" spans="1:13" x14ac:dyDescent="0.3">
      <c r="A4416" s="3">
        <v>2019</v>
      </c>
      <c r="B4416" s="3">
        <v>11</v>
      </c>
      <c r="C4416" s="3" t="s">
        <v>166</v>
      </c>
      <c r="D4416" s="3">
        <v>71</v>
      </c>
      <c r="E4416" s="1">
        <v>43770</v>
      </c>
      <c r="F4416">
        <v>104.79349217552399</v>
      </c>
      <c r="G4416">
        <v>113.00257916657399</v>
      </c>
      <c r="H4416">
        <v>114.585170055226</v>
      </c>
      <c r="I4416">
        <v>117.136600789871</v>
      </c>
      <c r="J4416">
        <v>117.324896113397</v>
      </c>
      <c r="K4416">
        <v>117.843349348364</v>
      </c>
      <c r="L4416">
        <v>118.70828539014001</v>
      </c>
      <c r="M4416">
        <v>123.44574625</v>
      </c>
    </row>
    <row r="4417" spans="1:13" x14ac:dyDescent="0.3">
      <c r="A4417" s="3">
        <v>2019</v>
      </c>
      <c r="B4417" s="3">
        <v>11</v>
      </c>
      <c r="C4417" s="3" t="s">
        <v>166</v>
      </c>
      <c r="D4417" s="3">
        <v>71</v>
      </c>
      <c r="E4417" s="1">
        <v>43771</v>
      </c>
      <c r="F4417">
        <v>104.877137748492</v>
      </c>
      <c r="G4417">
        <v>113.10122247160599</v>
      </c>
      <c r="H4417">
        <v>114.668678470847</v>
      </c>
      <c r="I4417">
        <v>117.213748439399</v>
      </c>
      <c r="J4417">
        <v>117.40780354043601</v>
      </c>
      <c r="K4417">
        <v>117.942022346778</v>
      </c>
      <c r="L4417">
        <v>118.803563330822</v>
      </c>
      <c r="M4417">
        <v>123.552077</v>
      </c>
    </row>
    <row r="4418" spans="1:13" x14ac:dyDescent="0.3">
      <c r="A4418" s="3">
        <v>2019</v>
      </c>
      <c r="B4418" s="3">
        <v>11</v>
      </c>
      <c r="C4418" s="3" t="s">
        <v>166</v>
      </c>
      <c r="D4418" s="3">
        <v>71</v>
      </c>
      <c r="E4418" s="1">
        <v>43772</v>
      </c>
      <c r="F4418">
        <v>104.84843489936</v>
      </c>
      <c r="G4418">
        <v>112.947167193344</v>
      </c>
      <c r="H4418">
        <v>114.51399361292501</v>
      </c>
      <c r="I4418">
        <v>117.063761350741</v>
      </c>
      <c r="J4418">
        <v>117.251845476117</v>
      </c>
      <c r="K4418">
        <v>117.743503877752</v>
      </c>
      <c r="L4418">
        <v>118.60668297341699</v>
      </c>
      <c r="M4418">
        <v>123.30483975</v>
      </c>
    </row>
    <row r="4419" spans="1:13" x14ac:dyDescent="0.3">
      <c r="A4419" s="3">
        <v>2019</v>
      </c>
      <c r="B4419" s="3">
        <v>11</v>
      </c>
      <c r="C4419" s="3" t="s">
        <v>166</v>
      </c>
      <c r="D4419" s="3">
        <v>71</v>
      </c>
      <c r="E4419" s="1">
        <v>43773</v>
      </c>
      <c r="F4419">
        <v>104.704976239193</v>
      </c>
      <c r="G4419">
        <v>112.875504348763</v>
      </c>
      <c r="H4419">
        <v>114.48806334122899</v>
      </c>
      <c r="I4419">
        <v>117.052564196365</v>
      </c>
      <c r="J4419">
        <v>117.234891089081</v>
      </c>
      <c r="K4419">
        <v>117.737205346856</v>
      </c>
      <c r="L4419">
        <v>118.608635476629</v>
      </c>
      <c r="M4419">
        <v>123.33893925</v>
      </c>
    </row>
    <row r="4420" spans="1:13" x14ac:dyDescent="0.3">
      <c r="A4420" s="3">
        <v>2019</v>
      </c>
      <c r="B4420" s="3">
        <v>11</v>
      </c>
      <c r="C4420" s="3" t="s">
        <v>166</v>
      </c>
      <c r="D4420" s="3">
        <v>71</v>
      </c>
      <c r="E4420" s="1">
        <v>43774</v>
      </c>
      <c r="F4420">
        <v>105.049804545957</v>
      </c>
      <c r="G4420">
        <v>113.40624049805101</v>
      </c>
      <c r="H4420">
        <v>114.936574930356</v>
      </c>
      <c r="I4420">
        <v>117.46122366250501</v>
      </c>
      <c r="J4420">
        <v>117.669745852652</v>
      </c>
      <c r="K4420">
        <v>118.261945636983</v>
      </c>
      <c r="L4420">
        <v>119.112897601325</v>
      </c>
      <c r="M4420">
        <v>123.90923275</v>
      </c>
    </row>
    <row r="4421" spans="1:13" x14ac:dyDescent="0.3">
      <c r="A4421" s="3">
        <v>2019</v>
      </c>
      <c r="B4421" s="3">
        <v>11</v>
      </c>
      <c r="C4421" s="3" t="s">
        <v>166</v>
      </c>
      <c r="D4421" s="3">
        <v>71</v>
      </c>
      <c r="E4421" s="1">
        <v>43775</v>
      </c>
      <c r="F4421">
        <v>105.101489114917</v>
      </c>
      <c r="G4421">
        <v>113.42482389590501</v>
      </c>
      <c r="H4421">
        <v>114.94500875396901</v>
      </c>
      <c r="I4421">
        <v>117.465313963669</v>
      </c>
      <c r="J4421">
        <v>117.67601061387499</v>
      </c>
      <c r="K4421">
        <v>118.264617698347</v>
      </c>
      <c r="L4421">
        <v>119.112587771264</v>
      </c>
      <c r="M4421">
        <v>123.8958025</v>
      </c>
    </row>
    <row r="4422" spans="1:13" x14ac:dyDescent="0.3">
      <c r="A4422" s="3">
        <v>2019</v>
      </c>
      <c r="B4422" s="3">
        <v>11</v>
      </c>
      <c r="C4422" s="3" t="s">
        <v>166</v>
      </c>
      <c r="D4422" s="3">
        <v>71</v>
      </c>
      <c r="E4422" s="1">
        <v>43776</v>
      </c>
      <c r="F4422">
        <v>105.07270796230399</v>
      </c>
      <c r="G4422">
        <v>113.371275677442</v>
      </c>
      <c r="H4422">
        <v>114.90066282137199</v>
      </c>
      <c r="I4422">
        <v>117.427042765278</v>
      </c>
      <c r="J4422">
        <v>117.635503552736</v>
      </c>
      <c r="K4422">
        <v>118.215889922419</v>
      </c>
      <c r="L4422">
        <v>119.067631560414</v>
      </c>
      <c r="M4422">
        <v>123.8505905</v>
      </c>
    </row>
    <row r="4423" spans="1:13" x14ac:dyDescent="0.3">
      <c r="A4423" s="3">
        <v>2019</v>
      </c>
      <c r="B4423" s="3">
        <v>11</v>
      </c>
      <c r="C4423" s="3" t="s">
        <v>166</v>
      </c>
      <c r="D4423" s="3">
        <v>71</v>
      </c>
      <c r="E4423" s="1">
        <v>43777</v>
      </c>
      <c r="F4423">
        <v>105.24740922596</v>
      </c>
      <c r="G4423">
        <v>113.68365016212699</v>
      </c>
      <c r="H4423">
        <v>115.178495179005</v>
      </c>
      <c r="I4423">
        <v>117.68524237148399</v>
      </c>
      <c r="J4423">
        <v>117.908633408377</v>
      </c>
      <c r="K4423">
        <v>118.550267445619</v>
      </c>
      <c r="L4423">
        <v>119.39176307499901</v>
      </c>
      <c r="M4423">
        <v>124.2267645</v>
      </c>
    </row>
    <row r="4424" spans="1:13" x14ac:dyDescent="0.3">
      <c r="A4424" s="3">
        <v>2019</v>
      </c>
      <c r="B4424" s="3">
        <v>11</v>
      </c>
      <c r="C4424" s="3" t="s">
        <v>166</v>
      </c>
      <c r="D4424" s="3">
        <v>71</v>
      </c>
      <c r="E4424" s="1">
        <v>43778</v>
      </c>
      <c r="F4424">
        <v>105.22951646904799</v>
      </c>
      <c r="G4424">
        <v>113.612547980542</v>
      </c>
      <c r="H4424">
        <v>115.114783560006</v>
      </c>
      <c r="I4424">
        <v>117.626726446958</v>
      </c>
      <c r="J4424">
        <v>117.847709206582</v>
      </c>
      <c r="K4424">
        <v>118.473959321633</v>
      </c>
      <c r="L4424">
        <v>119.318362867888</v>
      </c>
      <c r="M4424">
        <v>124.1411665</v>
      </c>
    </row>
    <row r="4425" spans="1:13" x14ac:dyDescent="0.3">
      <c r="A4425" s="3">
        <v>2019</v>
      </c>
      <c r="B4425" s="3">
        <v>11</v>
      </c>
      <c r="C4425" s="3" t="s">
        <v>166</v>
      </c>
      <c r="D4425" s="3">
        <v>71</v>
      </c>
      <c r="E4425" s="1">
        <v>43779</v>
      </c>
      <c r="F4425">
        <v>105.411544329745</v>
      </c>
      <c r="G4425">
        <v>113.95739063882201</v>
      </c>
      <c r="H4425">
        <v>115.419786516378</v>
      </c>
      <c r="I4425">
        <v>117.90995260816401</v>
      </c>
      <c r="J4425">
        <v>118.146900668678</v>
      </c>
      <c r="K4425">
        <v>118.841008372568</v>
      </c>
      <c r="L4425">
        <v>119.674481913116</v>
      </c>
      <c r="M4425">
        <v>124.5574725</v>
      </c>
    </row>
    <row r="4426" spans="1:13" x14ac:dyDescent="0.3">
      <c r="A4426" s="3">
        <v>2019</v>
      </c>
      <c r="B4426" s="3">
        <v>11</v>
      </c>
      <c r="C4426" s="3" t="s">
        <v>166</v>
      </c>
      <c r="D4426" s="3">
        <v>71</v>
      </c>
      <c r="E4426" s="1">
        <v>43780</v>
      </c>
      <c r="F4426">
        <v>105.269779717148</v>
      </c>
      <c r="G4426">
        <v>113.659908769571</v>
      </c>
      <c r="H4426">
        <v>115.159413313768</v>
      </c>
      <c r="I4426">
        <v>117.669937136028</v>
      </c>
      <c r="J4426">
        <v>117.893966221453</v>
      </c>
      <c r="K4426">
        <v>118.52999781304599</v>
      </c>
      <c r="L4426">
        <v>119.373657198294</v>
      </c>
      <c r="M4426">
        <v>124.206127</v>
      </c>
    </row>
    <row r="4427" spans="1:13" x14ac:dyDescent="0.3">
      <c r="A4427" s="3">
        <v>2019</v>
      </c>
      <c r="B4427" s="3">
        <v>11</v>
      </c>
      <c r="C4427" s="3" t="s">
        <v>166</v>
      </c>
      <c r="D4427" s="3">
        <v>71</v>
      </c>
      <c r="E4427" s="1">
        <v>43781</v>
      </c>
      <c r="F4427">
        <v>105.21928890575499</v>
      </c>
      <c r="G4427">
        <v>113.628753815441</v>
      </c>
      <c r="H4427">
        <v>115.132935281108</v>
      </c>
      <c r="I4427">
        <v>117.646224644743</v>
      </c>
      <c r="J4427">
        <v>117.867471367429</v>
      </c>
      <c r="K4427">
        <v>118.50071141058601</v>
      </c>
      <c r="L4427">
        <v>119.34670030224299</v>
      </c>
      <c r="M4427">
        <v>124.18406075</v>
      </c>
    </row>
    <row r="4428" spans="1:13" x14ac:dyDescent="0.3">
      <c r="A4428" s="3">
        <v>2019</v>
      </c>
      <c r="B4428" s="3">
        <v>11</v>
      </c>
      <c r="C4428" s="3" t="s">
        <v>166</v>
      </c>
      <c r="D4428" s="3">
        <v>71</v>
      </c>
      <c r="E4428" s="1">
        <v>43782</v>
      </c>
      <c r="F4428">
        <v>105.17519940201301</v>
      </c>
      <c r="G4428">
        <v>113.521286510314</v>
      </c>
      <c r="H4428">
        <v>115.03465210660499</v>
      </c>
      <c r="I4428">
        <v>117.552827127727</v>
      </c>
      <c r="J4428">
        <v>117.76937223771</v>
      </c>
      <c r="K4428">
        <v>118.378546173386</v>
      </c>
      <c r="L4428">
        <v>119.22628190211201</v>
      </c>
      <c r="M4428">
        <v>124.03582</v>
      </c>
    </row>
    <row r="4429" spans="1:13" x14ac:dyDescent="0.3">
      <c r="A4429" s="3">
        <v>2019</v>
      </c>
      <c r="B4429" s="3">
        <v>11</v>
      </c>
      <c r="C4429" s="3" t="s">
        <v>166</v>
      </c>
      <c r="D4429" s="3">
        <v>71</v>
      </c>
      <c r="E4429" s="1">
        <v>43783</v>
      </c>
      <c r="F4429">
        <v>105.231904892589</v>
      </c>
      <c r="G4429">
        <v>113.657176144796</v>
      </c>
      <c r="H4429">
        <v>115.15790166348501</v>
      </c>
      <c r="I4429">
        <v>117.66798826816699</v>
      </c>
      <c r="J4429">
        <v>117.89033283921199</v>
      </c>
      <c r="K4429">
        <v>118.52857963749901</v>
      </c>
      <c r="L4429">
        <v>119.37219569009299</v>
      </c>
      <c r="M4429">
        <v>124.20844475</v>
      </c>
    </row>
    <row r="4430" spans="1:13" x14ac:dyDescent="0.3">
      <c r="A4430" s="3">
        <v>2019</v>
      </c>
      <c r="B4430" s="3">
        <v>11</v>
      </c>
      <c r="C4430" s="3" t="s">
        <v>166</v>
      </c>
      <c r="D4430" s="3">
        <v>71</v>
      </c>
      <c r="E4430" s="1">
        <v>43784</v>
      </c>
      <c r="F4430">
        <v>105.204477729765</v>
      </c>
      <c r="G4430">
        <v>113.58251956924001</v>
      </c>
      <c r="H4430">
        <v>115.08869688472301</v>
      </c>
      <c r="I4430">
        <v>117.60285667515799</v>
      </c>
      <c r="J4430">
        <v>117.82208564608101</v>
      </c>
      <c r="K4430">
        <v>118.443424313357</v>
      </c>
      <c r="L4430">
        <v>119.289042352721</v>
      </c>
      <c r="M4430">
        <v>124.108718</v>
      </c>
    </row>
    <row r="4431" spans="1:13" x14ac:dyDescent="0.3">
      <c r="A4431" s="3">
        <v>2019</v>
      </c>
      <c r="B4431" s="3">
        <v>11</v>
      </c>
      <c r="C4431" s="3" t="s">
        <v>166</v>
      </c>
      <c r="D4431" s="3">
        <v>71</v>
      </c>
      <c r="E4431" s="1">
        <v>43785</v>
      </c>
      <c r="F4431">
        <v>105.095709616702</v>
      </c>
      <c r="G4431">
        <v>113.396415488394</v>
      </c>
      <c r="H4431">
        <v>114.92207224499199</v>
      </c>
      <c r="I4431">
        <v>117.445618085668</v>
      </c>
      <c r="J4431">
        <v>117.65558449862201</v>
      </c>
      <c r="K4431">
        <v>118.239307204076</v>
      </c>
      <c r="L4431">
        <v>119.08921733754001</v>
      </c>
      <c r="M4431">
        <v>123.87113275</v>
      </c>
    </row>
    <row r="4432" spans="1:13" x14ac:dyDescent="0.3">
      <c r="A4432" s="3">
        <v>2019</v>
      </c>
      <c r="B4432" s="3">
        <v>11</v>
      </c>
      <c r="C4432" s="3" t="s">
        <v>166</v>
      </c>
      <c r="D4432" s="3">
        <v>71</v>
      </c>
      <c r="E4432" s="1">
        <v>43786</v>
      </c>
      <c r="F4432">
        <v>105.161302309124</v>
      </c>
      <c r="G4432">
        <v>113.54393844136401</v>
      </c>
      <c r="H4432">
        <v>115.05485637420701</v>
      </c>
      <c r="I4432">
        <v>117.56989213605</v>
      </c>
      <c r="J4432">
        <v>117.78624471776899</v>
      </c>
      <c r="K4432">
        <v>118.401027762094</v>
      </c>
      <c r="L4432">
        <v>119.246512440564</v>
      </c>
      <c r="M4432">
        <v>124.056775</v>
      </c>
    </row>
    <row r="4433" spans="1:13" x14ac:dyDescent="0.3">
      <c r="A4433" s="3">
        <v>2019</v>
      </c>
      <c r="B4433" s="3">
        <v>11</v>
      </c>
      <c r="C4433" s="3" t="s">
        <v>166</v>
      </c>
      <c r="D4433" s="3">
        <v>71</v>
      </c>
      <c r="E4433" s="1">
        <v>43787</v>
      </c>
      <c r="F4433">
        <v>105.071870583079</v>
      </c>
      <c r="G4433">
        <v>113.362633107891</v>
      </c>
      <c r="H4433">
        <v>114.894722662672</v>
      </c>
      <c r="I4433">
        <v>117.42236565789101</v>
      </c>
      <c r="J4433">
        <v>117.63074823120699</v>
      </c>
      <c r="K4433">
        <v>118.21006099185099</v>
      </c>
      <c r="L4433">
        <v>119.062838769656</v>
      </c>
      <c r="M4433">
        <v>123.84747900000001</v>
      </c>
    </row>
    <row r="4434" spans="1:13" x14ac:dyDescent="0.3">
      <c r="A4434" s="3">
        <v>2019</v>
      </c>
      <c r="B4434" s="3">
        <v>11</v>
      </c>
      <c r="C4434" s="3" t="s">
        <v>166</v>
      </c>
      <c r="D4434" s="3">
        <v>71</v>
      </c>
      <c r="E4434" s="1">
        <v>43788</v>
      </c>
      <c r="F4434">
        <v>105.073306824513</v>
      </c>
      <c r="G4434">
        <v>113.36790942816801</v>
      </c>
      <c r="H4434">
        <v>114.89500173284</v>
      </c>
      <c r="I4434">
        <v>117.41961746765701</v>
      </c>
      <c r="J4434">
        <v>117.627791764365</v>
      </c>
      <c r="K4434">
        <v>118.205530627738</v>
      </c>
      <c r="L4434">
        <v>119.05603711711299</v>
      </c>
      <c r="M4434">
        <v>123.83328675</v>
      </c>
    </row>
    <row r="4435" spans="1:13" x14ac:dyDescent="0.3">
      <c r="A4435" s="3">
        <v>2019</v>
      </c>
      <c r="B4435" s="3">
        <v>11</v>
      </c>
      <c r="C4435" s="3" t="s">
        <v>166</v>
      </c>
      <c r="D4435" s="3">
        <v>71</v>
      </c>
      <c r="E4435" s="1">
        <v>43789</v>
      </c>
      <c r="F4435">
        <v>105.07844840126501</v>
      </c>
      <c r="G4435">
        <v>113.403163119336</v>
      </c>
      <c r="H4435">
        <v>114.926551174991</v>
      </c>
      <c r="I4435">
        <v>117.44769342229</v>
      </c>
      <c r="J4435">
        <v>117.656873964336</v>
      </c>
      <c r="K4435">
        <v>118.24203246557001</v>
      </c>
      <c r="L4435">
        <v>119.089930604453</v>
      </c>
      <c r="M4435">
        <v>123.86649724999999</v>
      </c>
    </row>
    <row r="4436" spans="1:13" x14ac:dyDescent="0.3">
      <c r="A4436" s="3">
        <v>2019</v>
      </c>
      <c r="B4436" s="3">
        <v>11</v>
      </c>
      <c r="C4436" s="3" t="s">
        <v>166</v>
      </c>
      <c r="D4436" s="3">
        <v>71</v>
      </c>
      <c r="E4436" s="1">
        <v>43790</v>
      </c>
      <c r="F4436">
        <v>104.78353201815101</v>
      </c>
      <c r="G4436">
        <v>112.852685306068</v>
      </c>
      <c r="H4436">
        <v>114.446317090286</v>
      </c>
      <c r="I4436">
        <v>117.007709034207</v>
      </c>
      <c r="J4436">
        <v>117.19174311481601</v>
      </c>
      <c r="K4436">
        <v>117.67372570723199</v>
      </c>
      <c r="L4436">
        <v>118.54347803666801</v>
      </c>
      <c r="M4436">
        <v>123.24530849999999</v>
      </c>
    </row>
    <row r="4437" spans="1:13" x14ac:dyDescent="0.3">
      <c r="A4437" s="3">
        <v>2019</v>
      </c>
      <c r="B4437" s="3">
        <v>11</v>
      </c>
      <c r="C4437" s="3" t="s">
        <v>166</v>
      </c>
      <c r="D4437" s="3">
        <v>71</v>
      </c>
      <c r="E4437" s="1">
        <v>43791</v>
      </c>
      <c r="F4437">
        <v>105.115519001255</v>
      </c>
      <c r="G4437">
        <v>113.56829813483</v>
      </c>
      <c r="H4437">
        <v>115.08678197399701</v>
      </c>
      <c r="I4437">
        <v>117.604845337687</v>
      </c>
      <c r="J4437">
        <v>117.820501722469</v>
      </c>
      <c r="K4437">
        <v>118.45003400718799</v>
      </c>
      <c r="L4437">
        <v>119.298404354859</v>
      </c>
      <c r="M4437">
        <v>124.13668975</v>
      </c>
    </row>
    <row r="4438" spans="1:13" x14ac:dyDescent="0.3">
      <c r="A4438" s="3">
        <v>2019</v>
      </c>
      <c r="B4438" s="3">
        <v>11</v>
      </c>
      <c r="C4438" s="3" t="s">
        <v>166</v>
      </c>
      <c r="D4438" s="3">
        <v>71</v>
      </c>
      <c r="E4438" s="1">
        <v>43792</v>
      </c>
      <c r="F4438">
        <v>105.27380278640101</v>
      </c>
      <c r="G4438">
        <v>113.6888702773</v>
      </c>
      <c r="H4438">
        <v>115.176337979607</v>
      </c>
      <c r="I4438">
        <v>117.680377307177</v>
      </c>
      <c r="J4438">
        <v>117.904688508098</v>
      </c>
      <c r="K4438">
        <v>118.54228697864799</v>
      </c>
      <c r="L4438">
        <v>119.382442110021</v>
      </c>
      <c r="M4438">
        <v>124.209937</v>
      </c>
    </row>
    <row r="4439" spans="1:13" x14ac:dyDescent="0.3">
      <c r="A4439" s="3">
        <v>2019</v>
      </c>
      <c r="B4439" s="3">
        <v>11</v>
      </c>
      <c r="C4439" s="3" t="s">
        <v>166</v>
      </c>
      <c r="D4439" s="3">
        <v>71</v>
      </c>
      <c r="E4439" s="1">
        <v>43793</v>
      </c>
      <c r="F4439">
        <v>105.299983132908</v>
      </c>
      <c r="G4439">
        <v>113.735556066401</v>
      </c>
      <c r="H4439">
        <v>115.215400007591</v>
      </c>
      <c r="I4439">
        <v>117.718346872151</v>
      </c>
      <c r="J4439">
        <v>117.94489613696901</v>
      </c>
      <c r="K4439">
        <v>118.591765502276</v>
      </c>
      <c r="L4439">
        <v>119.432124955017</v>
      </c>
      <c r="M4439">
        <v>124.273437</v>
      </c>
    </row>
    <row r="4440" spans="1:13" x14ac:dyDescent="0.3">
      <c r="A4440" s="3">
        <v>2019</v>
      </c>
      <c r="B4440" s="3">
        <v>11</v>
      </c>
      <c r="C4440" s="3" t="s">
        <v>166</v>
      </c>
      <c r="D4440" s="3">
        <v>71</v>
      </c>
      <c r="E4440" s="1">
        <v>43794</v>
      </c>
      <c r="F4440">
        <v>104.84180124223199</v>
      </c>
      <c r="G4440">
        <v>113.013123006464</v>
      </c>
      <c r="H4440">
        <v>114.632785509824</v>
      </c>
      <c r="I4440">
        <v>117.20797147948799</v>
      </c>
      <c r="J4440">
        <v>117.401418990107</v>
      </c>
      <c r="K4440">
        <v>117.94272076897499</v>
      </c>
      <c r="L4440">
        <v>118.823539990204</v>
      </c>
      <c r="M4440">
        <v>123.62716575</v>
      </c>
    </row>
    <row r="4441" spans="1:13" x14ac:dyDescent="0.3">
      <c r="A4441" s="3">
        <v>2019</v>
      </c>
      <c r="B4441" s="3">
        <v>11</v>
      </c>
      <c r="C4441" s="3" t="s">
        <v>166</v>
      </c>
      <c r="D4441" s="3">
        <v>71</v>
      </c>
      <c r="E4441" s="1">
        <v>43795</v>
      </c>
      <c r="F4441">
        <v>105.117159628594</v>
      </c>
      <c r="G4441">
        <v>113.573741599366</v>
      </c>
      <c r="H4441">
        <v>115.109701902319</v>
      </c>
      <c r="I4441">
        <v>117.63362659683</v>
      </c>
      <c r="J4441">
        <v>117.850640436723</v>
      </c>
      <c r="K4441">
        <v>118.49013057456</v>
      </c>
      <c r="L4441">
        <v>119.34286292611</v>
      </c>
      <c r="M4441">
        <v>124.20869875</v>
      </c>
    </row>
    <row r="4442" spans="1:13" x14ac:dyDescent="0.3">
      <c r="A4442" s="3">
        <v>2019</v>
      </c>
      <c r="B4442" s="3">
        <v>11</v>
      </c>
      <c r="C4442" s="3" t="s">
        <v>166</v>
      </c>
      <c r="D4442" s="3">
        <v>71</v>
      </c>
      <c r="E4442" s="1">
        <v>43796</v>
      </c>
      <c r="F4442">
        <v>105.47260667689299</v>
      </c>
      <c r="G4442">
        <v>114.125130679162</v>
      </c>
      <c r="H4442">
        <v>115.580074664306</v>
      </c>
      <c r="I4442">
        <v>118.065532579509</v>
      </c>
      <c r="J4442">
        <v>118.309906239668</v>
      </c>
      <c r="K4442">
        <v>119.045648980959</v>
      </c>
      <c r="L4442">
        <v>119.876849446203</v>
      </c>
      <c r="M4442">
        <v>124.80201099999999</v>
      </c>
    </row>
    <row r="4443" spans="1:13" x14ac:dyDescent="0.3">
      <c r="A4443" s="3">
        <v>2019</v>
      </c>
      <c r="B4443" s="3">
        <v>11</v>
      </c>
      <c r="C4443" s="3" t="s">
        <v>166</v>
      </c>
      <c r="D4443" s="3">
        <v>71</v>
      </c>
      <c r="E4443" s="1">
        <v>43797</v>
      </c>
      <c r="F4443">
        <v>105.565631785801</v>
      </c>
      <c r="G4443">
        <v>114.11621379851501</v>
      </c>
      <c r="H4443">
        <v>115.548020223969</v>
      </c>
      <c r="I4443">
        <v>118.021702759013</v>
      </c>
      <c r="J4443">
        <v>118.26820206865099</v>
      </c>
      <c r="K4443">
        <v>118.981251620476</v>
      </c>
      <c r="L4443">
        <v>119.805198960533</v>
      </c>
      <c r="M4443">
        <v>124.69110825</v>
      </c>
    </row>
    <row r="4444" spans="1:13" x14ac:dyDescent="0.3">
      <c r="A4444" s="3">
        <v>2019</v>
      </c>
      <c r="B4444" s="3">
        <v>11</v>
      </c>
      <c r="C4444" s="3" t="s">
        <v>166</v>
      </c>
      <c r="D4444" s="3">
        <v>71</v>
      </c>
      <c r="E4444" s="1">
        <v>43798</v>
      </c>
      <c r="F4444">
        <v>105.34530817925901</v>
      </c>
      <c r="G4444">
        <v>113.754773306038</v>
      </c>
      <c r="H4444">
        <v>115.244816159398</v>
      </c>
      <c r="I4444">
        <v>117.751229237087</v>
      </c>
      <c r="J4444">
        <v>117.98077400818001</v>
      </c>
      <c r="K4444">
        <v>118.634895609906</v>
      </c>
      <c r="L4444">
        <v>119.475896209136</v>
      </c>
      <c r="M4444">
        <v>124.32160175</v>
      </c>
    </row>
    <row r="4445" spans="1:13" x14ac:dyDescent="0.3">
      <c r="A4445" s="3">
        <v>2019</v>
      </c>
      <c r="B4445" s="3">
        <v>11</v>
      </c>
      <c r="C4445" s="3" t="s">
        <v>166</v>
      </c>
      <c r="D4445" s="3">
        <v>71</v>
      </c>
      <c r="E4445" s="1">
        <v>43799</v>
      </c>
      <c r="F4445">
        <v>105.38760017756201</v>
      </c>
      <c r="G4445">
        <v>113.914164264851</v>
      </c>
      <c r="H4445">
        <v>115.38006480582</v>
      </c>
      <c r="I4445">
        <v>117.87080857082999</v>
      </c>
      <c r="J4445">
        <v>118.105606674397</v>
      </c>
      <c r="K4445">
        <v>118.78978993522701</v>
      </c>
      <c r="L4445">
        <v>119.623464337529</v>
      </c>
      <c r="M4445">
        <v>124.49654425</v>
      </c>
    </row>
    <row r="4446" spans="1:13" x14ac:dyDescent="0.3">
      <c r="A4446" s="3">
        <v>2019</v>
      </c>
      <c r="B4446" s="3">
        <v>12</v>
      </c>
      <c r="C4446" s="3" t="s">
        <v>167</v>
      </c>
      <c r="D4446" s="3">
        <v>72</v>
      </c>
      <c r="E4446" s="1">
        <v>43800</v>
      </c>
      <c r="F4446">
        <v>105.333289631754</v>
      </c>
      <c r="G4446">
        <v>113.74972097206501</v>
      </c>
      <c r="H4446">
        <v>115.230357249058</v>
      </c>
      <c r="I4446">
        <v>117.735195772849</v>
      </c>
      <c r="J4446">
        <v>117.963788915978</v>
      </c>
      <c r="K4446">
        <v>118.613649398929</v>
      </c>
      <c r="L4446">
        <v>119.455827120175</v>
      </c>
      <c r="M4446">
        <v>124.307219</v>
      </c>
    </row>
    <row r="4447" spans="1:13" x14ac:dyDescent="0.3">
      <c r="A4447" s="3">
        <v>2019</v>
      </c>
      <c r="B4447" s="3">
        <v>12</v>
      </c>
      <c r="C4447" s="3" t="s">
        <v>167</v>
      </c>
      <c r="D4447" s="3">
        <v>72</v>
      </c>
      <c r="E4447" s="1">
        <v>43801</v>
      </c>
      <c r="F4447">
        <v>105.456864877621</v>
      </c>
      <c r="G4447">
        <v>114.05199921016001</v>
      </c>
      <c r="H4447">
        <v>115.51644737292401</v>
      </c>
      <c r="I4447">
        <v>118.007770813158</v>
      </c>
      <c r="J4447">
        <v>118.24988239552</v>
      </c>
      <c r="K4447">
        <v>118.97056083105601</v>
      </c>
      <c r="L4447">
        <v>119.80621879169</v>
      </c>
      <c r="M4447">
        <v>124.7276525</v>
      </c>
    </row>
    <row r="4448" spans="1:13" x14ac:dyDescent="0.3">
      <c r="A4448" s="3">
        <v>2019</v>
      </c>
      <c r="B4448" s="3">
        <v>12</v>
      </c>
      <c r="C4448" s="3" t="s">
        <v>167</v>
      </c>
      <c r="D4448" s="3">
        <v>72</v>
      </c>
      <c r="E4448" s="1">
        <v>43802</v>
      </c>
      <c r="F4448">
        <v>105.384315315642</v>
      </c>
      <c r="G4448">
        <v>113.791170223398</v>
      </c>
      <c r="H4448">
        <v>115.26424001491699</v>
      </c>
      <c r="I4448">
        <v>117.762630840502</v>
      </c>
      <c r="J4448">
        <v>117.993966767223</v>
      </c>
      <c r="K4448">
        <v>118.646994896753</v>
      </c>
      <c r="L4448">
        <v>119.484024619482</v>
      </c>
      <c r="M4448">
        <v>124.32360199999999</v>
      </c>
    </row>
    <row r="4449" spans="1:13" x14ac:dyDescent="0.3">
      <c r="A4449" s="3">
        <v>2019</v>
      </c>
      <c r="B4449" s="3">
        <v>12</v>
      </c>
      <c r="C4449" s="3" t="s">
        <v>167</v>
      </c>
      <c r="D4449" s="3">
        <v>72</v>
      </c>
      <c r="E4449" s="1">
        <v>43803</v>
      </c>
      <c r="F4449">
        <v>105.334203586258</v>
      </c>
      <c r="G4449">
        <v>113.825119656555</v>
      </c>
      <c r="H4449">
        <v>115.300350986591</v>
      </c>
      <c r="I4449">
        <v>117.7907510292</v>
      </c>
      <c r="J4449">
        <v>118.02062144735901</v>
      </c>
      <c r="K4449">
        <v>118.68439514299401</v>
      </c>
      <c r="L4449">
        <v>119.51385327459001</v>
      </c>
      <c r="M4449">
        <v>124.3375085</v>
      </c>
    </row>
    <row r="4450" spans="1:13" x14ac:dyDescent="0.3">
      <c r="A4450" s="3">
        <v>2019</v>
      </c>
      <c r="B4450" s="3">
        <v>12</v>
      </c>
      <c r="C4450" s="3" t="s">
        <v>167</v>
      </c>
      <c r="D4450" s="3">
        <v>72</v>
      </c>
      <c r="E4450" s="1">
        <v>43804</v>
      </c>
      <c r="F4450">
        <v>105.221206649268</v>
      </c>
      <c r="G4450">
        <v>113.55898063983</v>
      </c>
      <c r="H4450">
        <v>115.043893065286</v>
      </c>
      <c r="I4450">
        <v>117.546584233281</v>
      </c>
      <c r="J4450">
        <v>117.764414615175</v>
      </c>
      <c r="K4450">
        <v>118.36507865823501</v>
      </c>
      <c r="L4450">
        <v>119.20360254732201</v>
      </c>
      <c r="M4450">
        <v>123.98387700000001</v>
      </c>
    </row>
    <row r="4451" spans="1:13" x14ac:dyDescent="0.3">
      <c r="A4451" s="3">
        <v>2019</v>
      </c>
      <c r="B4451" s="3">
        <v>12</v>
      </c>
      <c r="C4451" s="3" t="s">
        <v>167</v>
      </c>
      <c r="D4451" s="3">
        <v>72</v>
      </c>
      <c r="E4451" s="1">
        <v>43805</v>
      </c>
      <c r="F4451">
        <v>105.07273177415</v>
      </c>
      <c r="G4451">
        <v>113.329387814526</v>
      </c>
      <c r="H4451">
        <v>114.86973557882899</v>
      </c>
      <c r="I4451">
        <v>117.40931482495201</v>
      </c>
      <c r="J4451">
        <v>117.61760049807</v>
      </c>
      <c r="K4451">
        <v>118.195255899673</v>
      </c>
      <c r="L4451">
        <v>119.057406150375</v>
      </c>
      <c r="M4451">
        <v>123.86903725000001</v>
      </c>
    </row>
    <row r="4452" spans="1:13" x14ac:dyDescent="0.3">
      <c r="A4452" s="3">
        <v>2019</v>
      </c>
      <c r="B4452" s="3">
        <v>12</v>
      </c>
      <c r="C4452" s="3" t="s">
        <v>167</v>
      </c>
      <c r="D4452" s="3">
        <v>72</v>
      </c>
      <c r="E4452" s="1">
        <v>43806</v>
      </c>
      <c r="F4452">
        <v>105.227098925869</v>
      </c>
      <c r="G4452">
        <v>113.743085971347</v>
      </c>
      <c r="H4452">
        <v>115.25683810795501</v>
      </c>
      <c r="I4452">
        <v>117.772574145364</v>
      </c>
      <c r="J4452">
        <v>117.99833703539301</v>
      </c>
      <c r="K4452">
        <v>118.66992285113901</v>
      </c>
      <c r="L4452">
        <v>119.51836170152799</v>
      </c>
      <c r="M4452">
        <v>124.40840625</v>
      </c>
    </row>
    <row r="4453" spans="1:13" x14ac:dyDescent="0.3">
      <c r="A4453" s="3">
        <v>2019</v>
      </c>
      <c r="B4453" s="3">
        <v>12</v>
      </c>
      <c r="C4453" s="3" t="s">
        <v>167</v>
      </c>
      <c r="D4453" s="3">
        <v>72</v>
      </c>
      <c r="E4453" s="1">
        <v>43807</v>
      </c>
      <c r="F4453">
        <v>105.31551912015</v>
      </c>
      <c r="G4453">
        <v>113.685513192286</v>
      </c>
      <c r="H4453">
        <v>115.15194194642299</v>
      </c>
      <c r="I4453">
        <v>117.639241707152</v>
      </c>
      <c r="J4453">
        <v>117.86322319086401</v>
      </c>
      <c r="K4453">
        <v>118.48163960933501</v>
      </c>
      <c r="L4453">
        <v>119.306626865322</v>
      </c>
      <c r="M4453">
        <v>124.06042625000001</v>
      </c>
    </row>
    <row r="4454" spans="1:13" x14ac:dyDescent="0.3">
      <c r="A4454" s="3">
        <v>2019</v>
      </c>
      <c r="B4454" s="3">
        <v>12</v>
      </c>
      <c r="C4454" s="3" t="s">
        <v>167</v>
      </c>
      <c r="D4454" s="3">
        <v>72</v>
      </c>
      <c r="E4454" s="1">
        <v>43808</v>
      </c>
      <c r="F4454">
        <v>105.09563475799899</v>
      </c>
      <c r="G4454">
        <v>113.42673011093</v>
      </c>
      <c r="H4454">
        <v>114.96366254246</v>
      </c>
      <c r="I4454">
        <v>117.49986979278999</v>
      </c>
      <c r="J4454">
        <v>117.712094621727</v>
      </c>
      <c r="K4454">
        <v>118.314943609249</v>
      </c>
      <c r="L4454">
        <v>119.177055182088</v>
      </c>
      <c r="M4454">
        <v>124.02604100000001</v>
      </c>
    </row>
    <row r="4455" spans="1:13" x14ac:dyDescent="0.3">
      <c r="A4455" s="3">
        <v>2019</v>
      </c>
      <c r="B4455" s="3">
        <v>12</v>
      </c>
      <c r="C4455" s="3" t="s">
        <v>167</v>
      </c>
      <c r="D4455" s="3">
        <v>72</v>
      </c>
      <c r="E4455" s="1">
        <v>43809</v>
      </c>
      <c r="F4455">
        <v>105.241702162666</v>
      </c>
      <c r="G4455">
        <v>113.683677769228</v>
      </c>
      <c r="H4455">
        <v>115.18913092595101</v>
      </c>
      <c r="I4455">
        <v>117.70267716416799</v>
      </c>
      <c r="J4455">
        <v>117.926701372921</v>
      </c>
      <c r="K4455">
        <v>118.575480662426</v>
      </c>
      <c r="L4455">
        <v>119.42227376321</v>
      </c>
      <c r="M4455">
        <v>124.2797235</v>
      </c>
    </row>
    <row r="4456" spans="1:13" x14ac:dyDescent="0.3">
      <c r="A4456" s="3">
        <v>2019</v>
      </c>
      <c r="B4456" s="3">
        <v>12</v>
      </c>
      <c r="C4456" s="3" t="s">
        <v>167</v>
      </c>
      <c r="D4456" s="3">
        <v>72</v>
      </c>
      <c r="E4456" s="1">
        <v>43810</v>
      </c>
      <c r="F4456">
        <v>105.22366084263</v>
      </c>
      <c r="G4456">
        <v>113.522706490272</v>
      </c>
      <c r="H4456">
        <v>115.010851474711</v>
      </c>
      <c r="I4456">
        <v>117.51857652624101</v>
      </c>
      <c r="J4456">
        <v>117.735583281275</v>
      </c>
      <c r="K4456">
        <v>118.328421574068</v>
      </c>
      <c r="L4456">
        <v>119.168601140208</v>
      </c>
      <c r="M4456">
        <v>123.9365695</v>
      </c>
    </row>
    <row r="4457" spans="1:13" x14ac:dyDescent="0.3">
      <c r="A4457" s="3">
        <v>2019</v>
      </c>
      <c r="B4457" s="3">
        <v>12</v>
      </c>
      <c r="C4457" s="3" t="s">
        <v>167</v>
      </c>
      <c r="D4457" s="3">
        <v>72</v>
      </c>
      <c r="E4457" s="1">
        <v>43811</v>
      </c>
      <c r="F4457">
        <v>105.125773147723</v>
      </c>
      <c r="G4457">
        <v>113.542165456042</v>
      </c>
      <c r="H4457">
        <v>115.064469247235</v>
      </c>
      <c r="I4457">
        <v>117.578497817349</v>
      </c>
      <c r="J4457">
        <v>117.793677851768</v>
      </c>
      <c r="K4457">
        <v>118.413644084003</v>
      </c>
      <c r="L4457">
        <v>119.257016963493</v>
      </c>
      <c r="M4457">
        <v>124.0662365</v>
      </c>
    </row>
    <row r="4458" spans="1:13" x14ac:dyDescent="0.3">
      <c r="A4458" s="3">
        <v>2019</v>
      </c>
      <c r="B4458" s="3">
        <v>12</v>
      </c>
      <c r="C4458" s="3" t="s">
        <v>167</v>
      </c>
      <c r="D4458" s="3">
        <v>72</v>
      </c>
      <c r="E4458" s="1">
        <v>43812</v>
      </c>
      <c r="F4458">
        <v>105.126912096841</v>
      </c>
      <c r="G4458">
        <v>113.467543845663</v>
      </c>
      <c r="H4458">
        <v>114.987831061238</v>
      </c>
      <c r="I4458">
        <v>117.510151496302</v>
      </c>
      <c r="J4458">
        <v>117.72350693506699</v>
      </c>
      <c r="K4458">
        <v>118.324264720253</v>
      </c>
      <c r="L4458">
        <v>119.175239979122</v>
      </c>
      <c r="M4458">
        <v>123.98314675</v>
      </c>
    </row>
    <row r="4459" spans="1:13" x14ac:dyDescent="0.3">
      <c r="A4459" s="3">
        <v>2019</v>
      </c>
      <c r="B4459" s="3">
        <v>12</v>
      </c>
      <c r="C4459" s="3" t="s">
        <v>167</v>
      </c>
      <c r="D4459" s="3">
        <v>72</v>
      </c>
      <c r="E4459" s="1">
        <v>43813</v>
      </c>
      <c r="F4459">
        <v>105.216723155579</v>
      </c>
      <c r="G4459">
        <v>113.590756864738</v>
      </c>
      <c r="H4459">
        <v>115.08302322842</v>
      </c>
      <c r="I4459">
        <v>117.588534973535</v>
      </c>
      <c r="J4459">
        <v>117.80748577029</v>
      </c>
      <c r="K4459">
        <v>118.421791599983</v>
      </c>
      <c r="L4459">
        <v>119.261558049201</v>
      </c>
      <c r="M4459">
        <v>124.05953725000001</v>
      </c>
    </row>
    <row r="4460" spans="1:13" x14ac:dyDescent="0.3">
      <c r="A4460" s="3">
        <v>2019</v>
      </c>
      <c r="B4460" s="3">
        <v>12</v>
      </c>
      <c r="C4460" s="3" t="s">
        <v>167</v>
      </c>
      <c r="D4460" s="3">
        <v>72</v>
      </c>
      <c r="E4460" s="1">
        <v>43814</v>
      </c>
      <c r="F4460">
        <v>105.11278702668</v>
      </c>
      <c r="G4460">
        <v>113.38825485716499</v>
      </c>
      <c r="H4460">
        <v>114.898901330833</v>
      </c>
      <c r="I4460">
        <v>117.415764860414</v>
      </c>
      <c r="J4460">
        <v>117.625143523981</v>
      </c>
      <c r="K4460">
        <v>118.197002153444</v>
      </c>
      <c r="L4460">
        <v>119.040870034515</v>
      </c>
      <c r="M4460">
        <v>123.78366149999999</v>
      </c>
    </row>
    <row r="4461" spans="1:13" x14ac:dyDescent="0.3">
      <c r="A4461" s="3">
        <v>2019</v>
      </c>
      <c r="B4461" s="3">
        <v>12</v>
      </c>
      <c r="C4461" s="3" t="s">
        <v>167</v>
      </c>
      <c r="D4461" s="3">
        <v>72</v>
      </c>
      <c r="E4461" s="1">
        <v>43815</v>
      </c>
      <c r="F4461">
        <v>104.938489397418</v>
      </c>
      <c r="G4461">
        <v>113.31184196210999</v>
      </c>
      <c r="H4461">
        <v>114.887397910934</v>
      </c>
      <c r="I4461">
        <v>117.431890829803</v>
      </c>
      <c r="J4461">
        <v>117.635631071048</v>
      </c>
      <c r="K4461">
        <v>118.23152532461999</v>
      </c>
      <c r="L4461">
        <v>119.09517179095801</v>
      </c>
      <c r="M4461">
        <v>123.93342625</v>
      </c>
    </row>
    <row r="4462" spans="1:13" x14ac:dyDescent="0.3">
      <c r="A4462" s="3">
        <v>2019</v>
      </c>
      <c r="B4462" s="3">
        <v>12</v>
      </c>
      <c r="C4462" s="3" t="s">
        <v>167</v>
      </c>
      <c r="D4462" s="3">
        <v>72</v>
      </c>
      <c r="E4462" s="1">
        <v>43816</v>
      </c>
      <c r="F4462">
        <v>105.290574203372</v>
      </c>
      <c r="G4462">
        <v>113.68221849466001</v>
      </c>
      <c r="H4462">
        <v>115.16709167149401</v>
      </c>
      <c r="I4462">
        <v>117.675096244844</v>
      </c>
      <c r="J4462">
        <v>117.900037480564</v>
      </c>
      <c r="K4462">
        <v>118.53551771001899</v>
      </c>
      <c r="L4462">
        <v>119.379356811687</v>
      </c>
      <c r="M4462">
        <v>124.21314375</v>
      </c>
    </row>
    <row r="4463" spans="1:13" x14ac:dyDescent="0.3">
      <c r="A4463" s="3">
        <v>2019</v>
      </c>
      <c r="B4463" s="3">
        <v>12</v>
      </c>
      <c r="C4463" s="3" t="s">
        <v>167</v>
      </c>
      <c r="D4463" s="3">
        <v>72</v>
      </c>
      <c r="E4463" s="1">
        <v>43817</v>
      </c>
      <c r="F4463">
        <v>105.160157234114</v>
      </c>
      <c r="G4463">
        <v>113.49112421005201</v>
      </c>
      <c r="H4463">
        <v>115.005116154318</v>
      </c>
      <c r="I4463">
        <v>117.521862644862</v>
      </c>
      <c r="J4463">
        <v>117.73676583618</v>
      </c>
      <c r="K4463">
        <v>118.337452911632</v>
      </c>
      <c r="L4463">
        <v>119.18430054828499</v>
      </c>
      <c r="M4463">
        <v>123.98441674999999</v>
      </c>
    </row>
    <row r="4464" spans="1:13" x14ac:dyDescent="0.3">
      <c r="A4464" s="3">
        <v>2019</v>
      </c>
      <c r="B4464" s="3">
        <v>12</v>
      </c>
      <c r="C4464" s="3" t="s">
        <v>167</v>
      </c>
      <c r="D4464" s="3">
        <v>72</v>
      </c>
      <c r="E4464" s="1">
        <v>43818</v>
      </c>
      <c r="F4464">
        <v>105.06451231546301</v>
      </c>
      <c r="G4464">
        <v>113.248157660814</v>
      </c>
      <c r="H4464">
        <v>114.754151408594</v>
      </c>
      <c r="I4464">
        <v>117.26976718482101</v>
      </c>
      <c r="J4464">
        <v>117.47232651666801</v>
      </c>
      <c r="K4464">
        <v>118.003172998427</v>
      </c>
      <c r="L4464">
        <v>118.8447145375</v>
      </c>
      <c r="M4464">
        <v>123.53051875</v>
      </c>
    </row>
    <row r="4465" spans="1:13" x14ac:dyDescent="0.3">
      <c r="A4465" s="3">
        <v>2019</v>
      </c>
      <c r="B4465" s="3">
        <v>12</v>
      </c>
      <c r="C4465" s="3" t="s">
        <v>167</v>
      </c>
      <c r="D4465" s="3">
        <v>72</v>
      </c>
      <c r="E4465" s="1">
        <v>43819</v>
      </c>
      <c r="F4465">
        <v>104.67173703432699</v>
      </c>
      <c r="G4465">
        <v>112.73642186258201</v>
      </c>
      <c r="H4465">
        <v>114.34294584013</v>
      </c>
      <c r="I4465">
        <v>116.908719373236</v>
      </c>
      <c r="J4465">
        <v>117.08504984656101</v>
      </c>
      <c r="K4465">
        <v>117.546343075397</v>
      </c>
      <c r="L4465">
        <v>118.417828641968</v>
      </c>
      <c r="M4465">
        <v>123.09719475</v>
      </c>
    </row>
    <row r="4466" spans="1:13" x14ac:dyDescent="0.3">
      <c r="A4466" s="3">
        <v>2019</v>
      </c>
      <c r="B4466" s="3">
        <v>12</v>
      </c>
      <c r="C4466" s="3" t="s">
        <v>167</v>
      </c>
      <c r="D4466" s="3">
        <v>72</v>
      </c>
      <c r="E4466" s="1">
        <v>43820</v>
      </c>
      <c r="F4466">
        <v>104.680761787607</v>
      </c>
      <c r="G4466">
        <v>112.77903538411699</v>
      </c>
      <c r="H4466">
        <v>114.382781886079</v>
      </c>
      <c r="I4466">
        <v>116.946247361351</v>
      </c>
      <c r="J4466">
        <v>117.12405751336701</v>
      </c>
      <c r="K4466">
        <v>117.595615741925</v>
      </c>
      <c r="L4466">
        <v>118.465912416492</v>
      </c>
      <c r="M4466">
        <v>123.15555125</v>
      </c>
    </row>
    <row r="4467" spans="1:13" x14ac:dyDescent="0.3">
      <c r="A4467" s="3">
        <v>2019</v>
      </c>
      <c r="B4467" s="3">
        <v>12</v>
      </c>
      <c r="C4467" s="3" t="s">
        <v>167</v>
      </c>
      <c r="D4467" s="3">
        <v>72</v>
      </c>
      <c r="E4467" s="1">
        <v>43821</v>
      </c>
      <c r="F4467">
        <v>104.690878962097</v>
      </c>
      <c r="G4467">
        <v>112.78051998508801</v>
      </c>
      <c r="H4467">
        <v>114.38142150381</v>
      </c>
      <c r="I4467">
        <v>116.94388796594799</v>
      </c>
      <c r="J4467">
        <v>117.122006348102</v>
      </c>
      <c r="K4467">
        <v>117.591868500472</v>
      </c>
      <c r="L4467">
        <v>118.461537442699</v>
      </c>
      <c r="M4467">
        <v>123.1473915</v>
      </c>
    </row>
    <row r="4468" spans="1:13" x14ac:dyDescent="0.3">
      <c r="A4468" s="3">
        <v>2019</v>
      </c>
      <c r="B4468" s="3">
        <v>12</v>
      </c>
      <c r="C4468" s="3" t="s">
        <v>167</v>
      </c>
      <c r="D4468" s="3">
        <v>72</v>
      </c>
      <c r="E4468" s="1">
        <v>43822</v>
      </c>
      <c r="F4468">
        <v>104.686222756148</v>
      </c>
      <c r="G4468">
        <v>112.771492017969</v>
      </c>
      <c r="H4468">
        <v>114.37173923572</v>
      </c>
      <c r="I4468">
        <v>116.933765228091</v>
      </c>
      <c r="J4468">
        <v>117.111351272335</v>
      </c>
      <c r="K4468">
        <v>117.578398193372</v>
      </c>
      <c r="L4468">
        <v>118.44765089937501</v>
      </c>
      <c r="M4468">
        <v>123.12869075</v>
      </c>
    </row>
    <row r="4469" spans="1:13" x14ac:dyDescent="0.3">
      <c r="A4469" s="3">
        <v>2019</v>
      </c>
      <c r="B4469" s="3">
        <v>12</v>
      </c>
      <c r="C4469" s="3" t="s">
        <v>167</v>
      </c>
      <c r="D4469" s="3">
        <v>72</v>
      </c>
      <c r="E4469" s="1">
        <v>43823</v>
      </c>
      <c r="F4469">
        <v>104.74342876530601</v>
      </c>
      <c r="G4469">
        <v>113.02302743718499</v>
      </c>
      <c r="H4469">
        <v>114.648401154049</v>
      </c>
      <c r="I4469">
        <v>117.219300780466</v>
      </c>
      <c r="J4469">
        <v>117.40883431455001</v>
      </c>
      <c r="K4469">
        <v>117.96027180265</v>
      </c>
      <c r="L4469">
        <v>118.838133795011</v>
      </c>
      <c r="M4469">
        <v>123.6517085</v>
      </c>
    </row>
    <row r="4470" spans="1:13" x14ac:dyDescent="0.3">
      <c r="A4470" s="3">
        <v>2019</v>
      </c>
      <c r="B4470" s="3">
        <v>12</v>
      </c>
      <c r="C4470" s="3" t="s">
        <v>167</v>
      </c>
      <c r="D4470" s="3">
        <v>72</v>
      </c>
      <c r="E4470" s="1">
        <v>43824</v>
      </c>
      <c r="F4470">
        <v>105.057468871721</v>
      </c>
      <c r="G4470">
        <v>113.25774074216</v>
      </c>
      <c r="H4470">
        <v>114.77209223608899</v>
      </c>
      <c r="I4470">
        <v>117.29329431540199</v>
      </c>
      <c r="J4470">
        <v>117.49652812681001</v>
      </c>
      <c r="K4470">
        <v>118.03627761691401</v>
      </c>
      <c r="L4470">
        <v>118.883059177333</v>
      </c>
      <c r="M4470">
        <v>123.59814625</v>
      </c>
    </row>
    <row r="4471" spans="1:13" x14ac:dyDescent="0.3">
      <c r="A4471" s="3">
        <v>2019</v>
      </c>
      <c r="B4471" s="3">
        <v>12</v>
      </c>
      <c r="C4471" s="3" t="s">
        <v>167</v>
      </c>
      <c r="D4471" s="3">
        <v>72</v>
      </c>
      <c r="E4471" s="1">
        <v>43825</v>
      </c>
      <c r="F4471">
        <v>104.94839799992501</v>
      </c>
      <c r="G4471">
        <v>113.21376218785301</v>
      </c>
      <c r="H4471">
        <v>114.777708164052</v>
      </c>
      <c r="I4471">
        <v>117.322370825014</v>
      </c>
      <c r="J4471">
        <v>117.522886176976</v>
      </c>
      <c r="K4471">
        <v>118.084676912174</v>
      </c>
      <c r="L4471">
        <v>118.94807551660401</v>
      </c>
      <c r="M4471">
        <v>123.7439105</v>
      </c>
    </row>
    <row r="4472" spans="1:13" x14ac:dyDescent="0.3">
      <c r="A4472" s="3">
        <v>2019</v>
      </c>
      <c r="B4472" s="3">
        <v>12</v>
      </c>
      <c r="C4472" s="3" t="s">
        <v>167</v>
      </c>
      <c r="D4472" s="3">
        <v>72</v>
      </c>
      <c r="E4472" s="1">
        <v>43826</v>
      </c>
      <c r="F4472">
        <v>105.146597191403</v>
      </c>
      <c r="G4472">
        <v>113.55477173927299</v>
      </c>
      <c r="H4472">
        <v>115.04826993035201</v>
      </c>
      <c r="I4472">
        <v>117.54750060425199</v>
      </c>
      <c r="J4472">
        <v>117.762143872842</v>
      </c>
      <c r="K4472">
        <v>118.368064909788</v>
      </c>
      <c r="L4472">
        <v>119.201840163141</v>
      </c>
      <c r="M4472">
        <v>123.96282675</v>
      </c>
    </row>
    <row r="4473" spans="1:13" x14ac:dyDescent="0.3">
      <c r="A4473" s="3">
        <v>2019</v>
      </c>
      <c r="B4473" s="3">
        <v>12</v>
      </c>
      <c r="C4473" s="3" t="s">
        <v>167</v>
      </c>
      <c r="D4473" s="3">
        <v>72</v>
      </c>
      <c r="E4473" s="1">
        <v>43827</v>
      </c>
      <c r="F4473">
        <v>104.993433060142</v>
      </c>
      <c r="G4473">
        <v>113.266556823627</v>
      </c>
      <c r="H4473">
        <v>114.818545154181</v>
      </c>
      <c r="I4473">
        <v>117.35583904398599</v>
      </c>
      <c r="J4473">
        <v>117.55902179803201</v>
      </c>
      <c r="K4473">
        <v>118.126010281129</v>
      </c>
      <c r="L4473">
        <v>118.983830879406</v>
      </c>
      <c r="M4473">
        <v>123.76965975</v>
      </c>
    </row>
    <row r="4474" spans="1:13" x14ac:dyDescent="0.3">
      <c r="A4474" s="3">
        <v>2019</v>
      </c>
      <c r="B4474" s="3">
        <v>12</v>
      </c>
      <c r="C4474" s="3" t="s">
        <v>167</v>
      </c>
      <c r="D4474" s="3">
        <v>72</v>
      </c>
      <c r="E4474" s="1">
        <v>43828</v>
      </c>
      <c r="F4474">
        <v>105.110765070531</v>
      </c>
      <c r="G4474">
        <v>113.41492519961599</v>
      </c>
      <c r="H4474">
        <v>114.928844638516</v>
      </c>
      <c r="I4474">
        <v>117.449634753271</v>
      </c>
      <c r="J4474">
        <v>117.66025709458999</v>
      </c>
      <c r="K4474">
        <v>118.243487109928</v>
      </c>
      <c r="L4474">
        <v>119.09290841516</v>
      </c>
      <c r="M4474">
        <v>123.87227575</v>
      </c>
    </row>
    <row r="4475" spans="1:13" x14ac:dyDescent="0.3">
      <c r="A4475" s="3">
        <v>2019</v>
      </c>
      <c r="B4475" s="3">
        <v>12</v>
      </c>
      <c r="C4475" s="3" t="s">
        <v>167</v>
      </c>
      <c r="D4475" s="3">
        <v>72</v>
      </c>
      <c r="E4475" s="1">
        <v>43829</v>
      </c>
      <c r="F4475">
        <v>105.10577434243601</v>
      </c>
      <c r="G4475">
        <v>113.508682079086</v>
      </c>
      <c r="H4475">
        <v>115.040295975975</v>
      </c>
      <c r="I4475">
        <v>117.561496998775</v>
      </c>
      <c r="J4475">
        <v>117.775500140369</v>
      </c>
      <c r="K4475">
        <v>118.39322901256099</v>
      </c>
      <c r="L4475">
        <v>119.24106124861601</v>
      </c>
      <c r="M4475">
        <v>124.05531449999999</v>
      </c>
    </row>
    <row r="4476" spans="1:13" x14ac:dyDescent="0.3">
      <c r="A4476" s="3">
        <v>2019</v>
      </c>
      <c r="B4476" s="3">
        <v>12</v>
      </c>
      <c r="C4476" s="3" t="s">
        <v>167</v>
      </c>
      <c r="D4476" s="3">
        <v>72</v>
      </c>
      <c r="E4476" s="1">
        <v>43830</v>
      </c>
      <c r="F4476">
        <v>105.090221938138</v>
      </c>
      <c r="G4476">
        <v>113.31758289728</v>
      </c>
      <c r="H4476">
        <v>114.845845253954</v>
      </c>
      <c r="I4476">
        <v>117.37853448446501</v>
      </c>
      <c r="J4476">
        <v>117.586307417596</v>
      </c>
      <c r="K4476">
        <v>118.151796852969</v>
      </c>
      <c r="L4476">
        <v>119.00801082181501</v>
      </c>
      <c r="M4476">
        <v>123.7863285</v>
      </c>
    </row>
    <row r="4477" spans="1:13" x14ac:dyDescent="0.3">
      <c r="A4477" s="3">
        <v>2020</v>
      </c>
      <c r="B4477" s="3">
        <v>1</v>
      </c>
      <c r="C4477" s="3" t="s">
        <v>168</v>
      </c>
      <c r="D4477" s="3">
        <v>73</v>
      </c>
      <c r="E4477" s="1">
        <v>43831</v>
      </c>
      <c r="F4477">
        <v>104.88287607299701</v>
      </c>
      <c r="G4477">
        <v>113.035386831064</v>
      </c>
      <c r="H4477">
        <v>114.592093924712</v>
      </c>
      <c r="I4477">
        <v>117.131922492859</v>
      </c>
      <c r="J4477">
        <v>117.323412996521</v>
      </c>
      <c r="K4477">
        <v>117.83125974357</v>
      </c>
      <c r="L4477">
        <v>118.688641424246</v>
      </c>
      <c r="M4477">
        <v>123.3926285</v>
      </c>
    </row>
    <row r="4478" spans="1:13" x14ac:dyDescent="0.3">
      <c r="A4478" s="3">
        <v>2020</v>
      </c>
      <c r="B4478" s="3">
        <v>1</v>
      </c>
      <c r="C4478" s="3" t="s">
        <v>168</v>
      </c>
      <c r="D4478" s="3">
        <v>73</v>
      </c>
      <c r="E4478" s="1">
        <v>43832</v>
      </c>
      <c r="F4478">
        <v>104.755198277605</v>
      </c>
      <c r="G4478">
        <v>112.863303348367</v>
      </c>
      <c r="H4478">
        <v>114.45008406777799</v>
      </c>
      <c r="I4478">
        <v>117.006509051766</v>
      </c>
      <c r="J4478">
        <v>117.189137418054</v>
      </c>
      <c r="K4478">
        <v>117.671909626632</v>
      </c>
      <c r="L4478">
        <v>118.538696212058</v>
      </c>
      <c r="M4478">
        <v>123.2348945</v>
      </c>
    </row>
    <row r="4479" spans="1:13" x14ac:dyDescent="0.3">
      <c r="A4479" s="3">
        <v>2020</v>
      </c>
      <c r="B4479" s="3">
        <v>1</v>
      </c>
      <c r="C4479" s="3" t="s">
        <v>168</v>
      </c>
      <c r="D4479" s="3">
        <v>73</v>
      </c>
      <c r="E4479" s="1">
        <v>43833</v>
      </c>
      <c r="F4479">
        <v>104.82392432883501</v>
      </c>
      <c r="G4479">
        <v>113.002123430249</v>
      </c>
      <c r="H4479">
        <v>114.578631190251</v>
      </c>
      <c r="I4479">
        <v>117.128130210058</v>
      </c>
      <c r="J4479">
        <v>117.31726921718599</v>
      </c>
      <c r="K4479">
        <v>117.830394417142</v>
      </c>
      <c r="L4479">
        <v>118.693417883276</v>
      </c>
      <c r="M4479">
        <v>123.41755225</v>
      </c>
    </row>
    <row r="4480" spans="1:13" x14ac:dyDescent="0.3">
      <c r="A4480" s="3">
        <v>2020</v>
      </c>
      <c r="B4480" s="3">
        <v>1</v>
      </c>
      <c r="C4480" s="3" t="s">
        <v>168</v>
      </c>
      <c r="D4480" s="3">
        <v>73</v>
      </c>
      <c r="E4480" s="1">
        <v>43834</v>
      </c>
      <c r="F4480">
        <v>104.71709821152</v>
      </c>
      <c r="G4480">
        <v>112.80947617842899</v>
      </c>
      <c r="H4480">
        <v>114.410858657928</v>
      </c>
      <c r="I4480">
        <v>116.974766735721</v>
      </c>
      <c r="J4480">
        <v>117.155064103835</v>
      </c>
      <c r="K4480">
        <v>117.63261576383699</v>
      </c>
      <c r="L4480">
        <v>118.503905557118</v>
      </c>
      <c r="M4480">
        <v>123.204833022727</v>
      </c>
    </row>
    <row r="4481" spans="1:13" x14ac:dyDescent="0.3">
      <c r="A4481" s="3">
        <v>2020</v>
      </c>
      <c r="B4481" s="3">
        <v>1</v>
      </c>
      <c r="C4481" s="3" t="s">
        <v>168</v>
      </c>
      <c r="D4481" s="3">
        <v>73</v>
      </c>
      <c r="E4481" s="1">
        <v>43835</v>
      </c>
      <c r="F4481">
        <v>104.842811093081</v>
      </c>
      <c r="G4481">
        <v>113.11238327109901</v>
      </c>
      <c r="H4481">
        <v>114.69895357948801</v>
      </c>
      <c r="I4481">
        <v>117.253112063925</v>
      </c>
      <c r="J4481">
        <v>117.447305132637</v>
      </c>
      <c r="K4481">
        <v>117.99799133010301</v>
      </c>
      <c r="L4481">
        <v>118.865981761409</v>
      </c>
      <c r="M4481">
        <v>123.65283418181799</v>
      </c>
    </row>
    <row r="4482" spans="1:13" x14ac:dyDescent="0.3">
      <c r="A4482" s="3">
        <v>2020</v>
      </c>
      <c r="B4482" s="3">
        <v>1</v>
      </c>
      <c r="C4482" s="3" t="s">
        <v>168</v>
      </c>
      <c r="D4482" s="3">
        <v>73</v>
      </c>
      <c r="E4482" s="1">
        <v>43836</v>
      </c>
      <c r="F4482">
        <v>105.117877487163</v>
      </c>
      <c r="G4482">
        <v>113.481556185062</v>
      </c>
      <c r="H4482">
        <v>114.980509462993</v>
      </c>
      <c r="I4482">
        <v>117.484700368753</v>
      </c>
      <c r="J4482">
        <v>117.696209130214</v>
      </c>
      <c r="K4482">
        <v>118.28620933544499</v>
      </c>
      <c r="L4482">
        <v>119.12298321455999</v>
      </c>
      <c r="M4482">
        <v>123.87597029545501</v>
      </c>
    </row>
    <row r="4483" spans="1:13" x14ac:dyDescent="0.3">
      <c r="A4483" s="3">
        <v>2020</v>
      </c>
      <c r="B4483" s="3">
        <v>1</v>
      </c>
      <c r="C4483" s="3" t="s">
        <v>168</v>
      </c>
      <c r="D4483" s="3">
        <v>73</v>
      </c>
      <c r="E4483" s="1">
        <v>43837</v>
      </c>
      <c r="F4483">
        <v>105.086850994749</v>
      </c>
      <c r="G4483">
        <v>113.541600437406</v>
      </c>
      <c r="H4483">
        <v>115.101656608501</v>
      </c>
      <c r="I4483">
        <v>117.641881259716</v>
      </c>
      <c r="J4483">
        <v>117.858398013388</v>
      </c>
      <c r="K4483">
        <v>118.50597813896201</v>
      </c>
      <c r="L4483">
        <v>119.369891100251</v>
      </c>
      <c r="M4483">
        <v>124.27677075</v>
      </c>
    </row>
    <row r="4484" spans="1:13" x14ac:dyDescent="0.3">
      <c r="A4484" s="3">
        <v>2020</v>
      </c>
      <c r="B4484" s="3">
        <v>1</v>
      </c>
      <c r="C4484" s="3" t="s">
        <v>168</v>
      </c>
      <c r="D4484" s="3">
        <v>73</v>
      </c>
      <c r="E4484" s="1">
        <v>43838</v>
      </c>
      <c r="F4484">
        <v>105.398986987307</v>
      </c>
      <c r="G4484">
        <v>113.786120262956</v>
      </c>
      <c r="H4484">
        <v>115.23041438166899</v>
      </c>
      <c r="I4484">
        <v>117.711709453613</v>
      </c>
      <c r="J4484">
        <v>117.94133632036601</v>
      </c>
      <c r="K4484">
        <v>118.574194261046</v>
      </c>
      <c r="L4484">
        <v>119.39784853428399</v>
      </c>
      <c r="M4484">
        <v>124.16774125000001</v>
      </c>
    </row>
    <row r="4485" spans="1:13" x14ac:dyDescent="0.3">
      <c r="A4485" s="3">
        <v>2020</v>
      </c>
      <c r="B4485" s="3">
        <v>1</v>
      </c>
      <c r="C4485" s="3" t="s">
        <v>168</v>
      </c>
      <c r="D4485" s="3">
        <v>73</v>
      </c>
      <c r="E4485" s="1">
        <v>43839</v>
      </c>
      <c r="F4485">
        <v>105.16208578059501</v>
      </c>
      <c r="G4485">
        <v>113.589057247293</v>
      </c>
      <c r="H4485">
        <v>115.111837042971</v>
      </c>
      <c r="I4485">
        <v>117.629107463998</v>
      </c>
      <c r="J4485">
        <v>117.847548280279</v>
      </c>
      <c r="K4485">
        <v>118.48081062077701</v>
      </c>
      <c r="L4485">
        <v>119.32774967636701</v>
      </c>
      <c r="M4485">
        <v>124.16361375</v>
      </c>
    </row>
    <row r="4486" spans="1:13" x14ac:dyDescent="0.3">
      <c r="A4486" s="3">
        <v>2020</v>
      </c>
      <c r="B4486" s="3">
        <v>1</v>
      </c>
      <c r="C4486" s="3" t="s">
        <v>168</v>
      </c>
      <c r="D4486" s="3">
        <v>73</v>
      </c>
      <c r="E4486" s="1">
        <v>43840</v>
      </c>
      <c r="F4486">
        <v>105.378639868547</v>
      </c>
      <c r="G4486">
        <v>113.961480952244</v>
      </c>
      <c r="H4486">
        <v>115.45172666694199</v>
      </c>
      <c r="I4486">
        <v>117.95965941672701</v>
      </c>
      <c r="J4486">
        <v>118.19747633909</v>
      </c>
      <c r="K4486">
        <v>118.912773421864</v>
      </c>
      <c r="L4486">
        <v>119.759228160898</v>
      </c>
      <c r="M4486">
        <v>124.710444</v>
      </c>
    </row>
    <row r="4487" spans="1:13" x14ac:dyDescent="0.3">
      <c r="A4487" s="3">
        <v>2020</v>
      </c>
      <c r="B4487" s="3">
        <v>1</v>
      </c>
      <c r="C4487" s="3" t="s">
        <v>168</v>
      </c>
      <c r="D4487" s="3">
        <v>73</v>
      </c>
      <c r="E4487" s="1">
        <v>43841</v>
      </c>
      <c r="F4487">
        <v>105.395015075142</v>
      </c>
      <c r="G4487">
        <v>113.705962245325</v>
      </c>
      <c r="H4487">
        <v>115.15002499796501</v>
      </c>
      <c r="I4487">
        <v>117.63516403409299</v>
      </c>
      <c r="J4487">
        <v>117.862411133557</v>
      </c>
      <c r="K4487">
        <v>118.473156964845</v>
      </c>
      <c r="L4487">
        <v>119.300716244211</v>
      </c>
      <c r="M4487">
        <v>124.05610824999999</v>
      </c>
    </row>
    <row r="4488" spans="1:13" x14ac:dyDescent="0.3">
      <c r="A4488" s="3">
        <v>2020</v>
      </c>
      <c r="B4488" s="3">
        <v>1</v>
      </c>
      <c r="C4488" s="3" t="s">
        <v>168</v>
      </c>
      <c r="D4488" s="3">
        <v>73</v>
      </c>
      <c r="E4488" s="1">
        <v>43842</v>
      </c>
      <c r="F4488">
        <v>105.04746682448</v>
      </c>
      <c r="G4488">
        <v>113.322029981163</v>
      </c>
      <c r="H4488">
        <v>114.85767588255</v>
      </c>
      <c r="I4488">
        <v>117.389543749851</v>
      </c>
      <c r="J4488">
        <v>117.595918661632</v>
      </c>
      <c r="K4488">
        <v>118.167874043721</v>
      </c>
      <c r="L4488">
        <v>119.022742866462</v>
      </c>
      <c r="M4488">
        <v>123.80147325</v>
      </c>
    </row>
    <row r="4489" spans="1:13" x14ac:dyDescent="0.3">
      <c r="A4489" s="3">
        <v>2020</v>
      </c>
      <c r="B4489" s="3">
        <v>1</v>
      </c>
      <c r="C4489" s="3" t="s">
        <v>168</v>
      </c>
      <c r="D4489" s="3">
        <v>73</v>
      </c>
      <c r="E4489" s="1">
        <v>43843</v>
      </c>
      <c r="F4489">
        <v>104.95527278478301</v>
      </c>
      <c r="G4489">
        <v>113.29424553355901</v>
      </c>
      <c r="H4489">
        <v>114.88586978046401</v>
      </c>
      <c r="I4489">
        <v>117.448802091866</v>
      </c>
      <c r="J4489">
        <v>117.654401161422</v>
      </c>
      <c r="K4489">
        <v>118.25788083729999</v>
      </c>
      <c r="L4489">
        <v>119.13629296656001</v>
      </c>
      <c r="M4489">
        <v>124.02632675</v>
      </c>
    </row>
    <row r="4490" spans="1:13" x14ac:dyDescent="0.3">
      <c r="A4490" s="3">
        <v>2020</v>
      </c>
      <c r="B4490" s="3">
        <v>1</v>
      </c>
      <c r="C4490" s="3" t="s">
        <v>168</v>
      </c>
      <c r="D4490" s="3">
        <v>73</v>
      </c>
      <c r="E4490" s="1">
        <v>43844</v>
      </c>
      <c r="F4490">
        <v>105.55825107127301</v>
      </c>
      <c r="G4490">
        <v>114.234454342276</v>
      </c>
      <c r="H4490">
        <v>115.664260967434</v>
      </c>
      <c r="I4490">
        <v>118.124575879194</v>
      </c>
      <c r="J4490">
        <v>118.37345289555</v>
      </c>
      <c r="K4490">
        <v>119.11558049240099</v>
      </c>
      <c r="L4490">
        <v>119.926897797008</v>
      </c>
      <c r="M4490">
        <v>124.80178875</v>
      </c>
    </row>
    <row r="4491" spans="1:13" x14ac:dyDescent="0.3">
      <c r="A4491" s="3">
        <v>2020</v>
      </c>
      <c r="B4491" s="3">
        <v>1</v>
      </c>
      <c r="C4491" s="3" t="s">
        <v>168</v>
      </c>
      <c r="D4491" s="3">
        <v>73</v>
      </c>
      <c r="E4491" s="1">
        <v>43845</v>
      </c>
      <c r="F4491">
        <v>105.424598657834</v>
      </c>
      <c r="G4491">
        <v>113.933949609167</v>
      </c>
      <c r="H4491">
        <v>115.404432389581</v>
      </c>
      <c r="I4491">
        <v>117.90617081349301</v>
      </c>
      <c r="J4491">
        <v>118.144147671873</v>
      </c>
      <c r="K4491">
        <v>118.838534252267</v>
      </c>
      <c r="L4491">
        <v>119.682937877499</v>
      </c>
      <c r="M4491">
        <v>124.59957300000001</v>
      </c>
    </row>
    <row r="4492" spans="1:13" x14ac:dyDescent="0.3">
      <c r="A4492" s="3">
        <v>2020</v>
      </c>
      <c r="B4492" s="3">
        <v>1</v>
      </c>
      <c r="C4492" s="3" t="s">
        <v>168</v>
      </c>
      <c r="D4492" s="3">
        <v>73</v>
      </c>
      <c r="E4492" s="1">
        <v>43846</v>
      </c>
      <c r="F4492">
        <v>105.49021981343201</v>
      </c>
      <c r="G4492">
        <v>114.027393804829</v>
      </c>
      <c r="H4492">
        <v>115.496913841557</v>
      </c>
      <c r="I4492">
        <v>117.997279717754</v>
      </c>
      <c r="J4492">
        <v>118.240636035482</v>
      </c>
      <c r="K4492">
        <v>118.957343485545</v>
      </c>
      <c r="L4492">
        <v>119.79948876219299</v>
      </c>
      <c r="M4492">
        <v>124.74006675</v>
      </c>
    </row>
    <row r="4493" spans="1:13" x14ac:dyDescent="0.3">
      <c r="A4493" s="3">
        <v>2020</v>
      </c>
      <c r="B4493" s="3">
        <v>1</v>
      </c>
      <c r="C4493" s="3" t="s">
        <v>168</v>
      </c>
      <c r="D4493" s="3">
        <v>73</v>
      </c>
      <c r="E4493" s="1">
        <v>43847</v>
      </c>
      <c r="F4493">
        <v>105.586754709159</v>
      </c>
      <c r="G4493">
        <v>114.18476011689501</v>
      </c>
      <c r="H4493">
        <v>115.605056416876</v>
      </c>
      <c r="I4493">
        <v>118.071643081914</v>
      </c>
      <c r="J4493">
        <v>118.320441866894</v>
      </c>
      <c r="K4493">
        <v>119.045595277877</v>
      </c>
      <c r="L4493">
        <v>119.86514519268999</v>
      </c>
      <c r="M4493">
        <v>124.75238575</v>
      </c>
    </row>
    <row r="4494" spans="1:13" x14ac:dyDescent="0.3">
      <c r="A4494" s="3">
        <v>2020</v>
      </c>
      <c r="B4494" s="3">
        <v>1</v>
      </c>
      <c r="C4494" s="3" t="s">
        <v>168</v>
      </c>
      <c r="D4494" s="3">
        <v>73</v>
      </c>
      <c r="E4494" s="1">
        <v>43848</v>
      </c>
      <c r="F4494">
        <v>105.669974987007</v>
      </c>
      <c r="G4494">
        <v>114.37517658224201</v>
      </c>
      <c r="H4494">
        <v>115.77802712542599</v>
      </c>
      <c r="I4494">
        <v>118.230201440869</v>
      </c>
      <c r="J4494">
        <v>118.487056361985</v>
      </c>
      <c r="K4494">
        <v>119.251198720557</v>
      </c>
      <c r="L4494">
        <v>120.06169426464101</v>
      </c>
      <c r="M4494">
        <v>124.97209574999999</v>
      </c>
    </row>
    <row r="4495" spans="1:13" x14ac:dyDescent="0.3">
      <c r="A4495" s="3">
        <v>2020</v>
      </c>
      <c r="B4495" s="3">
        <v>1</v>
      </c>
      <c r="C4495" s="3" t="s">
        <v>168</v>
      </c>
      <c r="D4495" s="3">
        <v>73</v>
      </c>
      <c r="E4495" s="1">
        <v>43849</v>
      </c>
      <c r="F4495">
        <v>105.360531844679</v>
      </c>
      <c r="G4495">
        <v>113.648528355453</v>
      </c>
      <c r="H4495">
        <v>115.10767391339201</v>
      </c>
      <c r="I4495">
        <v>117.604846534476</v>
      </c>
      <c r="J4495">
        <v>117.830110695638</v>
      </c>
      <c r="K4495">
        <v>118.436643724205</v>
      </c>
      <c r="L4495">
        <v>119.27246102989901</v>
      </c>
      <c r="M4495">
        <v>124.04709124999999</v>
      </c>
    </row>
    <row r="4496" spans="1:13" x14ac:dyDescent="0.3">
      <c r="A4496" s="3">
        <v>2020</v>
      </c>
      <c r="B4496" s="3">
        <v>1</v>
      </c>
      <c r="C4496" s="3" t="s">
        <v>168</v>
      </c>
      <c r="D4496" s="3">
        <v>73</v>
      </c>
      <c r="E4496" s="1">
        <v>43850</v>
      </c>
      <c r="F4496">
        <v>105.20628435344</v>
      </c>
      <c r="G4496">
        <v>113.717713099311</v>
      </c>
      <c r="H4496">
        <v>115.251483939834</v>
      </c>
      <c r="I4496">
        <v>117.776385546491</v>
      </c>
      <c r="J4496">
        <v>118.001642340545</v>
      </c>
      <c r="K4496">
        <v>118.677899659644</v>
      </c>
      <c r="L4496">
        <v>119.532317741619</v>
      </c>
      <c r="M4496">
        <v>124.449078</v>
      </c>
    </row>
    <row r="4497" spans="1:13" x14ac:dyDescent="0.3">
      <c r="A4497" s="3">
        <v>2020</v>
      </c>
      <c r="B4497" s="3">
        <v>1</v>
      </c>
      <c r="C4497" s="3" t="s">
        <v>168</v>
      </c>
      <c r="D4497" s="3">
        <v>73</v>
      </c>
      <c r="E4497" s="1">
        <v>43851</v>
      </c>
      <c r="F4497">
        <v>105.508690013741</v>
      </c>
      <c r="G4497">
        <v>114.06793324282999</v>
      </c>
      <c r="H4497">
        <v>115.517396123141</v>
      </c>
      <c r="I4497">
        <v>118.00106274173901</v>
      </c>
      <c r="J4497">
        <v>118.244687915613</v>
      </c>
      <c r="K4497">
        <v>118.957654121267</v>
      </c>
      <c r="L4497">
        <v>119.78569525658</v>
      </c>
      <c r="M4497">
        <v>124.67167725</v>
      </c>
    </row>
    <row r="4498" spans="1:13" x14ac:dyDescent="0.3">
      <c r="A4498" s="3">
        <v>2020</v>
      </c>
      <c r="B4498" s="3">
        <v>1</v>
      </c>
      <c r="C4498" s="3" t="s">
        <v>168</v>
      </c>
      <c r="D4498" s="3">
        <v>73</v>
      </c>
      <c r="E4498" s="1">
        <v>43852</v>
      </c>
      <c r="F4498">
        <v>105.49092384980401</v>
      </c>
      <c r="G4498">
        <v>114.057708712308</v>
      </c>
      <c r="H4498">
        <v>115.493641512728</v>
      </c>
      <c r="I4498">
        <v>117.969695058567</v>
      </c>
      <c r="J4498">
        <v>118.211650050928</v>
      </c>
      <c r="K4498">
        <v>118.915112348275</v>
      </c>
      <c r="L4498">
        <v>119.741920509357</v>
      </c>
      <c r="M4498">
        <v>124.62779875</v>
      </c>
    </row>
    <row r="4499" spans="1:13" x14ac:dyDescent="0.3">
      <c r="A4499" s="3">
        <v>2020</v>
      </c>
      <c r="B4499" s="3">
        <v>1</v>
      </c>
      <c r="C4499" s="3" t="s">
        <v>168</v>
      </c>
      <c r="D4499" s="3">
        <v>73</v>
      </c>
      <c r="E4499" s="1">
        <v>43853</v>
      </c>
      <c r="F4499">
        <v>105.672883794611</v>
      </c>
      <c r="G4499">
        <v>114.419804619427</v>
      </c>
      <c r="H4499">
        <v>115.849582995332</v>
      </c>
      <c r="I4499">
        <v>118.32676677734401</v>
      </c>
      <c r="J4499">
        <v>118.587731915207</v>
      </c>
      <c r="K4499">
        <v>119.386051002469</v>
      </c>
      <c r="L4499">
        <v>120.216840999157</v>
      </c>
      <c r="M4499">
        <v>125.22514325</v>
      </c>
    </row>
    <row r="4500" spans="1:13" x14ac:dyDescent="0.3">
      <c r="A4500" s="3">
        <v>2020</v>
      </c>
      <c r="B4500" s="3">
        <v>1</v>
      </c>
      <c r="C4500" s="3" t="s">
        <v>168</v>
      </c>
      <c r="D4500" s="3">
        <v>73</v>
      </c>
      <c r="E4500" s="1">
        <v>43854</v>
      </c>
      <c r="F4500">
        <v>105.71364382650199</v>
      </c>
      <c r="G4500">
        <v>114.330619412885</v>
      </c>
      <c r="H4500">
        <v>115.73934093347</v>
      </c>
      <c r="I4500">
        <v>118.201008520352</v>
      </c>
      <c r="J4500">
        <v>118.45895711564</v>
      </c>
      <c r="K4500">
        <v>119.212753552812</v>
      </c>
      <c r="L4500">
        <v>120.029398712466</v>
      </c>
      <c r="M4500">
        <v>124.9450765</v>
      </c>
    </row>
    <row r="4501" spans="1:13" x14ac:dyDescent="0.3">
      <c r="A4501" s="3">
        <v>2020</v>
      </c>
      <c r="B4501" s="3">
        <v>1</v>
      </c>
      <c r="C4501" s="3" t="s">
        <v>168</v>
      </c>
      <c r="D4501" s="3">
        <v>73</v>
      </c>
      <c r="E4501" s="1">
        <v>43855</v>
      </c>
      <c r="F4501">
        <v>105.587665040782</v>
      </c>
      <c r="G4501">
        <v>114.18497099776501</v>
      </c>
      <c r="H4501">
        <v>115.597384530368</v>
      </c>
      <c r="I4501">
        <v>118.05493540019</v>
      </c>
      <c r="J4501">
        <v>118.30293063015399</v>
      </c>
      <c r="K4501">
        <v>119.02112936844701</v>
      </c>
      <c r="L4501">
        <v>119.83313340210699</v>
      </c>
      <c r="M4501">
        <v>124.684012125</v>
      </c>
    </row>
    <row r="4502" spans="1:13" x14ac:dyDescent="0.3">
      <c r="A4502" s="3">
        <v>2020</v>
      </c>
      <c r="B4502" s="3">
        <v>1</v>
      </c>
      <c r="C4502" s="3" t="s">
        <v>168</v>
      </c>
      <c r="D4502" s="3">
        <v>73</v>
      </c>
      <c r="E4502" s="1">
        <v>43856</v>
      </c>
      <c r="F4502">
        <v>105.360622317977</v>
      </c>
      <c r="G4502">
        <v>113.815886617266</v>
      </c>
      <c r="H4502">
        <v>115.31130486995301</v>
      </c>
      <c r="I4502">
        <v>117.82632157002099</v>
      </c>
      <c r="J4502">
        <v>118.059339557333</v>
      </c>
      <c r="K4502">
        <v>118.73692447689</v>
      </c>
      <c r="L4502">
        <v>119.587451514508</v>
      </c>
      <c r="M4502">
        <v>124.4995605</v>
      </c>
    </row>
    <row r="4503" spans="1:13" x14ac:dyDescent="0.3">
      <c r="A4503" s="3">
        <v>2020</v>
      </c>
      <c r="B4503" s="3">
        <v>1</v>
      </c>
      <c r="C4503" s="3" t="s">
        <v>168</v>
      </c>
      <c r="D4503" s="3">
        <v>73</v>
      </c>
      <c r="E4503" s="1">
        <v>43857</v>
      </c>
      <c r="F4503">
        <v>105.480438553695</v>
      </c>
      <c r="G4503">
        <v>113.99378145890201</v>
      </c>
      <c r="H4503">
        <v>115.445256566822</v>
      </c>
      <c r="I4503">
        <v>117.931582413462</v>
      </c>
      <c r="J4503">
        <v>118.17199522323</v>
      </c>
      <c r="K4503">
        <v>118.866645547083</v>
      </c>
      <c r="L4503">
        <v>119.697792039672</v>
      </c>
      <c r="M4503">
        <v>124.57147424999999</v>
      </c>
    </row>
    <row r="4504" spans="1:13" x14ac:dyDescent="0.3">
      <c r="A4504" s="3">
        <v>2020</v>
      </c>
      <c r="B4504" s="3">
        <v>1</v>
      </c>
      <c r="C4504" s="3" t="s">
        <v>168</v>
      </c>
      <c r="D4504" s="3">
        <v>73</v>
      </c>
      <c r="E4504" s="1">
        <v>43858</v>
      </c>
      <c r="F4504">
        <v>105.398078688762</v>
      </c>
      <c r="G4504">
        <v>113.895793056947</v>
      </c>
      <c r="H4504">
        <v>115.364862729984</v>
      </c>
      <c r="I4504">
        <v>117.858352054066</v>
      </c>
      <c r="J4504">
        <v>118.09314165151601</v>
      </c>
      <c r="K4504">
        <v>118.773159902328</v>
      </c>
      <c r="L4504">
        <v>119.60644358273299</v>
      </c>
      <c r="M4504">
        <v>124.4626035</v>
      </c>
    </row>
    <row r="4505" spans="1:13" x14ac:dyDescent="0.3">
      <c r="A4505" s="3">
        <v>2020</v>
      </c>
      <c r="B4505" s="3">
        <v>1</v>
      </c>
      <c r="C4505" s="3" t="s">
        <v>168</v>
      </c>
      <c r="D4505" s="3">
        <v>73</v>
      </c>
      <c r="E4505" s="1">
        <v>43859</v>
      </c>
      <c r="F4505">
        <v>105.29693959127501</v>
      </c>
      <c r="G4505">
        <v>113.76475054052</v>
      </c>
      <c r="H4505">
        <v>115.273956500772</v>
      </c>
      <c r="I4505">
        <v>117.794823406087</v>
      </c>
      <c r="J4505">
        <v>118.02450904861</v>
      </c>
      <c r="K4505">
        <v>118.698685591428</v>
      </c>
      <c r="L4505">
        <v>119.554520870039</v>
      </c>
      <c r="M4505">
        <v>124.48333624999999</v>
      </c>
    </row>
    <row r="4506" spans="1:13" x14ac:dyDescent="0.3">
      <c r="A4506" s="3">
        <v>2020</v>
      </c>
      <c r="B4506" s="3">
        <v>1</v>
      </c>
      <c r="C4506" s="3" t="s">
        <v>168</v>
      </c>
      <c r="D4506" s="3">
        <v>73</v>
      </c>
      <c r="E4506" s="1">
        <v>43860</v>
      </c>
      <c r="F4506">
        <v>105.572693964732</v>
      </c>
      <c r="G4506">
        <v>114.241724180482</v>
      </c>
      <c r="H4506">
        <v>115.68105627668101</v>
      </c>
      <c r="I4506">
        <v>118.155553768459</v>
      </c>
      <c r="J4506">
        <v>118.40658176751199</v>
      </c>
      <c r="K4506">
        <v>119.159881852417</v>
      </c>
      <c r="L4506">
        <v>119.983719870785</v>
      </c>
      <c r="M4506">
        <v>124.9123105</v>
      </c>
    </row>
    <row r="4507" spans="1:13" x14ac:dyDescent="0.3">
      <c r="A4507" s="3">
        <v>2020</v>
      </c>
      <c r="B4507" s="3">
        <v>1</v>
      </c>
      <c r="C4507" s="3" t="s">
        <v>168</v>
      </c>
      <c r="D4507" s="3">
        <v>73</v>
      </c>
      <c r="E4507" s="1">
        <v>43861</v>
      </c>
      <c r="F4507">
        <v>105.504504584687</v>
      </c>
      <c r="G4507">
        <v>113.895593652247</v>
      </c>
      <c r="H4507">
        <v>115.31220601575799</v>
      </c>
      <c r="I4507">
        <v>117.78133194934399</v>
      </c>
      <c r="J4507">
        <v>118.01736524171901</v>
      </c>
      <c r="K4507">
        <v>118.660942978707</v>
      </c>
      <c r="L4507">
        <v>119.479250492989</v>
      </c>
      <c r="M4507">
        <v>124.256546</v>
      </c>
    </row>
    <row r="4508" spans="1:13" x14ac:dyDescent="0.3">
      <c r="A4508" s="3">
        <v>2020</v>
      </c>
      <c r="B4508" s="3">
        <v>2</v>
      </c>
      <c r="C4508" s="3" t="s">
        <v>169</v>
      </c>
      <c r="D4508" s="3">
        <v>74</v>
      </c>
      <c r="E4508" s="1">
        <v>43862</v>
      </c>
      <c r="F4508">
        <v>105.23290656805101</v>
      </c>
      <c r="G4508">
        <v>113.580648530639</v>
      </c>
      <c r="H4508">
        <v>115.064272480299</v>
      </c>
      <c r="I4508">
        <v>117.56617480656</v>
      </c>
      <c r="J4508">
        <v>117.784951569471</v>
      </c>
      <c r="K4508">
        <v>118.390447994588</v>
      </c>
      <c r="L4508">
        <v>119.227274995109</v>
      </c>
      <c r="M4508">
        <v>124.00213325</v>
      </c>
    </row>
    <row r="4509" spans="1:13" x14ac:dyDescent="0.3">
      <c r="A4509" s="3">
        <v>2020</v>
      </c>
      <c r="B4509" s="3">
        <v>2</v>
      </c>
      <c r="C4509" s="3" t="s">
        <v>169</v>
      </c>
      <c r="D4509" s="3">
        <v>74</v>
      </c>
      <c r="E4509" s="1">
        <v>43863</v>
      </c>
      <c r="F4509">
        <v>104.90085411079301</v>
      </c>
      <c r="G4509">
        <v>113.140387663906</v>
      </c>
      <c r="H4509">
        <v>114.71302250993401</v>
      </c>
      <c r="I4509">
        <v>117.25859439231201</v>
      </c>
      <c r="J4509">
        <v>117.45517559576101</v>
      </c>
      <c r="K4509">
        <v>118.00136633352299</v>
      </c>
      <c r="L4509">
        <v>118.863111751313</v>
      </c>
      <c r="M4509">
        <v>123.625229</v>
      </c>
    </row>
    <row r="4510" spans="1:13" x14ac:dyDescent="0.3">
      <c r="A4510" s="3">
        <v>2020</v>
      </c>
      <c r="B4510" s="3">
        <v>2</v>
      </c>
      <c r="C4510" s="3" t="s">
        <v>169</v>
      </c>
      <c r="D4510" s="3">
        <v>74</v>
      </c>
      <c r="E4510" s="1">
        <v>43864</v>
      </c>
      <c r="F4510">
        <v>105.21718347095801</v>
      </c>
      <c r="G4510">
        <v>113.729377216732</v>
      </c>
      <c r="H4510">
        <v>115.24915823138301</v>
      </c>
      <c r="I4510">
        <v>117.76930258127901</v>
      </c>
      <c r="J4510">
        <v>117.994625423743</v>
      </c>
      <c r="K4510">
        <v>118.666882109239</v>
      </c>
      <c r="L4510">
        <v>119.51881988169799</v>
      </c>
      <c r="M4510">
        <v>124.4250115</v>
      </c>
    </row>
    <row r="4511" spans="1:13" x14ac:dyDescent="0.3">
      <c r="A4511" s="3">
        <v>2020</v>
      </c>
      <c r="B4511" s="3">
        <v>2</v>
      </c>
      <c r="C4511" s="3" t="s">
        <v>169</v>
      </c>
      <c r="D4511" s="3">
        <v>74</v>
      </c>
      <c r="E4511" s="1">
        <v>43865</v>
      </c>
      <c r="F4511">
        <v>105.550908544611</v>
      </c>
      <c r="G4511">
        <v>114.212928880383</v>
      </c>
      <c r="H4511">
        <v>115.666079954976</v>
      </c>
      <c r="I4511">
        <v>118.152921750183</v>
      </c>
      <c r="J4511">
        <v>118.403446817516</v>
      </c>
      <c r="K4511">
        <v>119.160161811894</v>
      </c>
      <c r="L4511">
        <v>119.994530812886</v>
      </c>
      <c r="M4511">
        <v>124.96228499999999</v>
      </c>
    </row>
    <row r="4512" spans="1:13" x14ac:dyDescent="0.3">
      <c r="A4512" s="3">
        <v>2020</v>
      </c>
      <c r="B4512" s="3">
        <v>2</v>
      </c>
      <c r="C4512" s="3" t="s">
        <v>169</v>
      </c>
      <c r="D4512" s="3">
        <v>74</v>
      </c>
      <c r="E4512" s="1">
        <v>43866</v>
      </c>
      <c r="F4512">
        <v>105.678206708895</v>
      </c>
      <c r="G4512">
        <v>114.33153365438601</v>
      </c>
      <c r="H4512">
        <v>115.740207774455</v>
      </c>
      <c r="I4512">
        <v>118.199050467508</v>
      </c>
      <c r="J4512">
        <v>118.455340624291</v>
      </c>
      <c r="K4512">
        <v>119.210586652674</v>
      </c>
      <c r="L4512">
        <v>120.02359688675401</v>
      </c>
      <c r="M4512">
        <v>124.920883</v>
      </c>
    </row>
    <row r="4513" spans="1:13" x14ac:dyDescent="0.3">
      <c r="A4513" s="3">
        <v>2020</v>
      </c>
      <c r="B4513" s="3">
        <v>2</v>
      </c>
      <c r="C4513" s="3" t="s">
        <v>169</v>
      </c>
      <c r="D4513" s="3">
        <v>74</v>
      </c>
      <c r="E4513" s="1">
        <v>43867</v>
      </c>
      <c r="F4513">
        <v>105.537157152993</v>
      </c>
      <c r="G4513">
        <v>114.11310339501</v>
      </c>
      <c r="H4513">
        <v>115.58274291558899</v>
      </c>
      <c r="I4513">
        <v>118.085361783439</v>
      </c>
      <c r="J4513">
        <v>118.333814527984</v>
      </c>
      <c r="K4513">
        <v>119.074359578535</v>
      </c>
      <c r="L4513">
        <v>119.92184115956699</v>
      </c>
      <c r="M4513">
        <v>124.9105325</v>
      </c>
    </row>
    <row r="4514" spans="1:13" x14ac:dyDescent="0.3">
      <c r="A4514" s="3">
        <v>2020</v>
      </c>
      <c r="B4514" s="3">
        <v>2</v>
      </c>
      <c r="C4514" s="3" t="s">
        <v>169</v>
      </c>
      <c r="D4514" s="3">
        <v>74</v>
      </c>
      <c r="E4514" s="1">
        <v>43868</v>
      </c>
      <c r="F4514">
        <v>105.743943248913</v>
      </c>
      <c r="G4514">
        <v>114.47954412118401</v>
      </c>
      <c r="H4514">
        <v>115.879620397382</v>
      </c>
      <c r="I4514">
        <v>118.336581188929</v>
      </c>
      <c r="J4514">
        <v>118.600096983474</v>
      </c>
      <c r="K4514">
        <v>119.391832611251</v>
      </c>
      <c r="L4514">
        <v>120.207358855411</v>
      </c>
      <c r="M4514">
        <v>125.16672325</v>
      </c>
    </row>
    <row r="4515" spans="1:13" x14ac:dyDescent="0.3">
      <c r="A4515" s="3">
        <v>2020</v>
      </c>
      <c r="B4515" s="3">
        <v>2</v>
      </c>
      <c r="C4515" s="3" t="s">
        <v>169</v>
      </c>
      <c r="D4515" s="3">
        <v>74</v>
      </c>
      <c r="E4515" s="1">
        <v>43869</v>
      </c>
      <c r="F4515">
        <v>105.636274304143</v>
      </c>
      <c r="G4515">
        <v>114.144852793952</v>
      </c>
      <c r="H4515">
        <v>115.53901462536901</v>
      </c>
      <c r="I4515">
        <v>117.99523979727999</v>
      </c>
      <c r="J4515">
        <v>118.243308715751</v>
      </c>
      <c r="K4515">
        <v>118.939364873854</v>
      </c>
      <c r="L4515">
        <v>119.752560666609</v>
      </c>
      <c r="M4515">
        <v>124.58969875</v>
      </c>
    </row>
    <row r="4516" spans="1:13" x14ac:dyDescent="0.3">
      <c r="A4516" s="3">
        <v>2020</v>
      </c>
      <c r="B4516" s="3">
        <v>2</v>
      </c>
      <c r="C4516" s="3" t="s">
        <v>169</v>
      </c>
      <c r="D4516" s="3">
        <v>74</v>
      </c>
      <c r="E4516" s="1">
        <v>43870</v>
      </c>
      <c r="F4516">
        <v>105.44697962082</v>
      </c>
      <c r="G4516">
        <v>113.99135548151099</v>
      </c>
      <c r="H4516">
        <v>115.451804176181</v>
      </c>
      <c r="I4516">
        <v>117.937067003319</v>
      </c>
      <c r="J4516">
        <v>118.176160820023</v>
      </c>
      <c r="K4516">
        <v>118.87481509763199</v>
      </c>
      <c r="L4516">
        <v>119.703377823568</v>
      </c>
      <c r="M4516">
        <v>124.573538</v>
      </c>
    </row>
    <row r="4517" spans="1:13" x14ac:dyDescent="0.3">
      <c r="A4517" s="3">
        <v>2020</v>
      </c>
      <c r="B4517" s="3">
        <v>2</v>
      </c>
      <c r="C4517" s="3" t="s">
        <v>169</v>
      </c>
      <c r="D4517" s="3">
        <v>74</v>
      </c>
      <c r="E4517" s="1">
        <v>43871</v>
      </c>
      <c r="F4517">
        <v>105.50847774361399</v>
      </c>
      <c r="G4517">
        <v>114.1789656034</v>
      </c>
      <c r="H4517">
        <v>115.653201836485</v>
      </c>
      <c r="I4517">
        <v>118.147792153811</v>
      </c>
      <c r="J4517">
        <v>118.39663473463099</v>
      </c>
      <c r="K4517">
        <v>119.15663203827999</v>
      </c>
      <c r="L4517">
        <v>119.995150269215</v>
      </c>
      <c r="M4517">
        <v>124.97863624999999</v>
      </c>
    </row>
    <row r="4518" spans="1:13" x14ac:dyDescent="0.3">
      <c r="A4518" s="3">
        <v>2020</v>
      </c>
      <c r="B4518" s="3">
        <v>2</v>
      </c>
      <c r="C4518" s="3" t="s">
        <v>169</v>
      </c>
      <c r="D4518" s="3">
        <v>74</v>
      </c>
      <c r="E4518" s="1">
        <v>43872</v>
      </c>
      <c r="F4518">
        <v>105.734220499139</v>
      </c>
      <c r="G4518">
        <v>114.35507627615</v>
      </c>
      <c r="H4518">
        <v>115.74599563058101</v>
      </c>
      <c r="I4518">
        <v>118.20786913680899</v>
      </c>
      <c r="J4518">
        <v>118.46711608522899</v>
      </c>
      <c r="K4518">
        <v>119.221477809897</v>
      </c>
      <c r="L4518">
        <v>120.04262763854101</v>
      </c>
      <c r="M4518">
        <v>124.97520725</v>
      </c>
    </row>
    <row r="4519" spans="1:13" x14ac:dyDescent="0.3">
      <c r="A4519" s="3">
        <v>2020</v>
      </c>
      <c r="B4519" s="3">
        <v>2</v>
      </c>
      <c r="C4519" s="3" t="s">
        <v>169</v>
      </c>
      <c r="D4519" s="3">
        <v>74</v>
      </c>
      <c r="E4519" s="1">
        <v>43873</v>
      </c>
      <c r="F4519">
        <v>105.54362781656999</v>
      </c>
      <c r="G4519">
        <v>114.147467140337</v>
      </c>
      <c r="H4519">
        <v>115.611895087292</v>
      </c>
      <c r="I4519">
        <v>118.104138924325</v>
      </c>
      <c r="J4519">
        <v>118.352947751051</v>
      </c>
      <c r="K4519">
        <v>119.09642800446299</v>
      </c>
      <c r="L4519">
        <v>119.932161875853</v>
      </c>
      <c r="M4519">
        <v>124.8791635</v>
      </c>
    </row>
    <row r="4520" spans="1:13" x14ac:dyDescent="0.3">
      <c r="A4520" s="3">
        <v>2020</v>
      </c>
      <c r="B4520" s="3">
        <v>2</v>
      </c>
      <c r="C4520" s="3" t="s">
        <v>169</v>
      </c>
      <c r="D4520" s="3">
        <v>74</v>
      </c>
      <c r="E4520" s="1">
        <v>43874</v>
      </c>
      <c r="F4520">
        <v>105.705178719719</v>
      </c>
      <c r="G4520">
        <v>114.37267287639</v>
      </c>
      <c r="H4520">
        <v>115.775827479905</v>
      </c>
      <c r="I4520">
        <v>118.233789937043</v>
      </c>
      <c r="J4520">
        <v>118.492342073416</v>
      </c>
      <c r="K4520">
        <v>119.25599512984201</v>
      </c>
      <c r="L4520">
        <v>120.07070699532299</v>
      </c>
      <c r="M4520">
        <v>124.98993925000001</v>
      </c>
    </row>
    <row r="4521" spans="1:13" x14ac:dyDescent="0.3">
      <c r="A4521" s="3">
        <v>2020</v>
      </c>
      <c r="B4521" s="3">
        <v>2</v>
      </c>
      <c r="C4521" s="3" t="s">
        <v>169</v>
      </c>
      <c r="D4521" s="3">
        <v>74</v>
      </c>
      <c r="E4521" s="1">
        <v>43875</v>
      </c>
      <c r="F4521">
        <v>105.452926153105</v>
      </c>
      <c r="G4521">
        <v>113.93844706243701</v>
      </c>
      <c r="H4521">
        <v>115.394405076773</v>
      </c>
      <c r="I4521">
        <v>117.883964337295</v>
      </c>
      <c r="J4521">
        <v>118.121922085572</v>
      </c>
      <c r="K4521">
        <v>118.804866174197</v>
      </c>
      <c r="L4521">
        <v>119.638856850594</v>
      </c>
      <c r="M4521">
        <v>124.51667375</v>
      </c>
    </row>
    <row r="4522" spans="1:13" x14ac:dyDescent="0.3">
      <c r="A4522" s="3">
        <v>2020</v>
      </c>
      <c r="B4522" s="3">
        <v>2</v>
      </c>
      <c r="C4522" s="3" t="s">
        <v>169</v>
      </c>
      <c r="D4522" s="3">
        <v>74</v>
      </c>
      <c r="E4522" s="1">
        <v>43876</v>
      </c>
      <c r="F4522">
        <v>105.577220111163</v>
      </c>
      <c r="G4522">
        <v>114.256579386428</v>
      </c>
      <c r="H4522">
        <v>115.70829024790901</v>
      </c>
      <c r="I4522">
        <v>118.19578360662599</v>
      </c>
      <c r="J4522">
        <v>118.448881964658</v>
      </c>
      <c r="K4522">
        <v>119.21681575962501</v>
      </c>
      <c r="L4522">
        <v>120.053082802521</v>
      </c>
      <c r="M4522">
        <v>125.03889775</v>
      </c>
    </row>
    <row r="4523" spans="1:13" x14ac:dyDescent="0.3">
      <c r="A4523" s="3">
        <v>2020</v>
      </c>
      <c r="B4523" s="3">
        <v>2</v>
      </c>
      <c r="C4523" s="3" t="s">
        <v>169</v>
      </c>
      <c r="D4523" s="3">
        <v>74</v>
      </c>
      <c r="E4523" s="1">
        <v>43877</v>
      </c>
      <c r="F4523">
        <v>105.71316316764</v>
      </c>
      <c r="G4523">
        <v>114.29829402069301</v>
      </c>
      <c r="H4523">
        <v>115.68644767407</v>
      </c>
      <c r="I4523">
        <v>118.141099594358</v>
      </c>
      <c r="J4523">
        <v>118.39700865419999</v>
      </c>
      <c r="K4523">
        <v>119.13123898409501</v>
      </c>
      <c r="L4523">
        <v>119.945382100971</v>
      </c>
      <c r="M4523">
        <v>124.834777</v>
      </c>
    </row>
    <row r="4524" spans="1:13" x14ac:dyDescent="0.3">
      <c r="A4524" s="3">
        <v>2020</v>
      </c>
      <c r="B4524" s="3">
        <v>2</v>
      </c>
      <c r="C4524" s="3" t="s">
        <v>169</v>
      </c>
      <c r="D4524" s="3">
        <v>74</v>
      </c>
      <c r="E4524" s="1">
        <v>43878</v>
      </c>
      <c r="F4524">
        <v>105.612835639774</v>
      </c>
      <c r="G4524">
        <v>114.307973231883</v>
      </c>
      <c r="H4524">
        <v>115.75714565202399</v>
      </c>
      <c r="I4524">
        <v>118.24345035763</v>
      </c>
      <c r="J4524">
        <v>118.49947544226301</v>
      </c>
      <c r="K4524">
        <v>119.27884363584</v>
      </c>
      <c r="L4524">
        <v>120.113535889399</v>
      </c>
      <c r="M4524">
        <v>125.108335</v>
      </c>
    </row>
    <row r="4525" spans="1:13" x14ac:dyDescent="0.3">
      <c r="A4525" s="3">
        <v>2020</v>
      </c>
      <c r="B4525" s="3">
        <v>2</v>
      </c>
      <c r="C4525" s="3" t="s">
        <v>169</v>
      </c>
      <c r="D4525" s="3">
        <v>74</v>
      </c>
      <c r="E4525" s="1">
        <v>43879</v>
      </c>
      <c r="F4525">
        <v>105.87872684628501</v>
      </c>
      <c r="G4525">
        <v>114.680462344654</v>
      </c>
      <c r="H4525">
        <v>116.050663853435</v>
      </c>
      <c r="I4525">
        <v>118.488124721441</v>
      </c>
      <c r="J4525">
        <v>118.76147906538201</v>
      </c>
      <c r="K4525">
        <v>119.585150065805</v>
      </c>
      <c r="L4525">
        <v>120.388843979165</v>
      </c>
      <c r="M4525">
        <v>125.35735025</v>
      </c>
    </row>
    <row r="4526" spans="1:13" x14ac:dyDescent="0.3">
      <c r="A4526" s="3">
        <v>2020</v>
      </c>
      <c r="B4526" s="3">
        <v>2</v>
      </c>
      <c r="C4526" s="3" t="s">
        <v>169</v>
      </c>
      <c r="D4526" s="3">
        <v>74</v>
      </c>
      <c r="E4526" s="1">
        <v>43880</v>
      </c>
      <c r="F4526">
        <v>105.847310905193</v>
      </c>
      <c r="G4526">
        <v>114.634023945642</v>
      </c>
      <c r="H4526">
        <v>116.032581147325</v>
      </c>
      <c r="I4526">
        <v>118.492100120801</v>
      </c>
      <c r="J4526">
        <v>118.765097831904</v>
      </c>
      <c r="K4526">
        <v>119.596885633453</v>
      </c>
      <c r="L4526">
        <v>120.417878997261</v>
      </c>
      <c r="M4526">
        <v>125.4479965</v>
      </c>
    </row>
    <row r="4527" spans="1:13" x14ac:dyDescent="0.3">
      <c r="A4527" s="3">
        <v>2020</v>
      </c>
      <c r="B4527" s="3">
        <v>2</v>
      </c>
      <c r="C4527" s="3" t="s">
        <v>169</v>
      </c>
      <c r="D4527" s="3">
        <v>74</v>
      </c>
      <c r="E4527" s="1">
        <v>43881</v>
      </c>
      <c r="F4527">
        <v>105.803145068452</v>
      </c>
      <c r="G4527">
        <v>114.471405925056</v>
      </c>
      <c r="H4527">
        <v>115.866288589909</v>
      </c>
      <c r="I4527">
        <v>118.326716926836</v>
      </c>
      <c r="J4527">
        <v>118.592499692293</v>
      </c>
      <c r="K4527">
        <v>119.377427935734</v>
      </c>
      <c r="L4527">
        <v>120.19656981627099</v>
      </c>
      <c r="M4527">
        <v>125.1611035</v>
      </c>
    </row>
    <row r="4528" spans="1:13" x14ac:dyDescent="0.3">
      <c r="A4528" s="3">
        <v>2020</v>
      </c>
      <c r="B4528" s="3">
        <v>2</v>
      </c>
      <c r="C4528" s="3" t="s">
        <v>169</v>
      </c>
      <c r="D4528" s="3">
        <v>74</v>
      </c>
      <c r="E4528" s="1">
        <v>43882</v>
      </c>
      <c r="F4528">
        <v>105.840615701668</v>
      </c>
      <c r="G4528">
        <v>114.615787645298</v>
      </c>
      <c r="H4528">
        <v>115.984329608142</v>
      </c>
      <c r="I4528">
        <v>118.42028134533</v>
      </c>
      <c r="J4528">
        <v>118.68997429226199</v>
      </c>
      <c r="K4528">
        <v>119.495716658042</v>
      </c>
      <c r="L4528">
        <v>120.299476338763</v>
      </c>
      <c r="M4528">
        <v>125.251464</v>
      </c>
    </row>
    <row r="4529" spans="1:13" x14ac:dyDescent="0.3">
      <c r="A4529" s="3">
        <v>2020</v>
      </c>
      <c r="B4529" s="3">
        <v>2</v>
      </c>
      <c r="C4529" s="3" t="s">
        <v>169</v>
      </c>
      <c r="D4529" s="3">
        <v>74</v>
      </c>
      <c r="E4529" s="1">
        <v>43883</v>
      </c>
      <c r="F4529">
        <v>105.69712836111999</v>
      </c>
      <c r="G4529">
        <v>114.25303296200499</v>
      </c>
      <c r="H4529">
        <v>115.6520061113</v>
      </c>
      <c r="I4529">
        <v>118.11098321701699</v>
      </c>
      <c r="J4529">
        <v>118.36514491012601</v>
      </c>
      <c r="K4529">
        <v>119.092111373836</v>
      </c>
      <c r="L4529">
        <v>119.904569251787</v>
      </c>
      <c r="M4529">
        <v>124.76362525</v>
      </c>
    </row>
    <row r="4530" spans="1:13" x14ac:dyDescent="0.3">
      <c r="A4530" s="3">
        <v>2020</v>
      </c>
      <c r="B4530" s="3">
        <v>2</v>
      </c>
      <c r="C4530" s="3" t="s">
        <v>169</v>
      </c>
      <c r="D4530" s="3">
        <v>74</v>
      </c>
      <c r="E4530" s="1">
        <v>43884</v>
      </c>
      <c r="F4530">
        <v>105.507609691862</v>
      </c>
      <c r="G4530">
        <v>114.08950437108</v>
      </c>
      <c r="H4530">
        <v>115.52232150752501</v>
      </c>
      <c r="I4530">
        <v>117.99355697479901</v>
      </c>
      <c r="J4530">
        <v>118.23677412379</v>
      </c>
      <c r="K4530">
        <v>118.94521005346201</v>
      </c>
      <c r="L4530">
        <v>119.76739513152</v>
      </c>
      <c r="M4530">
        <v>124.6405305</v>
      </c>
    </row>
    <row r="4531" spans="1:13" x14ac:dyDescent="0.3">
      <c r="A4531" s="3">
        <v>2020</v>
      </c>
      <c r="B4531" s="3">
        <v>2</v>
      </c>
      <c r="C4531" s="3" t="s">
        <v>169</v>
      </c>
      <c r="D4531" s="3">
        <v>74</v>
      </c>
      <c r="E4531" s="1">
        <v>43885</v>
      </c>
      <c r="F4531">
        <v>105.097952757749</v>
      </c>
      <c r="G4531">
        <v>113.239395148188</v>
      </c>
      <c r="H4531">
        <v>114.773516213872</v>
      </c>
      <c r="I4531">
        <v>117.313722259839</v>
      </c>
      <c r="J4531">
        <v>117.51997965895799</v>
      </c>
      <c r="K4531">
        <v>118.06672119861</v>
      </c>
      <c r="L4531">
        <v>118.92826998463499</v>
      </c>
      <c r="M4531">
        <v>123.69841275</v>
      </c>
    </row>
    <row r="4532" spans="1:13" x14ac:dyDescent="0.3">
      <c r="A4532" s="3">
        <v>2020</v>
      </c>
      <c r="B4532" s="3">
        <v>2</v>
      </c>
      <c r="C4532" s="3" t="s">
        <v>169</v>
      </c>
      <c r="D4532" s="3">
        <v>74</v>
      </c>
      <c r="E4532" s="1">
        <v>43886</v>
      </c>
      <c r="F4532">
        <v>105.363575333272</v>
      </c>
      <c r="G4532">
        <v>114.09524680289</v>
      </c>
      <c r="H4532">
        <v>115.597306321479</v>
      </c>
      <c r="I4532">
        <v>118.098874620168</v>
      </c>
      <c r="J4532">
        <v>118.340278754596</v>
      </c>
      <c r="K4532">
        <v>119.097822714196</v>
      </c>
      <c r="L4532">
        <v>119.937796125376</v>
      </c>
      <c r="M4532">
        <v>124.91339000000001</v>
      </c>
    </row>
    <row r="4533" spans="1:13" x14ac:dyDescent="0.3">
      <c r="A4533" s="3">
        <v>2020</v>
      </c>
      <c r="B4533" s="3">
        <v>2</v>
      </c>
      <c r="C4533" s="3" t="s">
        <v>169</v>
      </c>
      <c r="D4533" s="3">
        <v>74</v>
      </c>
      <c r="E4533" s="1">
        <v>43887</v>
      </c>
      <c r="F4533">
        <v>105.64842709003</v>
      </c>
      <c r="G4533">
        <v>114.21481179528099</v>
      </c>
      <c r="H4533">
        <v>115.61322860878499</v>
      </c>
      <c r="I4533">
        <v>118.07198539558399</v>
      </c>
      <c r="J4533">
        <v>118.32315049090801</v>
      </c>
      <c r="K4533">
        <v>119.042187523601</v>
      </c>
      <c r="L4533">
        <v>119.85888965117201</v>
      </c>
      <c r="M4533">
        <v>124.74076525</v>
      </c>
    </row>
    <row r="4534" spans="1:13" x14ac:dyDescent="0.3">
      <c r="A4534" s="3">
        <v>2020</v>
      </c>
      <c r="B4534" s="3">
        <v>2</v>
      </c>
      <c r="C4534" s="3" t="s">
        <v>169</v>
      </c>
      <c r="D4534" s="3">
        <v>74</v>
      </c>
      <c r="E4534" s="1">
        <v>43888</v>
      </c>
      <c r="F4534">
        <v>105.49065712687199</v>
      </c>
      <c r="G4534">
        <v>114.12693269905</v>
      </c>
      <c r="H4534">
        <v>115.61651904434</v>
      </c>
      <c r="I4534">
        <v>118.124907406668</v>
      </c>
      <c r="J4534">
        <v>118.372739756071</v>
      </c>
      <c r="K4534">
        <v>119.129884440273</v>
      </c>
      <c r="L4534">
        <v>119.977856655311</v>
      </c>
      <c r="M4534">
        <v>124.9746675</v>
      </c>
    </row>
    <row r="4535" spans="1:13" x14ac:dyDescent="0.3">
      <c r="A4535" s="3">
        <v>2020</v>
      </c>
      <c r="B4535" s="3">
        <v>2</v>
      </c>
      <c r="C4535" s="3" t="s">
        <v>169</v>
      </c>
      <c r="D4535" s="3">
        <v>74</v>
      </c>
      <c r="E4535" s="1">
        <v>43889</v>
      </c>
      <c r="F4535">
        <v>105.78655918564201</v>
      </c>
      <c r="G4535">
        <v>114.513206154747</v>
      </c>
      <c r="H4535">
        <v>115.90465191502901</v>
      </c>
      <c r="I4535">
        <v>118.35977061055701</v>
      </c>
      <c r="J4535">
        <v>118.625852200537</v>
      </c>
      <c r="K4535">
        <v>119.421127007805</v>
      </c>
      <c r="L4535">
        <v>120.23787140874801</v>
      </c>
      <c r="M4535">
        <v>125.2093</v>
      </c>
    </row>
    <row r="4536" spans="1:13" x14ac:dyDescent="0.3">
      <c r="A4536" s="3">
        <v>2020</v>
      </c>
      <c r="B4536" s="3">
        <v>2</v>
      </c>
      <c r="C4536" s="3" t="s">
        <v>169</v>
      </c>
      <c r="D4536" s="3">
        <v>74</v>
      </c>
      <c r="E4536" s="1">
        <v>43890</v>
      </c>
      <c r="F4536">
        <v>105.66593126969001</v>
      </c>
      <c r="G4536">
        <v>114.223374183427</v>
      </c>
      <c r="H4536">
        <v>115.602938378639</v>
      </c>
      <c r="I4536">
        <v>118.044111418787</v>
      </c>
      <c r="J4536">
        <v>118.294427622116</v>
      </c>
      <c r="K4536">
        <v>118.99996225487899</v>
      </c>
      <c r="L4536">
        <v>119.80042275134301</v>
      </c>
      <c r="M4536">
        <v>124.605161</v>
      </c>
    </row>
    <row r="4537" spans="1:13" x14ac:dyDescent="0.3">
      <c r="A4537" s="3">
        <v>2020</v>
      </c>
      <c r="B4537" s="3">
        <v>3</v>
      </c>
      <c r="C4537" s="3" t="s">
        <v>170</v>
      </c>
      <c r="D4537" s="3">
        <v>75</v>
      </c>
      <c r="E4537" s="1">
        <v>43891</v>
      </c>
      <c r="F4537">
        <v>105.485535494877</v>
      </c>
      <c r="G4537">
        <v>114.127645478292</v>
      </c>
      <c r="H4537">
        <v>115.62885892508</v>
      </c>
      <c r="I4537">
        <v>118.145424473134</v>
      </c>
      <c r="J4537">
        <v>118.39387168859299</v>
      </c>
      <c r="K4537">
        <v>119.159292955227</v>
      </c>
      <c r="L4537">
        <v>120.01319418582</v>
      </c>
      <c r="M4537">
        <v>125.04366025</v>
      </c>
    </row>
    <row r="4538" spans="1:13" x14ac:dyDescent="0.3">
      <c r="A4538" s="3">
        <v>2020</v>
      </c>
      <c r="B4538" s="3">
        <v>3</v>
      </c>
      <c r="C4538" s="3" t="s">
        <v>170</v>
      </c>
      <c r="D4538" s="3">
        <v>75</v>
      </c>
      <c r="E4538" s="1">
        <v>43892</v>
      </c>
      <c r="F4538">
        <v>105.457953839289</v>
      </c>
      <c r="G4538">
        <v>113.79574186433101</v>
      </c>
      <c r="H4538">
        <v>115.22380038326</v>
      </c>
      <c r="I4538">
        <v>117.698110076945</v>
      </c>
      <c r="J4538">
        <v>117.92967471220101</v>
      </c>
      <c r="K4538">
        <v>118.55254150974601</v>
      </c>
      <c r="L4538">
        <v>119.372781216124</v>
      </c>
      <c r="M4538">
        <v>124.12722825</v>
      </c>
    </row>
    <row r="4539" spans="1:13" x14ac:dyDescent="0.3">
      <c r="A4539" s="3">
        <v>2020</v>
      </c>
      <c r="B4539" s="3">
        <v>3</v>
      </c>
      <c r="C4539" s="3" t="s">
        <v>170</v>
      </c>
      <c r="D4539" s="3">
        <v>75</v>
      </c>
      <c r="E4539" s="1">
        <v>43893</v>
      </c>
      <c r="F4539">
        <v>105.241917865388</v>
      </c>
      <c r="G4539">
        <v>113.703956944331</v>
      </c>
      <c r="H4539">
        <v>115.202051126225</v>
      </c>
      <c r="I4539">
        <v>117.70896414761999</v>
      </c>
      <c r="J4539">
        <v>117.932991167539</v>
      </c>
      <c r="K4539">
        <v>118.582335460636</v>
      </c>
      <c r="L4539">
        <v>119.424475113989</v>
      </c>
      <c r="M4539">
        <v>124.2724845</v>
      </c>
    </row>
    <row r="4540" spans="1:13" x14ac:dyDescent="0.3">
      <c r="A4540" s="3">
        <v>2020</v>
      </c>
      <c r="B4540" s="3">
        <v>3</v>
      </c>
      <c r="C4540" s="3" t="s">
        <v>170</v>
      </c>
      <c r="D4540" s="3">
        <v>75</v>
      </c>
      <c r="E4540" s="1">
        <v>43894</v>
      </c>
      <c r="F4540">
        <v>105.199858738768</v>
      </c>
      <c r="G4540">
        <v>113.49760683105799</v>
      </c>
      <c r="H4540">
        <v>115.018236201853</v>
      </c>
      <c r="I4540">
        <v>117.55088570659601</v>
      </c>
      <c r="J4540">
        <v>117.76877830612899</v>
      </c>
      <c r="K4540">
        <v>118.37835967544</v>
      </c>
      <c r="L4540">
        <v>119.238039681662</v>
      </c>
      <c r="M4540">
        <v>124.08779475</v>
      </c>
    </row>
    <row r="4541" spans="1:13" x14ac:dyDescent="0.3">
      <c r="A4541" s="3">
        <v>2020</v>
      </c>
      <c r="B4541" s="3">
        <v>3</v>
      </c>
      <c r="C4541" s="3" t="s">
        <v>170</v>
      </c>
      <c r="D4541" s="3">
        <v>75</v>
      </c>
      <c r="E4541" s="1">
        <v>43895</v>
      </c>
      <c r="F4541">
        <v>105.464251636301</v>
      </c>
      <c r="G4541">
        <v>114.092580177405</v>
      </c>
      <c r="H4541">
        <v>115.53371502197</v>
      </c>
      <c r="I4541">
        <v>118.008065346067</v>
      </c>
      <c r="J4541">
        <v>118.249998735318</v>
      </c>
      <c r="K4541">
        <v>118.966761094189</v>
      </c>
      <c r="L4541">
        <v>119.790536183415</v>
      </c>
      <c r="M4541">
        <v>124.67320125000001</v>
      </c>
    </row>
    <row r="4542" spans="1:13" x14ac:dyDescent="0.3">
      <c r="A4542" s="3">
        <v>2020</v>
      </c>
      <c r="B4542" s="3">
        <v>3</v>
      </c>
      <c r="C4542" s="3" t="s">
        <v>170</v>
      </c>
      <c r="D4542" s="3">
        <v>75</v>
      </c>
      <c r="E4542" s="1">
        <v>43896</v>
      </c>
      <c r="F4542">
        <v>105.30401182643</v>
      </c>
      <c r="G4542">
        <v>113.727389809686</v>
      </c>
      <c r="H4542">
        <v>115.231651032089</v>
      </c>
      <c r="I4542">
        <v>117.740685707005</v>
      </c>
      <c r="J4542">
        <v>117.968313814479</v>
      </c>
      <c r="K4542">
        <v>118.623019058739</v>
      </c>
      <c r="L4542">
        <v>119.465355221037</v>
      </c>
      <c r="M4542">
        <v>124.318141</v>
      </c>
    </row>
    <row r="4543" spans="1:13" x14ac:dyDescent="0.3">
      <c r="A4543" s="3">
        <v>2020</v>
      </c>
      <c r="B4543" s="3">
        <v>3</v>
      </c>
      <c r="C4543" s="3" t="s">
        <v>170</v>
      </c>
      <c r="D4543" s="3">
        <v>75</v>
      </c>
      <c r="E4543" s="1">
        <v>43897</v>
      </c>
      <c r="F4543">
        <v>105.372646035963</v>
      </c>
      <c r="G4543">
        <v>113.849460553645</v>
      </c>
      <c r="H4543">
        <v>115.305898593226</v>
      </c>
      <c r="I4543">
        <v>117.790697646954</v>
      </c>
      <c r="J4543">
        <v>118.02201411131399</v>
      </c>
      <c r="K4543">
        <v>118.681674250356</v>
      </c>
      <c r="L4543">
        <v>119.508912194997</v>
      </c>
      <c r="M4543">
        <v>124.32401475</v>
      </c>
    </row>
    <row r="4544" spans="1:13" x14ac:dyDescent="0.3">
      <c r="A4544" s="3">
        <v>2020</v>
      </c>
      <c r="B4544" s="3">
        <v>3</v>
      </c>
      <c r="C4544" s="3" t="s">
        <v>170</v>
      </c>
      <c r="D4544" s="3">
        <v>75</v>
      </c>
      <c r="E4544" s="1">
        <v>43898</v>
      </c>
      <c r="F4544">
        <v>105.117763850966</v>
      </c>
      <c r="G4544">
        <v>113.384856896011</v>
      </c>
      <c r="H4544">
        <v>114.899914733004</v>
      </c>
      <c r="I4544">
        <v>117.421067684109</v>
      </c>
      <c r="J4544">
        <v>117.631094115588</v>
      </c>
      <c r="K4544">
        <v>118.205149365019</v>
      </c>
      <c r="L4544">
        <v>119.05399469720901</v>
      </c>
      <c r="M4544">
        <v>123.82338075</v>
      </c>
    </row>
    <row r="4545" spans="1:13" x14ac:dyDescent="0.3">
      <c r="A4545" s="3">
        <v>2020</v>
      </c>
      <c r="B4545" s="3">
        <v>3</v>
      </c>
      <c r="C4545" s="3" t="s">
        <v>170</v>
      </c>
      <c r="D4545" s="3">
        <v>75</v>
      </c>
      <c r="E4545" s="1">
        <v>43899</v>
      </c>
      <c r="F4545">
        <v>105.18645550766099</v>
      </c>
      <c r="G4545">
        <v>113.586174241569</v>
      </c>
      <c r="H4545">
        <v>115.094829982551</v>
      </c>
      <c r="I4545">
        <v>117.610904396473</v>
      </c>
      <c r="J4545">
        <v>117.82970142367201</v>
      </c>
      <c r="K4545">
        <v>118.455286084872</v>
      </c>
      <c r="L4545">
        <v>119.30330942799399</v>
      </c>
      <c r="M4545">
        <v>124.1420555</v>
      </c>
    </row>
    <row r="4546" spans="1:13" x14ac:dyDescent="0.3">
      <c r="A4546" s="3">
        <v>2020</v>
      </c>
      <c r="B4546" s="3">
        <v>3</v>
      </c>
      <c r="C4546" s="3" t="s">
        <v>170</v>
      </c>
      <c r="D4546" s="3">
        <v>75</v>
      </c>
      <c r="E4546" s="1">
        <v>43900</v>
      </c>
      <c r="F4546">
        <v>105.165473359598</v>
      </c>
      <c r="G4546">
        <v>113.534644906937</v>
      </c>
      <c r="H4546">
        <v>115.063291047006</v>
      </c>
      <c r="I4546">
        <v>117.590494978056</v>
      </c>
      <c r="J4546">
        <v>117.808075597106</v>
      </c>
      <c r="K4546">
        <v>118.43123537404099</v>
      </c>
      <c r="L4546">
        <v>119.284668223783</v>
      </c>
      <c r="M4546">
        <v>124.1221165</v>
      </c>
    </row>
    <row r="4547" spans="1:13" x14ac:dyDescent="0.3">
      <c r="A4547" s="3">
        <v>2020</v>
      </c>
      <c r="B4547" s="3">
        <v>3</v>
      </c>
      <c r="C4547" s="3" t="s">
        <v>170</v>
      </c>
      <c r="D4547" s="3">
        <v>75</v>
      </c>
      <c r="E4547" s="1">
        <v>43901</v>
      </c>
      <c r="F4547">
        <v>105.125246712761</v>
      </c>
      <c r="G4547">
        <v>113.421173086748</v>
      </c>
      <c r="H4547">
        <v>114.92482794508599</v>
      </c>
      <c r="I4547">
        <v>117.43620498400399</v>
      </c>
      <c r="J4547">
        <v>117.646722536282</v>
      </c>
      <c r="K4547">
        <v>118.22287071589599</v>
      </c>
      <c r="L4547">
        <v>119.06499194416</v>
      </c>
      <c r="M4547">
        <v>123.8175705</v>
      </c>
    </row>
    <row r="4548" spans="1:13" x14ac:dyDescent="0.3">
      <c r="A4548" s="3">
        <v>2020</v>
      </c>
      <c r="B4548" s="3">
        <v>3</v>
      </c>
      <c r="C4548" s="3" t="s">
        <v>170</v>
      </c>
      <c r="D4548" s="3">
        <v>75</v>
      </c>
      <c r="E4548" s="1">
        <v>43902</v>
      </c>
      <c r="F4548">
        <v>104.984878942682</v>
      </c>
      <c r="G4548">
        <v>113.229045247925</v>
      </c>
      <c r="H4548">
        <v>114.77388580135</v>
      </c>
      <c r="I4548">
        <v>117.308382383504</v>
      </c>
      <c r="J4548">
        <v>117.509591283351</v>
      </c>
      <c r="K4548">
        <v>118.06220337453099</v>
      </c>
      <c r="L4548">
        <v>118.917624806202</v>
      </c>
      <c r="M4548">
        <v>123.6726</v>
      </c>
    </row>
    <row r="4549" spans="1:13" x14ac:dyDescent="0.3">
      <c r="A4549" s="3">
        <v>2020</v>
      </c>
      <c r="B4549" s="3">
        <v>3</v>
      </c>
      <c r="C4549" s="3" t="s">
        <v>170</v>
      </c>
      <c r="D4549" s="3">
        <v>75</v>
      </c>
      <c r="E4549" s="1">
        <v>43903</v>
      </c>
      <c r="F4549">
        <v>104.875042583186</v>
      </c>
      <c r="G4549">
        <v>113.068191522687</v>
      </c>
      <c r="H4549">
        <v>114.644400698853</v>
      </c>
      <c r="I4549">
        <v>117.19413177374901</v>
      </c>
      <c r="J4549">
        <v>117.387590296101</v>
      </c>
      <c r="K4549">
        <v>117.916950856989</v>
      </c>
      <c r="L4549">
        <v>118.780804882279</v>
      </c>
      <c r="M4549">
        <v>123.527185</v>
      </c>
    </row>
    <row r="4550" spans="1:13" x14ac:dyDescent="0.3">
      <c r="A4550" s="3">
        <v>2020</v>
      </c>
      <c r="B4550" s="3">
        <v>3</v>
      </c>
      <c r="C4550" s="3" t="s">
        <v>170</v>
      </c>
      <c r="D4550" s="3">
        <v>75</v>
      </c>
      <c r="E4550" s="1">
        <v>43904</v>
      </c>
      <c r="F4550">
        <v>104.93746858876899</v>
      </c>
      <c r="G4550">
        <v>113.11991632836499</v>
      </c>
      <c r="H4550">
        <v>114.66053424399701</v>
      </c>
      <c r="I4550">
        <v>117.193968276153</v>
      </c>
      <c r="J4550">
        <v>117.389485602908</v>
      </c>
      <c r="K4550">
        <v>117.910699059603</v>
      </c>
      <c r="L4550">
        <v>118.76490408434999</v>
      </c>
      <c r="M4550">
        <v>123.4796235</v>
      </c>
    </row>
    <row r="4551" spans="1:13" x14ac:dyDescent="0.3">
      <c r="A4551" s="3">
        <v>2020</v>
      </c>
      <c r="B4551" s="3">
        <v>3</v>
      </c>
      <c r="C4551" s="3" t="s">
        <v>170</v>
      </c>
      <c r="D4551" s="3">
        <v>75</v>
      </c>
      <c r="E4551" s="1">
        <v>43905</v>
      </c>
      <c r="F4551">
        <v>104.789359526189</v>
      </c>
      <c r="G4551">
        <v>112.930402615983</v>
      </c>
      <c r="H4551">
        <v>114.51451004694999</v>
      </c>
      <c r="I4551">
        <v>117.068479466838</v>
      </c>
      <c r="J4551">
        <v>117.254466182954</v>
      </c>
      <c r="K4551">
        <v>117.75299489948399</v>
      </c>
      <c r="L4551">
        <v>118.61855046613201</v>
      </c>
      <c r="M4551">
        <v>123.3309065</v>
      </c>
    </row>
    <row r="4552" spans="1:13" x14ac:dyDescent="0.3">
      <c r="A4552" s="3">
        <v>2020</v>
      </c>
      <c r="B4552" s="3">
        <v>3</v>
      </c>
      <c r="C4552" s="3" t="s">
        <v>170</v>
      </c>
      <c r="D4552" s="3">
        <v>75</v>
      </c>
      <c r="E4552" s="1">
        <v>43906</v>
      </c>
      <c r="F4552">
        <v>104.792238723013</v>
      </c>
      <c r="G4552">
        <v>112.953182734026</v>
      </c>
      <c r="H4552">
        <v>114.53506163866901</v>
      </c>
      <c r="I4552">
        <v>117.08645643753199</v>
      </c>
      <c r="J4552">
        <v>117.27304393580199</v>
      </c>
      <c r="K4552">
        <v>117.776304909351</v>
      </c>
      <c r="L4552">
        <v>118.640045570841</v>
      </c>
      <c r="M4552">
        <v>123.35287750000001</v>
      </c>
    </row>
    <row r="4553" spans="1:13" x14ac:dyDescent="0.3">
      <c r="A4553" s="3">
        <v>2020</v>
      </c>
      <c r="B4553" s="3">
        <v>3</v>
      </c>
      <c r="C4553" s="3" t="s">
        <v>170</v>
      </c>
      <c r="D4553" s="3">
        <v>75</v>
      </c>
      <c r="E4553" s="1">
        <v>43907</v>
      </c>
      <c r="F4553">
        <v>104.868589350999</v>
      </c>
      <c r="G4553">
        <v>113.136102793484</v>
      </c>
      <c r="H4553">
        <v>114.708377506457</v>
      </c>
      <c r="I4553">
        <v>117.252062119031</v>
      </c>
      <c r="J4553">
        <v>117.44693696451</v>
      </c>
      <c r="K4553">
        <v>117.99320171052899</v>
      </c>
      <c r="L4553">
        <v>118.85318269832401</v>
      </c>
      <c r="M4553">
        <v>123.60995724999999</v>
      </c>
    </row>
    <row r="4554" spans="1:13" x14ac:dyDescent="0.3">
      <c r="A4554" s="3">
        <v>2020</v>
      </c>
      <c r="B4554" s="3">
        <v>3</v>
      </c>
      <c r="C4554" s="3" t="s">
        <v>170</v>
      </c>
      <c r="D4554" s="3">
        <v>75</v>
      </c>
      <c r="E4554" s="1">
        <v>43908</v>
      </c>
      <c r="F4554">
        <v>104.840675358336</v>
      </c>
      <c r="G4554">
        <v>112.921811335142</v>
      </c>
      <c r="H4554">
        <v>114.486272878764</v>
      </c>
      <c r="I4554">
        <v>117.03508144808301</v>
      </c>
      <c r="J4554">
        <v>117.221941952164</v>
      </c>
      <c r="K4554">
        <v>117.705316851304</v>
      </c>
      <c r="L4554">
        <v>118.56834842088401</v>
      </c>
      <c r="M4554">
        <v>123.2582625</v>
      </c>
    </row>
    <row r="4555" spans="1:13" x14ac:dyDescent="0.3">
      <c r="A4555" s="3">
        <v>2020</v>
      </c>
      <c r="B4555" s="3">
        <v>3</v>
      </c>
      <c r="C4555" s="3" t="s">
        <v>170</v>
      </c>
      <c r="D4555" s="3">
        <v>75</v>
      </c>
      <c r="E4555" s="1">
        <v>43909</v>
      </c>
      <c r="F4555">
        <v>104.767988447062</v>
      </c>
      <c r="G4555">
        <v>112.923619683087</v>
      </c>
      <c r="H4555">
        <v>114.51220461185</v>
      </c>
      <c r="I4555">
        <v>117.06705803130799</v>
      </c>
      <c r="J4555">
        <v>117.25213086042601</v>
      </c>
      <c r="K4555">
        <v>117.752050373138</v>
      </c>
      <c r="L4555">
        <v>118.617934053713</v>
      </c>
      <c r="M4555">
        <v>123.332367</v>
      </c>
    </row>
    <row r="4556" spans="1:13" x14ac:dyDescent="0.3">
      <c r="A4556" s="3">
        <v>2020</v>
      </c>
      <c r="B4556" s="3">
        <v>3</v>
      </c>
      <c r="C4556" s="3" t="s">
        <v>170</v>
      </c>
      <c r="D4556" s="3">
        <v>75</v>
      </c>
      <c r="E4556" s="1">
        <v>43910</v>
      </c>
      <c r="F4556">
        <v>104.801882328725</v>
      </c>
      <c r="G4556">
        <v>112.979701306918</v>
      </c>
      <c r="H4556">
        <v>114.563701153225</v>
      </c>
      <c r="I4556">
        <v>117.117904970721</v>
      </c>
      <c r="J4556">
        <v>117.30600272699201</v>
      </c>
      <c r="K4556">
        <v>117.818650399456</v>
      </c>
      <c r="L4556">
        <v>118.68498850604701</v>
      </c>
      <c r="M4556">
        <v>123.41688550000001</v>
      </c>
    </row>
    <row r="4557" spans="1:13" x14ac:dyDescent="0.3">
      <c r="A4557" s="3">
        <v>2020</v>
      </c>
      <c r="B4557" s="3">
        <v>3</v>
      </c>
      <c r="C4557" s="3" t="s">
        <v>170</v>
      </c>
      <c r="D4557" s="3">
        <v>75</v>
      </c>
      <c r="E4557" s="1">
        <v>43911</v>
      </c>
      <c r="F4557">
        <v>104.80008026404199</v>
      </c>
      <c r="G4557">
        <v>112.926891668244</v>
      </c>
      <c r="H4557">
        <v>114.503795259369</v>
      </c>
      <c r="I4557">
        <v>117.053909710471</v>
      </c>
      <c r="J4557">
        <v>117.23973226659299</v>
      </c>
      <c r="K4557">
        <v>117.732228694337</v>
      </c>
      <c r="L4557">
        <v>118.595089490061</v>
      </c>
      <c r="M4557">
        <v>123.29356850000001</v>
      </c>
    </row>
    <row r="4558" spans="1:13" x14ac:dyDescent="0.3">
      <c r="A4558" s="3">
        <v>2020</v>
      </c>
      <c r="B4558" s="3">
        <v>3</v>
      </c>
      <c r="C4558" s="3" t="s">
        <v>170</v>
      </c>
      <c r="D4558" s="3">
        <v>75</v>
      </c>
      <c r="E4558" s="1">
        <v>43912</v>
      </c>
      <c r="F4558">
        <v>104.751739133212</v>
      </c>
      <c r="G4558">
        <v>112.86556647417</v>
      </c>
      <c r="H4558">
        <v>114.45707666775201</v>
      </c>
      <c r="I4558">
        <v>117.017179284772</v>
      </c>
      <c r="J4558">
        <v>117.200160211849</v>
      </c>
      <c r="K4558">
        <v>117.687210843896</v>
      </c>
      <c r="L4558">
        <v>118.557201565021</v>
      </c>
      <c r="M4558">
        <v>123.268359</v>
      </c>
    </row>
    <row r="4559" spans="1:13" x14ac:dyDescent="0.3">
      <c r="A4559" s="3">
        <v>2020</v>
      </c>
      <c r="B4559" s="3">
        <v>3</v>
      </c>
      <c r="C4559" s="3" t="s">
        <v>170</v>
      </c>
      <c r="D4559" s="3">
        <v>75</v>
      </c>
      <c r="E4559" s="1">
        <v>43913</v>
      </c>
      <c r="F4559">
        <v>104.813861580853</v>
      </c>
      <c r="G4559">
        <v>113.042134507848</v>
      </c>
      <c r="H4559">
        <v>114.63397923126701</v>
      </c>
      <c r="I4559">
        <v>117.18815966793299</v>
      </c>
      <c r="J4559">
        <v>117.378968933179</v>
      </c>
      <c r="K4559">
        <v>117.912087571466</v>
      </c>
      <c r="L4559">
        <v>118.77769861764401</v>
      </c>
      <c r="M4559">
        <v>123.53115375</v>
      </c>
    </row>
    <row r="4560" spans="1:13" x14ac:dyDescent="0.3">
      <c r="A4560" s="3">
        <v>2020</v>
      </c>
      <c r="B4560" s="3">
        <v>3</v>
      </c>
      <c r="C4560" s="3" t="s">
        <v>170</v>
      </c>
      <c r="D4560" s="3">
        <v>75</v>
      </c>
      <c r="E4560" s="1">
        <v>43914</v>
      </c>
      <c r="F4560">
        <v>104.928487898263</v>
      </c>
      <c r="G4560">
        <v>113.20077384525</v>
      </c>
      <c r="H4560">
        <v>114.758928688992</v>
      </c>
      <c r="I4560">
        <v>117.29787984277201</v>
      </c>
      <c r="J4560">
        <v>117.49659950442999</v>
      </c>
      <c r="K4560">
        <v>118.051251337491</v>
      </c>
      <c r="L4560">
        <v>118.909344849473</v>
      </c>
      <c r="M4560">
        <v>123.67479075</v>
      </c>
    </row>
    <row r="4561" spans="1:13" x14ac:dyDescent="0.3">
      <c r="A4561" s="3">
        <v>2020</v>
      </c>
      <c r="B4561" s="3">
        <v>3</v>
      </c>
      <c r="C4561" s="3" t="s">
        <v>170</v>
      </c>
      <c r="D4561" s="3">
        <v>75</v>
      </c>
      <c r="E4561" s="1">
        <v>43915</v>
      </c>
      <c r="F4561">
        <v>105.066065481953</v>
      </c>
      <c r="G4561">
        <v>113.36075864743999</v>
      </c>
      <c r="H4561">
        <v>114.88768678479499</v>
      </c>
      <c r="I4561">
        <v>117.413841967263</v>
      </c>
      <c r="J4561">
        <v>117.62158289148699</v>
      </c>
      <c r="K4561">
        <v>118.19842554300099</v>
      </c>
      <c r="L4561">
        <v>119.050556590977</v>
      </c>
      <c r="M4561">
        <v>123.83201674999999</v>
      </c>
    </row>
    <row r="4562" spans="1:13" x14ac:dyDescent="0.3">
      <c r="A4562" s="3">
        <v>2020</v>
      </c>
      <c r="B4562" s="3">
        <v>3</v>
      </c>
      <c r="C4562" s="3" t="s">
        <v>170</v>
      </c>
      <c r="D4562" s="3">
        <v>75</v>
      </c>
      <c r="E4562" s="1">
        <v>43916</v>
      </c>
      <c r="F4562">
        <v>105.034706961757</v>
      </c>
      <c r="G4562">
        <v>113.291204242012</v>
      </c>
      <c r="H4562">
        <v>114.81559368074799</v>
      </c>
      <c r="I4562">
        <v>117.33702489448299</v>
      </c>
      <c r="J4562">
        <v>117.54082543407399</v>
      </c>
      <c r="K4562">
        <v>118.095712777481</v>
      </c>
      <c r="L4562">
        <v>118.94241660465499</v>
      </c>
      <c r="M4562">
        <v>123.67682275</v>
      </c>
    </row>
    <row r="4563" spans="1:13" x14ac:dyDescent="0.3">
      <c r="A4563" s="3">
        <v>2020</v>
      </c>
      <c r="B4563" s="3">
        <v>3</v>
      </c>
      <c r="C4563" s="3" t="s">
        <v>170</v>
      </c>
      <c r="D4563" s="3">
        <v>75</v>
      </c>
      <c r="E4563" s="1">
        <v>43917</v>
      </c>
      <c r="F4563">
        <v>104.867035105287</v>
      </c>
      <c r="G4563">
        <v>113.019028145164</v>
      </c>
      <c r="H4563">
        <v>114.583484243176</v>
      </c>
      <c r="I4563">
        <v>117.128704180415</v>
      </c>
      <c r="J4563">
        <v>117.319565654087</v>
      </c>
      <c r="K4563">
        <v>117.828706414943</v>
      </c>
      <c r="L4563">
        <v>118.689578393186</v>
      </c>
      <c r="M4563">
        <v>123.40491575</v>
      </c>
    </row>
    <row r="4564" spans="1:13" x14ac:dyDescent="0.3">
      <c r="A4564" s="3">
        <v>2020</v>
      </c>
      <c r="B4564" s="3">
        <v>3</v>
      </c>
      <c r="C4564" s="3" t="s">
        <v>170</v>
      </c>
      <c r="D4564" s="3">
        <v>75</v>
      </c>
      <c r="E4564" s="1">
        <v>43918</v>
      </c>
      <c r="F4564">
        <v>104.729298787343</v>
      </c>
      <c r="G4564">
        <v>112.809893684784</v>
      </c>
      <c r="H4564">
        <v>114.405807595014</v>
      </c>
      <c r="I4564">
        <v>116.966738237746</v>
      </c>
      <c r="J4564">
        <v>117.14715574304</v>
      </c>
      <c r="K4564">
        <v>117.62072104588999</v>
      </c>
      <c r="L4564">
        <v>118.489686422833</v>
      </c>
      <c r="M4564">
        <v>123.1786335</v>
      </c>
    </row>
    <row r="4565" spans="1:13" x14ac:dyDescent="0.3">
      <c r="A4565" s="3">
        <v>2020</v>
      </c>
      <c r="B4565" s="3">
        <v>3</v>
      </c>
      <c r="C4565" s="3" t="s">
        <v>170</v>
      </c>
      <c r="D4565" s="3">
        <v>75</v>
      </c>
      <c r="E4565" s="1">
        <v>43919</v>
      </c>
      <c r="F4565">
        <v>104.706435876429</v>
      </c>
      <c r="G4565">
        <v>112.808152565036</v>
      </c>
      <c r="H4565">
        <v>114.405914914733</v>
      </c>
      <c r="I4565">
        <v>116.966622010422</v>
      </c>
      <c r="J4565">
        <v>117.14606972325601</v>
      </c>
      <c r="K4565">
        <v>117.62130559774199</v>
      </c>
      <c r="L4565">
        <v>118.490087272488</v>
      </c>
      <c r="M4565">
        <v>123.18050675000001</v>
      </c>
    </row>
    <row r="4566" spans="1:13" x14ac:dyDescent="0.3">
      <c r="A4566" s="3">
        <v>2020</v>
      </c>
      <c r="B4566" s="3">
        <v>3</v>
      </c>
      <c r="C4566" s="3" t="s">
        <v>170</v>
      </c>
      <c r="D4566" s="3">
        <v>75</v>
      </c>
      <c r="E4566" s="1">
        <v>43920</v>
      </c>
      <c r="F4566">
        <v>104.72744088335099</v>
      </c>
      <c r="G4566">
        <v>112.85821497671699</v>
      </c>
      <c r="H4566">
        <v>114.453394213881</v>
      </c>
      <c r="I4566">
        <v>117.012414560748</v>
      </c>
      <c r="J4566">
        <v>117.194166703191</v>
      </c>
      <c r="K4566">
        <v>117.68139192636301</v>
      </c>
      <c r="L4566">
        <v>118.549585201637</v>
      </c>
      <c r="M4566">
        <v>123.25407149999999</v>
      </c>
    </row>
    <row r="4567" spans="1:13" x14ac:dyDescent="0.3">
      <c r="A4567" s="3">
        <v>2020</v>
      </c>
      <c r="B4567" s="3">
        <v>3</v>
      </c>
      <c r="C4567" s="3" t="s">
        <v>170</v>
      </c>
      <c r="D4567" s="3">
        <v>75</v>
      </c>
      <c r="E4567" s="1">
        <v>43921</v>
      </c>
      <c r="F4567">
        <v>104.79206176455899</v>
      </c>
      <c r="G4567">
        <v>112.99291386381501</v>
      </c>
      <c r="H4567">
        <v>114.57909988701201</v>
      </c>
      <c r="I4567">
        <v>117.13204786297599</v>
      </c>
      <c r="J4567">
        <v>117.32018714436499</v>
      </c>
      <c r="K4567">
        <v>117.837666486435</v>
      </c>
      <c r="L4567">
        <v>118.703108656777</v>
      </c>
      <c r="M4567">
        <v>123.43853900000001</v>
      </c>
    </row>
    <row r="4568" spans="1:13" x14ac:dyDescent="0.3">
      <c r="A4568" s="3">
        <v>2020</v>
      </c>
      <c r="B4568" s="3">
        <v>4</v>
      </c>
      <c r="C4568" s="3" t="s">
        <v>171</v>
      </c>
      <c r="D4568" s="3">
        <v>76</v>
      </c>
      <c r="E4568" s="1">
        <v>43922</v>
      </c>
      <c r="F4568">
        <v>104.909636069754</v>
      </c>
      <c r="G4568">
        <v>113.19942004563801</v>
      </c>
      <c r="H4568">
        <v>114.769381940567</v>
      </c>
      <c r="I4568">
        <v>117.313360190659</v>
      </c>
      <c r="J4568">
        <v>117.511944792732</v>
      </c>
      <c r="K4568">
        <v>118.07379658183</v>
      </c>
      <c r="L4568">
        <v>118.935222030232</v>
      </c>
      <c r="M4568">
        <v>123.71784375</v>
      </c>
    </row>
    <row r="4569" spans="1:13" x14ac:dyDescent="0.3">
      <c r="A4569" s="3">
        <v>2020</v>
      </c>
      <c r="B4569" s="3">
        <v>4</v>
      </c>
      <c r="C4569" s="3" t="s">
        <v>171</v>
      </c>
      <c r="D4569" s="3">
        <v>76</v>
      </c>
      <c r="E4569" s="1">
        <v>43923</v>
      </c>
      <c r="F4569">
        <v>105.00899830981599</v>
      </c>
      <c r="G4569">
        <v>113.235937541347</v>
      </c>
      <c r="H4569">
        <v>114.773915946606</v>
      </c>
      <c r="I4569">
        <v>117.30588638357</v>
      </c>
      <c r="J4569">
        <v>117.507890870408</v>
      </c>
      <c r="K4569">
        <v>118.05738491111499</v>
      </c>
      <c r="L4569">
        <v>118.911217274004</v>
      </c>
      <c r="M4569">
        <v>123.65999524999999</v>
      </c>
    </row>
    <row r="4570" spans="1:13" x14ac:dyDescent="0.3">
      <c r="A4570" s="3">
        <v>2020</v>
      </c>
      <c r="B4570" s="3">
        <v>4</v>
      </c>
      <c r="C4570" s="3" t="s">
        <v>171</v>
      </c>
      <c r="D4570" s="3">
        <v>76</v>
      </c>
      <c r="E4570" s="1">
        <v>43924</v>
      </c>
      <c r="F4570">
        <v>104.870796087163</v>
      </c>
      <c r="G4570">
        <v>113.004530413129</v>
      </c>
      <c r="H4570">
        <v>114.56401356248401</v>
      </c>
      <c r="I4570">
        <v>117.106638993324</v>
      </c>
      <c r="J4570">
        <v>117.296881883983</v>
      </c>
      <c r="K4570">
        <v>117.798484557123</v>
      </c>
      <c r="L4570">
        <v>118.657262813111</v>
      </c>
      <c r="M4570">
        <v>123.35614775000001</v>
      </c>
    </row>
    <row r="4571" spans="1:13" x14ac:dyDescent="0.3">
      <c r="A4571" s="3">
        <v>2020</v>
      </c>
      <c r="B4571" s="3">
        <v>4</v>
      </c>
      <c r="C4571" s="3" t="s">
        <v>171</v>
      </c>
      <c r="D4571" s="3">
        <v>76</v>
      </c>
      <c r="E4571" s="1">
        <v>43925</v>
      </c>
      <c r="F4571">
        <v>104.760553090296</v>
      </c>
      <c r="G4571">
        <v>112.888662532498</v>
      </c>
      <c r="H4571">
        <v>114.47614423422399</v>
      </c>
      <c r="I4571">
        <v>117.032003190786</v>
      </c>
      <c r="J4571">
        <v>117.21567708229399</v>
      </c>
      <c r="K4571">
        <v>117.705697389313</v>
      </c>
      <c r="L4571">
        <v>118.572334917833</v>
      </c>
      <c r="M4571">
        <v>123.27747125</v>
      </c>
    </row>
    <row r="4572" spans="1:13" x14ac:dyDescent="0.3">
      <c r="A4572" s="3">
        <v>2020</v>
      </c>
      <c r="B4572" s="3">
        <v>4</v>
      </c>
      <c r="C4572" s="3" t="s">
        <v>171</v>
      </c>
      <c r="D4572" s="3">
        <v>76</v>
      </c>
      <c r="E4572" s="1">
        <v>43926</v>
      </c>
      <c r="F4572">
        <v>104.761533199913</v>
      </c>
      <c r="G4572">
        <v>112.882033136329</v>
      </c>
      <c r="H4572">
        <v>114.46848788397099</v>
      </c>
      <c r="I4572">
        <v>117.023493567587</v>
      </c>
      <c r="J4572">
        <v>117.206858772164</v>
      </c>
      <c r="K4572">
        <v>117.69402708784401</v>
      </c>
      <c r="L4572">
        <v>118.559568238132</v>
      </c>
      <c r="M4572">
        <v>123.256929</v>
      </c>
    </row>
    <row r="4573" spans="1:13" x14ac:dyDescent="0.3">
      <c r="A4573" s="3">
        <v>2020</v>
      </c>
      <c r="B4573" s="3">
        <v>4</v>
      </c>
      <c r="C4573" s="3" t="s">
        <v>171</v>
      </c>
      <c r="D4573" s="3">
        <v>76</v>
      </c>
      <c r="E4573" s="1">
        <v>43927</v>
      </c>
      <c r="F4573">
        <v>104.759863262485</v>
      </c>
      <c r="G4573">
        <v>112.924013270204</v>
      </c>
      <c r="H4573">
        <v>114.51523601505799</v>
      </c>
      <c r="I4573">
        <v>117.071197525862</v>
      </c>
      <c r="J4573">
        <v>117.25612221014499</v>
      </c>
      <c r="K4573">
        <v>117.758151387154</v>
      </c>
      <c r="L4573">
        <v>118.62484350595101</v>
      </c>
      <c r="M4573">
        <v>123.34360650000001</v>
      </c>
    </row>
    <row r="4574" spans="1:13" x14ac:dyDescent="0.3">
      <c r="A4574" s="3">
        <v>2020</v>
      </c>
      <c r="B4574" s="3">
        <v>4</v>
      </c>
      <c r="C4574" s="3" t="s">
        <v>171</v>
      </c>
      <c r="D4574" s="3">
        <v>76</v>
      </c>
      <c r="E4574" s="1">
        <v>43928</v>
      </c>
      <c r="F4574">
        <v>104.76612817916801</v>
      </c>
      <c r="G4574">
        <v>112.865804842952</v>
      </c>
      <c r="H4574">
        <v>114.45011484419101</v>
      </c>
      <c r="I4574">
        <v>117.006202347669</v>
      </c>
      <c r="J4574">
        <v>117.18925227195</v>
      </c>
      <c r="K4574">
        <v>117.671016227099</v>
      </c>
      <c r="L4574">
        <v>118.53768617757</v>
      </c>
      <c r="M4574">
        <v>123.232799</v>
      </c>
    </row>
    <row r="4575" spans="1:13" x14ac:dyDescent="0.3">
      <c r="A4575" s="3">
        <v>2020</v>
      </c>
      <c r="B4575" s="3">
        <v>4</v>
      </c>
      <c r="C4575" s="3" t="s">
        <v>171</v>
      </c>
      <c r="D4575" s="3">
        <v>76</v>
      </c>
      <c r="E4575" s="1">
        <v>43929</v>
      </c>
      <c r="F4575">
        <v>104.73723016208</v>
      </c>
      <c r="G4575">
        <v>112.854252292621</v>
      </c>
      <c r="H4575">
        <v>114.445002718374</v>
      </c>
      <c r="I4575">
        <v>117.00165282474499</v>
      </c>
      <c r="J4575">
        <v>117.183375840495</v>
      </c>
      <c r="K4575">
        <v>117.666094699647</v>
      </c>
      <c r="L4575">
        <v>118.532452363262</v>
      </c>
      <c r="M4575">
        <v>123.2260045</v>
      </c>
    </row>
    <row r="4576" spans="1:13" x14ac:dyDescent="0.3">
      <c r="A4576" s="3">
        <v>2020</v>
      </c>
      <c r="B4576" s="3">
        <v>4</v>
      </c>
      <c r="C4576" s="3" t="s">
        <v>171</v>
      </c>
      <c r="D4576" s="3">
        <v>76</v>
      </c>
      <c r="E4576" s="1">
        <v>43930</v>
      </c>
      <c r="F4576">
        <v>104.70762657495</v>
      </c>
      <c r="G4576">
        <v>112.803376469943</v>
      </c>
      <c r="H4576">
        <v>114.401483200131</v>
      </c>
      <c r="I4576">
        <v>116.962604422185</v>
      </c>
      <c r="J4576">
        <v>117.141983065717</v>
      </c>
      <c r="K4576">
        <v>117.615987137107</v>
      </c>
      <c r="L4576">
        <v>118.4849769424</v>
      </c>
      <c r="M4576">
        <v>123.17441075000001</v>
      </c>
    </row>
    <row r="4577" spans="1:13" x14ac:dyDescent="0.3">
      <c r="A4577" s="3">
        <v>2020</v>
      </c>
      <c r="B4577" s="3">
        <v>4</v>
      </c>
      <c r="C4577" s="3" t="s">
        <v>171</v>
      </c>
      <c r="D4577" s="3">
        <v>76</v>
      </c>
      <c r="E4577" s="1">
        <v>43931</v>
      </c>
      <c r="F4577">
        <v>104.694744735478</v>
      </c>
      <c r="G4577">
        <v>112.783606843843</v>
      </c>
      <c r="H4577">
        <v>114.38287398090699</v>
      </c>
      <c r="I4577">
        <v>116.94451751067299</v>
      </c>
      <c r="J4577">
        <v>117.122794015823</v>
      </c>
      <c r="K4577">
        <v>117.592385790855</v>
      </c>
      <c r="L4577">
        <v>118.461552452368</v>
      </c>
      <c r="M4577">
        <v>123.14589925</v>
      </c>
    </row>
    <row r="4578" spans="1:13" x14ac:dyDescent="0.3">
      <c r="A4578" s="3">
        <v>2020</v>
      </c>
      <c r="B4578" s="3">
        <v>4</v>
      </c>
      <c r="C4578" s="3" t="s">
        <v>171</v>
      </c>
      <c r="D4578" s="3">
        <v>76</v>
      </c>
      <c r="E4578" s="1">
        <v>43932</v>
      </c>
      <c r="F4578">
        <v>104.686940770511</v>
      </c>
      <c r="G4578">
        <v>112.77680994786699</v>
      </c>
      <c r="H4578">
        <v>114.378376124445</v>
      </c>
      <c r="I4578">
        <v>116.941121662508</v>
      </c>
      <c r="J4578">
        <v>117.11899798002401</v>
      </c>
      <c r="K4578">
        <v>117.58837473892601</v>
      </c>
      <c r="L4578">
        <v>118.458184008825</v>
      </c>
      <c r="M4578">
        <v>123.1437085</v>
      </c>
    </row>
    <row r="4579" spans="1:13" x14ac:dyDescent="0.3">
      <c r="A4579" s="3">
        <v>2020</v>
      </c>
      <c r="B4579" s="3">
        <v>4</v>
      </c>
      <c r="C4579" s="3" t="s">
        <v>171</v>
      </c>
      <c r="D4579" s="3">
        <v>76</v>
      </c>
      <c r="E4579" s="1">
        <v>43933</v>
      </c>
      <c r="F4579">
        <v>104.683980489365</v>
      </c>
      <c r="G4579">
        <v>112.77170088959799</v>
      </c>
      <c r="H4579">
        <v>114.37408553743499</v>
      </c>
      <c r="I4579">
        <v>116.937276555157</v>
      </c>
      <c r="J4579">
        <v>117.114919177546</v>
      </c>
      <c r="K4579">
        <v>117.583442947563</v>
      </c>
      <c r="L4579">
        <v>118.45349923857</v>
      </c>
      <c r="M4579">
        <v>123.1386285</v>
      </c>
    </row>
    <row r="4580" spans="1:13" x14ac:dyDescent="0.3">
      <c r="A4580" s="3">
        <v>2020</v>
      </c>
      <c r="B4580" s="3">
        <v>4</v>
      </c>
      <c r="C4580" s="3" t="s">
        <v>171</v>
      </c>
      <c r="D4580" s="3">
        <v>76</v>
      </c>
      <c r="E4580" s="1">
        <v>43934</v>
      </c>
      <c r="F4580">
        <v>104.68350665005499</v>
      </c>
      <c r="G4580">
        <v>112.771891927459</v>
      </c>
      <c r="H4580">
        <v>114.374382600224</v>
      </c>
      <c r="I4580">
        <v>116.93795801138501</v>
      </c>
      <c r="J4580">
        <v>117.115626233773</v>
      </c>
      <c r="K4580">
        <v>117.584474494665</v>
      </c>
      <c r="L4580">
        <v>118.454965796644</v>
      </c>
      <c r="M4580">
        <v>123.1416765</v>
      </c>
    </row>
    <row r="4581" spans="1:13" x14ac:dyDescent="0.3">
      <c r="A4581" s="3">
        <v>2020</v>
      </c>
      <c r="B4581" s="3">
        <v>4</v>
      </c>
      <c r="C4581" s="3" t="s">
        <v>171</v>
      </c>
      <c r="D4581" s="3">
        <v>76</v>
      </c>
      <c r="E4581" s="1">
        <v>43935</v>
      </c>
      <c r="F4581">
        <v>104.68957240392101</v>
      </c>
      <c r="G4581">
        <v>112.782295091311</v>
      </c>
      <c r="H4581">
        <v>114.383092787404</v>
      </c>
      <c r="I4581">
        <v>116.945043403847</v>
      </c>
      <c r="J4581">
        <v>117.123121538267</v>
      </c>
      <c r="K4581">
        <v>117.593327493757</v>
      </c>
      <c r="L4581">
        <v>118.462504412889</v>
      </c>
      <c r="M4581">
        <v>123.14735975000001</v>
      </c>
    </row>
    <row r="4582" spans="1:13" x14ac:dyDescent="0.3">
      <c r="A4582" s="3">
        <v>2020</v>
      </c>
      <c r="B4582" s="3">
        <v>4</v>
      </c>
      <c r="C4582" s="3" t="s">
        <v>171</v>
      </c>
      <c r="D4582" s="3">
        <v>76</v>
      </c>
      <c r="E4582" s="1">
        <v>43936</v>
      </c>
      <c r="F4582">
        <v>104.684888820214</v>
      </c>
      <c r="G4582">
        <v>112.775051960434</v>
      </c>
      <c r="H4582">
        <v>114.378307828419</v>
      </c>
      <c r="I4582">
        <v>116.941828210056</v>
      </c>
      <c r="J4582">
        <v>117.119662759866</v>
      </c>
      <c r="K4582">
        <v>117.58957224172801</v>
      </c>
      <c r="L4582">
        <v>118.459873313515</v>
      </c>
      <c r="M4582">
        <v>123.14755024999999</v>
      </c>
    </row>
    <row r="4583" spans="1:13" x14ac:dyDescent="0.3">
      <c r="A4583" s="3">
        <v>2020</v>
      </c>
      <c r="B4583" s="3">
        <v>4</v>
      </c>
      <c r="C4583" s="3" t="s">
        <v>171</v>
      </c>
      <c r="D4583" s="3">
        <v>76</v>
      </c>
      <c r="E4583" s="1">
        <v>43937</v>
      </c>
      <c r="F4583">
        <v>104.80451789295</v>
      </c>
      <c r="G4583">
        <v>113.08551211855701</v>
      </c>
      <c r="H4583">
        <v>114.684525040401</v>
      </c>
      <c r="I4583">
        <v>117.244795614944</v>
      </c>
      <c r="J4583">
        <v>117.43735415632401</v>
      </c>
      <c r="K4583">
        <v>117.98968386922699</v>
      </c>
      <c r="L4583">
        <v>118.861717754862</v>
      </c>
      <c r="M4583">
        <v>123.661424</v>
      </c>
    </row>
    <row r="4584" spans="1:13" x14ac:dyDescent="0.3">
      <c r="A4584" s="3">
        <v>2020</v>
      </c>
      <c r="B4584" s="3">
        <v>4</v>
      </c>
      <c r="C4584" s="3" t="s">
        <v>171</v>
      </c>
      <c r="D4584" s="3">
        <v>76</v>
      </c>
      <c r="E4584" s="1">
        <v>43938</v>
      </c>
      <c r="F4584">
        <v>105.05354813149501</v>
      </c>
      <c r="G4584">
        <v>113.394709336548</v>
      </c>
      <c r="H4584">
        <v>114.93623818992199</v>
      </c>
      <c r="I4584">
        <v>117.466838474573</v>
      </c>
      <c r="J4584">
        <v>117.67590338366</v>
      </c>
      <c r="K4584">
        <v>118.270732841019</v>
      </c>
      <c r="L4584">
        <v>119.125168938154</v>
      </c>
      <c r="M4584">
        <v>123.93317225</v>
      </c>
    </row>
    <row r="4585" spans="1:13" x14ac:dyDescent="0.3">
      <c r="A4585" s="3">
        <v>2020</v>
      </c>
      <c r="B4585" s="3">
        <v>4</v>
      </c>
      <c r="C4585" s="3" t="s">
        <v>171</v>
      </c>
      <c r="D4585" s="3">
        <v>76</v>
      </c>
      <c r="E4585" s="1">
        <v>43939</v>
      </c>
      <c r="F4585">
        <v>105.159148993911</v>
      </c>
      <c r="G4585">
        <v>113.50353751154501</v>
      </c>
      <c r="H4585">
        <v>115.00588488909101</v>
      </c>
      <c r="I4585">
        <v>117.51517962103399</v>
      </c>
      <c r="J4585">
        <v>117.72952065420399</v>
      </c>
      <c r="K4585">
        <v>118.32666898620499</v>
      </c>
      <c r="L4585">
        <v>119.167466124759</v>
      </c>
      <c r="M4585">
        <v>123.94091924999999</v>
      </c>
    </row>
    <row r="4586" spans="1:13" x14ac:dyDescent="0.3">
      <c r="A4586" s="3">
        <v>2020</v>
      </c>
      <c r="B4586" s="3">
        <v>4</v>
      </c>
      <c r="C4586" s="3" t="s">
        <v>171</v>
      </c>
      <c r="D4586" s="3">
        <v>76</v>
      </c>
      <c r="E4586" s="1">
        <v>43940</v>
      </c>
      <c r="F4586">
        <v>105.07838848997901</v>
      </c>
      <c r="G4586">
        <v>113.415663106002</v>
      </c>
      <c r="H4586">
        <v>114.961387264461</v>
      </c>
      <c r="I4586">
        <v>117.50024571710701</v>
      </c>
      <c r="J4586">
        <v>117.711733690358</v>
      </c>
      <c r="K4586">
        <v>118.316489398231</v>
      </c>
      <c r="L4586">
        <v>119.17849558969</v>
      </c>
      <c r="M4586">
        <v>124.02327875</v>
      </c>
    </row>
    <row r="4587" spans="1:13" x14ac:dyDescent="0.3">
      <c r="A4587" s="3">
        <v>2020</v>
      </c>
      <c r="B4587" s="3">
        <v>4</v>
      </c>
      <c r="C4587" s="3" t="s">
        <v>171</v>
      </c>
      <c r="D4587" s="3">
        <v>76</v>
      </c>
      <c r="E4587" s="1">
        <v>43941</v>
      </c>
      <c r="F4587">
        <v>105.269432685064</v>
      </c>
      <c r="G4587">
        <v>113.751611280627</v>
      </c>
      <c r="H4587">
        <v>115.25967230471301</v>
      </c>
      <c r="I4587">
        <v>117.774467885325</v>
      </c>
      <c r="J4587">
        <v>118.001982632785</v>
      </c>
      <c r="K4587">
        <v>118.67072994431901</v>
      </c>
      <c r="L4587">
        <v>119.518938751748</v>
      </c>
      <c r="M4587">
        <v>124.4076125</v>
      </c>
    </row>
    <row r="4588" spans="1:13" x14ac:dyDescent="0.3">
      <c r="A4588" s="3">
        <v>2020</v>
      </c>
      <c r="B4588" s="3">
        <v>4</v>
      </c>
      <c r="C4588" s="3" t="s">
        <v>171</v>
      </c>
      <c r="D4588" s="3">
        <v>76</v>
      </c>
      <c r="E4588" s="1">
        <v>43942</v>
      </c>
      <c r="F4588">
        <v>105.386613219304</v>
      </c>
      <c r="G4588">
        <v>113.827455623807</v>
      </c>
      <c r="H4588">
        <v>115.273118802338</v>
      </c>
      <c r="I4588">
        <v>117.75152909935601</v>
      </c>
      <c r="J4588">
        <v>117.981933232591</v>
      </c>
      <c r="K4588">
        <v>118.62730284175601</v>
      </c>
      <c r="L4588">
        <v>119.449332489505</v>
      </c>
      <c r="M4588">
        <v>124.23120950000001</v>
      </c>
    </row>
    <row r="4589" spans="1:13" x14ac:dyDescent="0.3">
      <c r="A4589" s="3">
        <v>2020</v>
      </c>
      <c r="B4589" s="3">
        <v>4</v>
      </c>
      <c r="C4589" s="3" t="s">
        <v>171</v>
      </c>
      <c r="D4589" s="3">
        <v>76</v>
      </c>
      <c r="E4589" s="1">
        <v>43943</v>
      </c>
      <c r="F4589">
        <v>105.173129022832</v>
      </c>
      <c r="G4589">
        <v>113.528230185819</v>
      </c>
      <c r="H4589">
        <v>115.035107243331</v>
      </c>
      <c r="I4589">
        <v>117.550252171588</v>
      </c>
      <c r="J4589">
        <v>117.766560726576</v>
      </c>
      <c r="K4589">
        <v>118.37453539742199</v>
      </c>
      <c r="L4589">
        <v>119.221398643086</v>
      </c>
      <c r="M4589">
        <v>124.03267674999999</v>
      </c>
    </row>
    <row r="4590" spans="1:13" x14ac:dyDescent="0.3">
      <c r="A4590" s="3">
        <v>2020</v>
      </c>
      <c r="B4590" s="3">
        <v>4</v>
      </c>
      <c r="C4590" s="3" t="s">
        <v>171</v>
      </c>
      <c r="D4590" s="3">
        <v>76</v>
      </c>
      <c r="E4590" s="1">
        <v>43944</v>
      </c>
      <c r="F4590">
        <v>105.22446408720801</v>
      </c>
      <c r="G4590">
        <v>113.679248680757</v>
      </c>
      <c r="H4590">
        <v>115.195497303934</v>
      </c>
      <c r="I4590">
        <v>117.714485786918</v>
      </c>
      <c r="J4590">
        <v>117.93831973847701</v>
      </c>
      <c r="K4590">
        <v>118.593102747415</v>
      </c>
      <c r="L4590">
        <v>119.44334774529101</v>
      </c>
      <c r="M4590">
        <v>124.31899825000001</v>
      </c>
    </row>
    <row r="4591" spans="1:13" x14ac:dyDescent="0.3">
      <c r="A4591" s="3">
        <v>2020</v>
      </c>
      <c r="B4591" s="3">
        <v>4</v>
      </c>
      <c r="C4591" s="3" t="s">
        <v>171</v>
      </c>
      <c r="D4591" s="3">
        <v>76</v>
      </c>
      <c r="E4591" s="1">
        <v>43945</v>
      </c>
      <c r="F4591">
        <v>105.400244982549</v>
      </c>
      <c r="G4591">
        <v>113.912197736533</v>
      </c>
      <c r="H4591">
        <v>115.38286267264699</v>
      </c>
      <c r="I4591">
        <v>117.87806870620901</v>
      </c>
      <c r="J4591">
        <v>118.113718599883</v>
      </c>
      <c r="K4591">
        <v>118.800001727469</v>
      </c>
      <c r="L4591">
        <v>119.636188664839</v>
      </c>
      <c r="M4591">
        <v>124.5142925</v>
      </c>
    </row>
    <row r="4592" spans="1:13" x14ac:dyDescent="0.3">
      <c r="A4592" s="3">
        <v>2020</v>
      </c>
      <c r="B4592" s="3">
        <v>4</v>
      </c>
      <c r="C4592" s="3" t="s">
        <v>171</v>
      </c>
      <c r="D4592" s="3">
        <v>76</v>
      </c>
      <c r="E4592" s="1">
        <v>43946</v>
      </c>
      <c r="F4592">
        <v>105.386815297049</v>
      </c>
      <c r="G4592">
        <v>113.840794225444</v>
      </c>
      <c r="H4592">
        <v>115.30558396314601</v>
      </c>
      <c r="I4592">
        <v>117.796935502587</v>
      </c>
      <c r="J4592">
        <v>118.02925383313899</v>
      </c>
      <c r="K4592">
        <v>118.69109449741801</v>
      </c>
      <c r="L4592">
        <v>119.523449843592</v>
      </c>
      <c r="M4592">
        <v>124.36052725</v>
      </c>
    </row>
    <row r="4593" spans="1:13" x14ac:dyDescent="0.3">
      <c r="A4593" s="3">
        <v>2020</v>
      </c>
      <c r="B4593" s="3">
        <v>4</v>
      </c>
      <c r="C4593" s="3" t="s">
        <v>171</v>
      </c>
      <c r="D4593" s="3">
        <v>76</v>
      </c>
      <c r="E4593" s="1">
        <v>43947</v>
      </c>
      <c r="F4593">
        <v>105.205249571827</v>
      </c>
      <c r="G4593">
        <v>113.532781657657</v>
      </c>
      <c r="H4593">
        <v>115.02963506407301</v>
      </c>
      <c r="I4593">
        <v>117.539617945782</v>
      </c>
      <c r="J4593">
        <v>117.75672328122</v>
      </c>
      <c r="K4593">
        <v>118.357919526361</v>
      </c>
      <c r="L4593">
        <v>119.20039245782399</v>
      </c>
      <c r="M4593">
        <v>123.987179</v>
      </c>
    </row>
    <row r="4594" spans="1:13" x14ac:dyDescent="0.3">
      <c r="A4594" s="3">
        <v>2020</v>
      </c>
      <c r="B4594" s="3">
        <v>4</v>
      </c>
      <c r="C4594" s="3" t="s">
        <v>171</v>
      </c>
      <c r="D4594" s="3">
        <v>76</v>
      </c>
      <c r="E4594" s="1">
        <v>43948</v>
      </c>
      <c r="F4594">
        <v>105.14162843450799</v>
      </c>
      <c r="G4594">
        <v>113.516021665194</v>
      </c>
      <c r="H4594">
        <v>115.039275608466</v>
      </c>
      <c r="I4594">
        <v>117.563810059521</v>
      </c>
      <c r="J4594">
        <v>117.77955642011</v>
      </c>
      <c r="K4594">
        <v>118.395966572864</v>
      </c>
      <c r="L4594">
        <v>119.249461735805</v>
      </c>
      <c r="M4594">
        <v>124.09001725</v>
      </c>
    </row>
    <row r="4595" spans="1:13" x14ac:dyDescent="0.3">
      <c r="A4595" s="3">
        <v>2020</v>
      </c>
      <c r="B4595" s="3">
        <v>4</v>
      </c>
      <c r="C4595" s="3" t="s">
        <v>171</v>
      </c>
      <c r="D4595" s="3">
        <v>76</v>
      </c>
      <c r="E4595" s="1">
        <v>43949</v>
      </c>
      <c r="F4595">
        <v>105.49149308646</v>
      </c>
      <c r="G4595">
        <v>114.248251627736</v>
      </c>
      <c r="H4595">
        <v>115.730742679394</v>
      </c>
      <c r="I4595">
        <v>118.228460046915</v>
      </c>
      <c r="J4595">
        <v>118.479332382</v>
      </c>
      <c r="K4595">
        <v>119.26579231065701</v>
      </c>
      <c r="L4595">
        <v>120.106908693563</v>
      </c>
      <c r="M4595">
        <v>125.12354325</v>
      </c>
    </row>
    <row r="4596" spans="1:13" x14ac:dyDescent="0.3">
      <c r="A4596" s="3">
        <v>2020</v>
      </c>
      <c r="B4596" s="3">
        <v>4</v>
      </c>
      <c r="C4596" s="3" t="s">
        <v>171</v>
      </c>
      <c r="D4596" s="3">
        <v>76</v>
      </c>
      <c r="E4596" s="1">
        <v>43950</v>
      </c>
      <c r="F4596">
        <v>105.855203066925</v>
      </c>
      <c r="G4596">
        <v>114.638898268673</v>
      </c>
      <c r="H4596">
        <v>116.02451644619801</v>
      </c>
      <c r="I4596">
        <v>118.475042723355</v>
      </c>
      <c r="J4596">
        <v>118.74743143019801</v>
      </c>
      <c r="K4596">
        <v>119.57151127795601</v>
      </c>
      <c r="L4596">
        <v>120.38451047731699</v>
      </c>
      <c r="M4596">
        <v>125.38040075000001</v>
      </c>
    </row>
    <row r="4597" spans="1:13" x14ac:dyDescent="0.3">
      <c r="A4597" s="3">
        <v>2020</v>
      </c>
      <c r="B4597" s="3">
        <v>4</v>
      </c>
      <c r="C4597" s="3" t="s">
        <v>171</v>
      </c>
      <c r="D4597" s="3">
        <v>76</v>
      </c>
      <c r="E4597" s="1">
        <v>43951</v>
      </c>
      <c r="F4597">
        <v>105.818399068638</v>
      </c>
      <c r="G4597">
        <v>114.474590965568</v>
      </c>
      <c r="H4597">
        <v>115.846729522481</v>
      </c>
      <c r="I4597">
        <v>118.29063774735801</v>
      </c>
      <c r="J4597">
        <v>118.555369549565</v>
      </c>
      <c r="K4597">
        <v>119.324874025334</v>
      </c>
      <c r="L4597">
        <v>120.132414291703</v>
      </c>
      <c r="M4597">
        <v>125.04448575000001</v>
      </c>
    </row>
    <row r="4598" spans="1:13" x14ac:dyDescent="0.3">
      <c r="A4598" s="3">
        <v>2020</v>
      </c>
      <c r="B4598" s="3">
        <v>5</v>
      </c>
      <c r="C4598" s="3" t="s">
        <v>172</v>
      </c>
      <c r="D4598" s="3">
        <v>77</v>
      </c>
      <c r="E4598" s="1">
        <v>43952</v>
      </c>
      <c r="F4598">
        <v>105.612208491419</v>
      </c>
      <c r="G4598">
        <v>114.243814032865</v>
      </c>
      <c r="H4598">
        <v>115.684602948765</v>
      </c>
      <c r="I4598">
        <v>118.168518939335</v>
      </c>
      <c r="J4598">
        <v>118.422086459019</v>
      </c>
      <c r="K4598">
        <v>119.17829797000999</v>
      </c>
      <c r="L4598">
        <v>120.01226582518601</v>
      </c>
      <c r="M4598">
        <v>124.9816525</v>
      </c>
    </row>
    <row r="4599" spans="1:13" x14ac:dyDescent="0.3">
      <c r="A4599" s="3">
        <v>2020</v>
      </c>
      <c r="B4599" s="3">
        <v>5</v>
      </c>
      <c r="C4599" s="3" t="s">
        <v>172</v>
      </c>
      <c r="D4599" s="3">
        <v>77</v>
      </c>
      <c r="E4599" s="1">
        <v>43953</v>
      </c>
      <c r="F4599">
        <v>105.769894016856</v>
      </c>
      <c r="G4599">
        <v>114.52218257723401</v>
      </c>
      <c r="H4599">
        <v>115.925666599731</v>
      </c>
      <c r="I4599">
        <v>118.383971409309</v>
      </c>
      <c r="J4599">
        <v>118.65016799515401</v>
      </c>
      <c r="K4599">
        <v>119.454684625647</v>
      </c>
      <c r="L4599">
        <v>120.272001111961</v>
      </c>
      <c r="M4599">
        <v>125.25336900000001</v>
      </c>
    </row>
    <row r="4600" spans="1:13" x14ac:dyDescent="0.3">
      <c r="A4600" s="3">
        <v>2020</v>
      </c>
      <c r="B4600" s="3">
        <v>5</v>
      </c>
      <c r="C4600" s="3" t="s">
        <v>172</v>
      </c>
      <c r="D4600" s="3">
        <v>77</v>
      </c>
      <c r="E4600" s="1">
        <v>43954</v>
      </c>
      <c r="F4600">
        <v>105.679598303064</v>
      </c>
      <c r="G4600">
        <v>114.25228809933699</v>
      </c>
      <c r="H4600">
        <v>115.65797906968101</v>
      </c>
      <c r="I4600">
        <v>118.120815359086</v>
      </c>
      <c r="J4600">
        <v>118.37489243609301</v>
      </c>
      <c r="K4600">
        <v>119.107127344264</v>
      </c>
      <c r="L4600">
        <v>119.924958175806</v>
      </c>
      <c r="M4600">
        <v>124.81620325</v>
      </c>
    </row>
    <row r="4601" spans="1:13" x14ac:dyDescent="0.3">
      <c r="A4601" s="3">
        <v>2020</v>
      </c>
      <c r="B4601" s="3">
        <v>5</v>
      </c>
      <c r="C4601" s="3" t="s">
        <v>172</v>
      </c>
      <c r="D4601" s="3">
        <v>77</v>
      </c>
      <c r="E4601" s="1">
        <v>43955</v>
      </c>
      <c r="F4601">
        <v>105.701305003795</v>
      </c>
      <c r="G4601">
        <v>114.470344501715</v>
      </c>
      <c r="H4601">
        <v>115.891902675887</v>
      </c>
      <c r="I4601">
        <v>118.36039738645199</v>
      </c>
      <c r="J4601">
        <v>118.62333185666699</v>
      </c>
      <c r="K4601">
        <v>119.42798408376601</v>
      </c>
      <c r="L4601">
        <v>120.252425582966</v>
      </c>
      <c r="M4601">
        <v>125.25448025</v>
      </c>
    </row>
    <row r="4602" spans="1:13" x14ac:dyDescent="0.3">
      <c r="A4602" s="3">
        <v>2020</v>
      </c>
      <c r="B4602" s="3">
        <v>5</v>
      </c>
      <c r="C4602" s="3" t="s">
        <v>172</v>
      </c>
      <c r="D4602" s="3">
        <v>77</v>
      </c>
      <c r="E4602" s="1">
        <v>43956</v>
      </c>
      <c r="F4602">
        <v>105.88611471857899</v>
      </c>
      <c r="G4602">
        <v>114.760588703382</v>
      </c>
      <c r="H4602">
        <v>116.165693062402</v>
      </c>
      <c r="I4602">
        <v>118.627497352226</v>
      </c>
      <c r="J4602">
        <v>118.906570367095</v>
      </c>
      <c r="K4602">
        <v>119.77705562586399</v>
      </c>
      <c r="L4602">
        <v>120.600674788505</v>
      </c>
      <c r="M4602">
        <v>125.68774075</v>
      </c>
    </row>
    <row r="4603" spans="1:13" x14ac:dyDescent="0.3">
      <c r="A4603" s="3">
        <v>2020</v>
      </c>
      <c r="B4603" s="3">
        <v>5</v>
      </c>
      <c r="C4603" s="3" t="s">
        <v>172</v>
      </c>
      <c r="D4603" s="3">
        <v>77</v>
      </c>
      <c r="E4603" s="1">
        <v>43957</v>
      </c>
      <c r="F4603">
        <v>106.18112187851</v>
      </c>
      <c r="G4603">
        <v>115.140847862147</v>
      </c>
      <c r="H4603">
        <v>116.46473975859401</v>
      </c>
      <c r="I4603">
        <v>118.882824701009</v>
      </c>
      <c r="J4603">
        <v>119.180818387215</v>
      </c>
      <c r="K4603">
        <v>120.097472711771</v>
      </c>
      <c r="L4603">
        <v>120.893075349227</v>
      </c>
      <c r="M4603">
        <v>125.95990175</v>
      </c>
    </row>
    <row r="4604" spans="1:13" x14ac:dyDescent="0.3">
      <c r="A4604" s="3">
        <v>2020</v>
      </c>
      <c r="B4604" s="3">
        <v>5</v>
      </c>
      <c r="C4604" s="3" t="s">
        <v>172</v>
      </c>
      <c r="D4604" s="3">
        <v>77</v>
      </c>
      <c r="E4604" s="1">
        <v>43958</v>
      </c>
      <c r="F4604">
        <v>106.05058735064399</v>
      </c>
      <c r="G4604">
        <v>114.832687429142</v>
      </c>
      <c r="H4604">
        <v>116.15835886673</v>
      </c>
      <c r="I4604">
        <v>118.58138775818099</v>
      </c>
      <c r="J4604">
        <v>118.86475661350001</v>
      </c>
      <c r="K4604">
        <v>119.700925813629</v>
      </c>
      <c r="L4604">
        <v>120.50192616098199</v>
      </c>
      <c r="M4604">
        <v>125.4977805</v>
      </c>
    </row>
    <row r="4605" spans="1:13" x14ac:dyDescent="0.3">
      <c r="A4605" s="3">
        <v>2020</v>
      </c>
      <c r="B4605" s="3">
        <v>5</v>
      </c>
      <c r="C4605" s="3" t="s">
        <v>172</v>
      </c>
      <c r="D4605" s="3">
        <v>77</v>
      </c>
      <c r="E4605" s="1">
        <v>43959</v>
      </c>
      <c r="F4605">
        <v>106.022905401865</v>
      </c>
      <c r="G4605">
        <v>114.929471356647</v>
      </c>
      <c r="H4605">
        <v>116.29828649877</v>
      </c>
      <c r="I4605">
        <v>118.74054376503101</v>
      </c>
      <c r="J4605">
        <v>119.02810553819999</v>
      </c>
      <c r="K4605">
        <v>119.918364613861</v>
      </c>
      <c r="L4605">
        <v>120.727067366803</v>
      </c>
      <c r="M4605">
        <v>125.788293</v>
      </c>
    </row>
    <row r="4606" spans="1:13" x14ac:dyDescent="0.3">
      <c r="A4606" s="3">
        <v>2020</v>
      </c>
      <c r="B4606" s="3">
        <v>5</v>
      </c>
      <c r="C4606" s="3" t="s">
        <v>172</v>
      </c>
      <c r="D4606" s="3">
        <v>77</v>
      </c>
      <c r="E4606" s="1">
        <v>43960</v>
      </c>
      <c r="F4606">
        <v>106.095737797621</v>
      </c>
      <c r="G4606">
        <v>115.04883186828199</v>
      </c>
      <c r="H4606">
        <v>116.40576370616</v>
      </c>
      <c r="I4606">
        <v>118.842382805214</v>
      </c>
      <c r="J4606">
        <v>119.136205352875</v>
      </c>
      <c r="K4606">
        <v>120.05088145522301</v>
      </c>
      <c r="L4606">
        <v>120.859249965887</v>
      </c>
      <c r="M4606">
        <v>125.960632</v>
      </c>
    </row>
    <row r="4607" spans="1:13" x14ac:dyDescent="0.3">
      <c r="A4607" s="3">
        <v>2020</v>
      </c>
      <c r="B4607" s="3">
        <v>5</v>
      </c>
      <c r="C4607" s="3" t="s">
        <v>172</v>
      </c>
      <c r="D4607" s="3">
        <v>77</v>
      </c>
      <c r="E4607" s="1">
        <v>43961</v>
      </c>
      <c r="F4607">
        <v>106.317582290285</v>
      </c>
      <c r="G4607">
        <v>115.42161225978001</v>
      </c>
      <c r="H4607">
        <v>116.72053558576199</v>
      </c>
      <c r="I4607">
        <v>119.124004010325</v>
      </c>
      <c r="J4607">
        <v>119.435256464425</v>
      </c>
      <c r="K4607">
        <v>120.412082337854</v>
      </c>
      <c r="L4607">
        <v>121.20329870677099</v>
      </c>
      <c r="M4607">
        <v>126.34382275</v>
      </c>
    </row>
    <row r="4608" spans="1:13" x14ac:dyDescent="0.3">
      <c r="A4608" s="3">
        <v>2020</v>
      </c>
      <c r="B4608" s="3">
        <v>5</v>
      </c>
      <c r="C4608" s="3" t="s">
        <v>172</v>
      </c>
      <c r="D4608" s="3">
        <v>77</v>
      </c>
      <c r="E4608" s="1">
        <v>43962</v>
      </c>
      <c r="F4608">
        <v>106.32567825552</v>
      </c>
      <c r="G4608">
        <v>115.303947436611</v>
      </c>
      <c r="H4608">
        <v>116.60519296233799</v>
      </c>
      <c r="I4608">
        <v>119.017911013133</v>
      </c>
      <c r="J4608">
        <v>119.32628699613799</v>
      </c>
      <c r="K4608">
        <v>120.272021625958</v>
      </c>
      <c r="L4608">
        <v>121.06911116252699</v>
      </c>
      <c r="M4608">
        <v>126.18913675</v>
      </c>
    </row>
    <row r="4609" spans="1:13" x14ac:dyDescent="0.3">
      <c r="A4609" s="3">
        <v>2020</v>
      </c>
      <c r="B4609" s="3">
        <v>5</v>
      </c>
      <c r="C4609" s="3" t="s">
        <v>172</v>
      </c>
      <c r="D4609" s="3">
        <v>77</v>
      </c>
      <c r="E4609" s="1">
        <v>43963</v>
      </c>
      <c r="F4609">
        <v>106.352278581734</v>
      </c>
      <c r="G4609">
        <v>115.37966657190999</v>
      </c>
      <c r="H4609">
        <v>116.66405685015199</v>
      </c>
      <c r="I4609">
        <v>119.062979112443</v>
      </c>
      <c r="J4609">
        <v>119.373445207961</v>
      </c>
      <c r="K4609">
        <v>120.32801662949601</v>
      </c>
      <c r="L4609">
        <v>121.11455058709301</v>
      </c>
      <c r="M4609">
        <v>126.20996475</v>
      </c>
    </row>
    <row r="4610" spans="1:13" x14ac:dyDescent="0.3">
      <c r="A4610" s="3">
        <v>2020</v>
      </c>
      <c r="B4610" s="3">
        <v>5</v>
      </c>
      <c r="C4610" s="3" t="s">
        <v>172</v>
      </c>
      <c r="D4610" s="3">
        <v>77</v>
      </c>
      <c r="E4610" s="1">
        <v>43964</v>
      </c>
      <c r="F4610">
        <v>106.389330964468</v>
      </c>
      <c r="G4610">
        <v>115.504666848314</v>
      </c>
      <c r="H4610">
        <v>116.791025464383</v>
      </c>
      <c r="I4610">
        <v>119.19059849452201</v>
      </c>
      <c r="J4610">
        <v>119.506766144069</v>
      </c>
      <c r="K4610">
        <v>120.49750255055901</v>
      </c>
      <c r="L4610">
        <v>121.28658006695601</v>
      </c>
      <c r="M4610">
        <v>126.43932675000001</v>
      </c>
    </row>
    <row r="4611" spans="1:13" x14ac:dyDescent="0.3">
      <c r="A4611" s="3">
        <v>2020</v>
      </c>
      <c r="B4611" s="3">
        <v>5</v>
      </c>
      <c r="C4611" s="3" t="s">
        <v>172</v>
      </c>
      <c r="D4611" s="3">
        <v>77</v>
      </c>
      <c r="E4611" s="1">
        <v>43965</v>
      </c>
      <c r="F4611">
        <v>106.490218492984</v>
      </c>
      <c r="G4611">
        <v>115.654588649535</v>
      </c>
      <c r="H4611">
        <v>116.92300113924</v>
      </c>
      <c r="I4611">
        <v>119.31184488545099</v>
      </c>
      <c r="J4611">
        <v>119.63577804435199</v>
      </c>
      <c r="K4611">
        <v>120.65351440829301</v>
      </c>
      <c r="L4611">
        <v>121.436175572415</v>
      </c>
      <c r="M4611">
        <v>126.6061095</v>
      </c>
    </row>
    <row r="4612" spans="1:13" x14ac:dyDescent="0.3">
      <c r="A4612" s="3">
        <v>2020</v>
      </c>
      <c r="B4612" s="3">
        <v>5</v>
      </c>
      <c r="C4612" s="3" t="s">
        <v>172</v>
      </c>
      <c r="D4612" s="3">
        <v>77</v>
      </c>
      <c r="E4612" s="1">
        <v>43966</v>
      </c>
      <c r="F4612">
        <v>106.53873385244501</v>
      </c>
      <c r="G4612">
        <v>115.70595025246401</v>
      </c>
      <c r="H4612">
        <v>116.98277853013001</v>
      </c>
      <c r="I4612">
        <v>119.376613089811</v>
      </c>
      <c r="J4612">
        <v>119.704595223941</v>
      </c>
      <c r="K4612">
        <v>120.739241215387</v>
      </c>
      <c r="L4612">
        <v>121.523376920438</v>
      </c>
      <c r="M4612">
        <v>126.70882075</v>
      </c>
    </row>
    <row r="4613" spans="1:13" x14ac:dyDescent="0.3">
      <c r="A4613" s="3">
        <v>2020</v>
      </c>
      <c r="B4613" s="3">
        <v>5</v>
      </c>
      <c r="C4613" s="3" t="s">
        <v>172</v>
      </c>
      <c r="D4613" s="3">
        <v>77</v>
      </c>
      <c r="E4613" s="1">
        <v>43967</v>
      </c>
      <c r="F4613">
        <v>106.543594298427</v>
      </c>
      <c r="G4613">
        <v>115.65595369978899</v>
      </c>
      <c r="H4613">
        <v>116.89717960992201</v>
      </c>
      <c r="I4613">
        <v>119.27729867271501</v>
      </c>
      <c r="J4613">
        <v>119.602233337627</v>
      </c>
      <c r="K4613">
        <v>120.603732738372</v>
      </c>
      <c r="L4613">
        <v>121.384207479225</v>
      </c>
      <c r="M4613">
        <v>126.54054575000001</v>
      </c>
    </row>
    <row r="4614" spans="1:13" x14ac:dyDescent="0.3">
      <c r="A4614" s="3">
        <v>2020</v>
      </c>
      <c r="B4614" s="3">
        <v>5</v>
      </c>
      <c r="C4614" s="3" t="s">
        <v>172</v>
      </c>
      <c r="D4614" s="3">
        <v>77</v>
      </c>
      <c r="E4614" s="1">
        <v>43968</v>
      </c>
      <c r="F4614">
        <v>106.578574693397</v>
      </c>
      <c r="G4614">
        <v>115.758792404798</v>
      </c>
      <c r="H4614">
        <v>117.00418058511499</v>
      </c>
      <c r="I4614">
        <v>119.38492444241101</v>
      </c>
      <c r="J4614">
        <v>119.71466190779999</v>
      </c>
      <c r="K4614">
        <v>120.746247175211</v>
      </c>
      <c r="L4614">
        <v>121.525828705376</v>
      </c>
      <c r="M4614">
        <v>126.7072015</v>
      </c>
    </row>
    <row r="4615" spans="1:13" x14ac:dyDescent="0.3">
      <c r="A4615" s="3">
        <v>2020</v>
      </c>
      <c r="B4615" s="3">
        <v>5</v>
      </c>
      <c r="C4615" s="3" t="s">
        <v>172</v>
      </c>
      <c r="D4615" s="3">
        <v>77</v>
      </c>
      <c r="E4615" s="1">
        <v>43969</v>
      </c>
      <c r="F4615">
        <v>106.546451013511</v>
      </c>
      <c r="G4615">
        <v>115.70358540221</v>
      </c>
      <c r="H4615">
        <v>116.964089197703</v>
      </c>
      <c r="I4615">
        <v>119.35029427606599</v>
      </c>
      <c r="J4615">
        <v>119.67769942498499</v>
      </c>
      <c r="K4615">
        <v>120.70230272678501</v>
      </c>
      <c r="L4615">
        <v>121.483628513005</v>
      </c>
      <c r="M4615">
        <v>126.65573474999999</v>
      </c>
    </row>
    <row r="4616" spans="1:13" x14ac:dyDescent="0.3">
      <c r="A4616" s="3">
        <v>2020</v>
      </c>
      <c r="B4616" s="3">
        <v>5</v>
      </c>
      <c r="C4616" s="3" t="s">
        <v>172</v>
      </c>
      <c r="D4616" s="3">
        <v>77</v>
      </c>
      <c r="E4616" s="1">
        <v>43970</v>
      </c>
      <c r="F4616">
        <v>106.50780790647001</v>
      </c>
      <c r="G4616">
        <v>115.642765450241</v>
      </c>
      <c r="H4616">
        <v>116.91072950746</v>
      </c>
      <c r="I4616">
        <v>119.30120403382899</v>
      </c>
      <c r="J4616">
        <v>119.62559368340899</v>
      </c>
      <c r="K4616">
        <v>120.639107809615</v>
      </c>
      <c r="L4616">
        <v>121.42340885677601</v>
      </c>
      <c r="M4616">
        <v>126.59706075</v>
      </c>
    </row>
    <row r="4617" spans="1:13" x14ac:dyDescent="0.3">
      <c r="A4617" s="3">
        <v>2020</v>
      </c>
      <c r="B4617" s="3">
        <v>5</v>
      </c>
      <c r="C4617" s="3" t="s">
        <v>172</v>
      </c>
      <c r="D4617" s="3">
        <v>77</v>
      </c>
      <c r="E4617" s="1">
        <v>43971</v>
      </c>
      <c r="F4617">
        <v>106.69769253061</v>
      </c>
      <c r="G4617">
        <v>115.98197736412</v>
      </c>
      <c r="H4617">
        <v>117.1946000574</v>
      </c>
      <c r="I4617">
        <v>119.554447082398</v>
      </c>
      <c r="J4617">
        <v>119.894047971262</v>
      </c>
      <c r="K4617">
        <v>120.964008477577</v>
      </c>
      <c r="L4617">
        <v>121.73284439935099</v>
      </c>
      <c r="M4617">
        <v>126.94081799999999</v>
      </c>
    </row>
    <row r="4618" spans="1:13" x14ac:dyDescent="0.3">
      <c r="A4618" s="3">
        <v>2020</v>
      </c>
      <c r="B4618" s="3">
        <v>5</v>
      </c>
      <c r="C4618" s="3" t="s">
        <v>172</v>
      </c>
      <c r="D4618" s="3">
        <v>77</v>
      </c>
      <c r="E4618" s="1">
        <v>43972</v>
      </c>
      <c r="F4618">
        <v>106.58639459516201</v>
      </c>
      <c r="G4618">
        <v>115.603849946484</v>
      </c>
      <c r="H4618">
        <v>116.855119823612</v>
      </c>
      <c r="I4618">
        <v>119.250886657848</v>
      </c>
      <c r="J4618">
        <v>119.57689821647099</v>
      </c>
      <c r="K4618">
        <v>120.56989316419499</v>
      </c>
      <c r="L4618">
        <v>121.357018611854</v>
      </c>
      <c r="M4618">
        <v>126.499747</v>
      </c>
    </row>
    <row r="4619" spans="1:13" x14ac:dyDescent="0.3">
      <c r="A4619" s="3">
        <v>2020</v>
      </c>
      <c r="B4619" s="3">
        <v>5</v>
      </c>
      <c r="C4619" s="3" t="s">
        <v>172</v>
      </c>
      <c r="D4619" s="3">
        <v>77</v>
      </c>
      <c r="E4619" s="1">
        <v>43973</v>
      </c>
      <c r="F4619">
        <v>106.28566115157901</v>
      </c>
      <c r="G4619">
        <v>115.286103272465</v>
      </c>
      <c r="H4619">
        <v>116.587431528992</v>
      </c>
      <c r="I4619">
        <v>118.994258018764</v>
      </c>
      <c r="J4619">
        <v>119.300111207307</v>
      </c>
      <c r="K4619">
        <v>120.240554206206</v>
      </c>
      <c r="L4619">
        <v>121.032605244024</v>
      </c>
      <c r="M4619">
        <v>126.12944675</v>
      </c>
    </row>
    <row r="4620" spans="1:13" x14ac:dyDescent="0.3">
      <c r="A4620" s="3">
        <v>2020</v>
      </c>
      <c r="B4620" s="3">
        <v>5</v>
      </c>
      <c r="C4620" s="3" t="s">
        <v>172</v>
      </c>
      <c r="D4620" s="3">
        <v>77</v>
      </c>
      <c r="E4620" s="1">
        <v>43974</v>
      </c>
      <c r="F4620">
        <v>106.448586735117</v>
      </c>
      <c r="G4620">
        <v>115.66179638408001</v>
      </c>
      <c r="H4620">
        <v>116.94227397109501</v>
      </c>
      <c r="I4620">
        <v>119.327008506372</v>
      </c>
      <c r="J4620">
        <v>119.64936413061901</v>
      </c>
      <c r="K4620">
        <v>120.6740532765</v>
      </c>
      <c r="L4620">
        <v>121.450066877957</v>
      </c>
      <c r="M4620">
        <v>126.6009025</v>
      </c>
    </row>
    <row r="4621" spans="1:13" x14ac:dyDescent="0.3">
      <c r="A4621" s="3">
        <v>2020</v>
      </c>
      <c r="B4621" s="3">
        <v>5</v>
      </c>
      <c r="C4621" s="3" t="s">
        <v>172</v>
      </c>
      <c r="D4621" s="3">
        <v>77</v>
      </c>
      <c r="E4621" s="1">
        <v>43975</v>
      </c>
      <c r="F4621">
        <v>106.45276484327999</v>
      </c>
      <c r="G4621">
        <v>115.568007359402</v>
      </c>
      <c r="H4621">
        <v>116.850727763135</v>
      </c>
      <c r="I4621">
        <v>119.251800946004</v>
      </c>
      <c r="J4621">
        <v>119.57265071478</v>
      </c>
      <c r="K4621">
        <v>120.577440928309</v>
      </c>
      <c r="L4621">
        <v>121.36847659443499</v>
      </c>
      <c r="M4621">
        <v>126.54333975</v>
      </c>
    </row>
    <row r="4622" spans="1:13" x14ac:dyDescent="0.3">
      <c r="A4622" s="3">
        <v>2020</v>
      </c>
      <c r="B4622" s="3">
        <v>5</v>
      </c>
      <c r="C4622" s="3" t="s">
        <v>172</v>
      </c>
      <c r="D4622" s="3">
        <v>77</v>
      </c>
      <c r="E4622" s="1">
        <v>43976</v>
      </c>
      <c r="F4622">
        <v>106.534819213502</v>
      </c>
      <c r="G4622">
        <v>115.67050616149901</v>
      </c>
      <c r="H4622">
        <v>116.92731781208199</v>
      </c>
      <c r="I4622">
        <v>119.311749857892</v>
      </c>
      <c r="J4622">
        <v>119.637330037551</v>
      </c>
      <c r="K4622">
        <v>120.65071890313401</v>
      </c>
      <c r="L4622">
        <v>121.430374536606</v>
      </c>
      <c r="M4622">
        <v>126.58645625</v>
      </c>
    </row>
    <row r="4623" spans="1:13" x14ac:dyDescent="0.3">
      <c r="A4623" s="3">
        <v>2020</v>
      </c>
      <c r="B4623" s="3">
        <v>5</v>
      </c>
      <c r="C4623" s="3" t="s">
        <v>172</v>
      </c>
      <c r="D4623" s="3">
        <v>77</v>
      </c>
      <c r="E4623" s="1">
        <v>43977</v>
      </c>
      <c r="F4623">
        <v>106.448694477061</v>
      </c>
      <c r="G4623">
        <v>115.51923555428201</v>
      </c>
      <c r="H4623">
        <v>116.794398530511</v>
      </c>
      <c r="I4623">
        <v>119.189636012989</v>
      </c>
      <c r="J4623">
        <v>119.508094050192</v>
      </c>
      <c r="K4623">
        <v>120.49313219822901</v>
      </c>
      <c r="L4623">
        <v>121.27931705762001</v>
      </c>
      <c r="M4623">
        <v>126.41697474999999</v>
      </c>
    </row>
    <row r="4624" spans="1:13" x14ac:dyDescent="0.3">
      <c r="A4624" s="3">
        <v>2020</v>
      </c>
      <c r="B4624" s="3">
        <v>5</v>
      </c>
      <c r="C4624" s="3" t="s">
        <v>172</v>
      </c>
      <c r="D4624" s="3">
        <v>77</v>
      </c>
      <c r="E4624" s="1">
        <v>43978</v>
      </c>
      <c r="F4624">
        <v>106.425999357758</v>
      </c>
      <c r="G4624">
        <v>115.57464378262701</v>
      </c>
      <c r="H4624">
        <v>116.84654652744599</v>
      </c>
      <c r="I4624">
        <v>119.234938794229</v>
      </c>
      <c r="J4624">
        <v>119.55385762051201</v>
      </c>
      <c r="K4624">
        <v>120.553123827373</v>
      </c>
      <c r="L4624">
        <v>121.33596532266</v>
      </c>
      <c r="M4624">
        <v>126.48739625</v>
      </c>
    </row>
    <row r="4625" spans="1:13" x14ac:dyDescent="0.3">
      <c r="A4625" s="3">
        <v>2020</v>
      </c>
      <c r="B4625" s="3">
        <v>5</v>
      </c>
      <c r="C4625" s="3" t="s">
        <v>172</v>
      </c>
      <c r="D4625" s="3">
        <v>77</v>
      </c>
      <c r="E4625" s="1">
        <v>43979</v>
      </c>
      <c r="F4625">
        <v>106.633292773061</v>
      </c>
      <c r="G4625">
        <v>115.882214700395</v>
      </c>
      <c r="H4625">
        <v>117.13581425705701</v>
      </c>
      <c r="I4625">
        <v>119.522074956309</v>
      </c>
      <c r="J4625">
        <v>119.858621206283</v>
      </c>
      <c r="K4625">
        <v>120.928829487307</v>
      </c>
      <c r="L4625">
        <v>121.712987269143</v>
      </c>
      <c r="M4625">
        <v>126.95469275000001</v>
      </c>
    </row>
    <row r="4626" spans="1:13" x14ac:dyDescent="0.3">
      <c r="A4626" s="3">
        <v>2020</v>
      </c>
      <c r="B4626" s="3">
        <v>5</v>
      </c>
      <c r="C4626" s="3" t="s">
        <v>172</v>
      </c>
      <c r="D4626" s="3">
        <v>77</v>
      </c>
      <c r="E4626" s="1">
        <v>43980</v>
      </c>
      <c r="F4626">
        <v>106.714049317909</v>
      </c>
      <c r="G4626">
        <v>115.937714939789</v>
      </c>
      <c r="H4626">
        <v>117.144986514092</v>
      </c>
      <c r="I4626">
        <v>119.50400597164</v>
      </c>
      <c r="J4626">
        <v>119.84258924725999</v>
      </c>
      <c r="K4626">
        <v>120.895727548073</v>
      </c>
      <c r="L4626">
        <v>121.66288452041699</v>
      </c>
      <c r="M4626">
        <v>126.84394875</v>
      </c>
    </row>
    <row r="4627" spans="1:13" x14ac:dyDescent="0.3">
      <c r="A4627" s="3">
        <v>2020</v>
      </c>
      <c r="B4627" s="3">
        <v>5</v>
      </c>
      <c r="C4627" s="3" t="s">
        <v>172</v>
      </c>
      <c r="D4627" s="3">
        <v>77</v>
      </c>
      <c r="E4627" s="1">
        <v>43981</v>
      </c>
      <c r="F4627">
        <v>106.784056417263</v>
      </c>
      <c r="G4627">
        <v>116.110908110683</v>
      </c>
      <c r="H4627">
        <v>117.330808351603</v>
      </c>
      <c r="I4627">
        <v>119.703171515823</v>
      </c>
      <c r="J4627">
        <v>120.05147066635</v>
      </c>
      <c r="K4627">
        <v>121.162430017389</v>
      </c>
      <c r="L4627">
        <v>121.94100102279</v>
      </c>
      <c r="M4627">
        <v>127.22336125</v>
      </c>
    </row>
    <row r="4628" spans="1:13" x14ac:dyDescent="0.3">
      <c r="A4628" s="3">
        <v>2020</v>
      </c>
      <c r="B4628" s="3">
        <v>5</v>
      </c>
      <c r="C4628" s="3" t="s">
        <v>172</v>
      </c>
      <c r="D4628" s="3">
        <v>77</v>
      </c>
      <c r="E4628" s="1">
        <v>43982</v>
      </c>
      <c r="F4628">
        <v>106.825191495683</v>
      </c>
      <c r="G4628">
        <v>116.121616177612</v>
      </c>
      <c r="H4628">
        <v>117.335657445807</v>
      </c>
      <c r="I4628">
        <v>119.697177378319</v>
      </c>
      <c r="J4628">
        <v>120.04650693977401</v>
      </c>
      <c r="K4628">
        <v>121.150326502591</v>
      </c>
      <c r="L4628">
        <v>121.918162740293</v>
      </c>
      <c r="M4628">
        <v>127.15297150000001</v>
      </c>
    </row>
    <row r="4629" spans="1:13" x14ac:dyDescent="0.3">
      <c r="A4629" s="3">
        <v>2020</v>
      </c>
      <c r="B4629" s="3">
        <v>6</v>
      </c>
      <c r="C4629" s="3" t="s">
        <v>173</v>
      </c>
      <c r="D4629" s="3">
        <v>78</v>
      </c>
      <c r="E4629" s="1">
        <v>43983</v>
      </c>
      <c r="F4629">
        <v>106.66356291381599</v>
      </c>
      <c r="G4629">
        <v>115.828797582589</v>
      </c>
      <c r="H4629">
        <v>117.04794197829401</v>
      </c>
      <c r="I4629">
        <v>119.413926260254</v>
      </c>
      <c r="J4629">
        <v>119.747683612291</v>
      </c>
      <c r="K4629">
        <v>120.778638271771</v>
      </c>
      <c r="L4629">
        <v>121.548810197037</v>
      </c>
      <c r="M4629">
        <v>126.70996375</v>
      </c>
    </row>
    <row r="4630" spans="1:13" x14ac:dyDescent="0.3">
      <c r="A4630" s="3">
        <v>2020</v>
      </c>
      <c r="B4630" s="3">
        <v>6</v>
      </c>
      <c r="C4630" s="3" t="s">
        <v>173</v>
      </c>
      <c r="D4630" s="3">
        <v>78</v>
      </c>
      <c r="E4630" s="1">
        <v>43984</v>
      </c>
      <c r="F4630">
        <v>106.67479443894401</v>
      </c>
      <c r="G4630">
        <v>115.98793841601</v>
      </c>
      <c r="H4630">
        <v>117.250227405921</v>
      </c>
      <c r="I4630">
        <v>119.63895518601301</v>
      </c>
      <c r="J4630">
        <v>119.981050160302</v>
      </c>
      <c r="K4630">
        <v>121.084155890399</v>
      </c>
      <c r="L4630">
        <v>121.870126750382</v>
      </c>
      <c r="M4630">
        <v>127.15563849999999</v>
      </c>
    </row>
    <row r="4631" spans="1:13" x14ac:dyDescent="0.3">
      <c r="A4631" s="3">
        <v>2020</v>
      </c>
      <c r="B4631" s="3">
        <v>6</v>
      </c>
      <c r="C4631" s="3" t="s">
        <v>173</v>
      </c>
      <c r="D4631" s="3">
        <v>78</v>
      </c>
      <c r="E4631" s="1">
        <v>43985</v>
      </c>
      <c r="F4631">
        <v>106.985494403457</v>
      </c>
      <c r="G4631">
        <v>116.452088674295</v>
      </c>
      <c r="H4631">
        <v>117.615404608155</v>
      </c>
      <c r="I4631">
        <v>119.946107682717</v>
      </c>
      <c r="J4631">
        <v>120.309277677285</v>
      </c>
      <c r="K4631">
        <v>121.470424713051</v>
      </c>
      <c r="L4631">
        <v>122.221645626781</v>
      </c>
      <c r="M4631">
        <v>127.49101374999999</v>
      </c>
    </row>
    <row r="4632" spans="1:13" x14ac:dyDescent="0.3">
      <c r="A4632" s="3">
        <v>2020</v>
      </c>
      <c r="B4632" s="3">
        <v>6</v>
      </c>
      <c r="C4632" s="3" t="s">
        <v>173</v>
      </c>
      <c r="D4632" s="3">
        <v>78</v>
      </c>
      <c r="E4632" s="1">
        <v>43986</v>
      </c>
      <c r="F4632">
        <v>106.90924686414201</v>
      </c>
      <c r="G4632">
        <v>116.25537472011899</v>
      </c>
      <c r="H4632">
        <v>117.459302765415</v>
      </c>
      <c r="I4632">
        <v>119.823624155926</v>
      </c>
      <c r="J4632">
        <v>120.18079384889801</v>
      </c>
      <c r="K4632">
        <v>121.317280971258</v>
      </c>
      <c r="L4632">
        <v>122.092339597068</v>
      </c>
      <c r="M4632">
        <v>127.40481250000001</v>
      </c>
    </row>
    <row r="4633" spans="1:13" x14ac:dyDescent="0.3">
      <c r="A4633" s="3">
        <v>2020</v>
      </c>
      <c r="B4633" s="3">
        <v>6</v>
      </c>
      <c r="C4633" s="3" t="s">
        <v>173</v>
      </c>
      <c r="D4633" s="3">
        <v>78</v>
      </c>
      <c r="E4633" s="1">
        <v>43987</v>
      </c>
      <c r="F4633">
        <v>107.074726208336</v>
      </c>
      <c r="G4633">
        <v>116.544075109977</v>
      </c>
      <c r="H4633">
        <v>117.69126766535101</v>
      </c>
      <c r="I4633">
        <v>120.01823275296999</v>
      </c>
      <c r="J4633">
        <v>120.38725083722601</v>
      </c>
      <c r="K4633">
        <v>121.56268569105301</v>
      </c>
      <c r="L4633">
        <v>122.312533865692</v>
      </c>
      <c r="M4633">
        <v>127.59750325</v>
      </c>
    </row>
    <row r="4634" spans="1:13" x14ac:dyDescent="0.3">
      <c r="A4634" s="3">
        <v>2020</v>
      </c>
      <c r="B4634" s="3">
        <v>6</v>
      </c>
      <c r="C4634" s="3" t="s">
        <v>173</v>
      </c>
      <c r="D4634" s="3">
        <v>78</v>
      </c>
      <c r="E4634" s="1">
        <v>43988</v>
      </c>
      <c r="F4634">
        <v>106.94355842133299</v>
      </c>
      <c r="G4634">
        <v>116.31099236718801</v>
      </c>
      <c r="H4634">
        <v>117.50113487181</v>
      </c>
      <c r="I4634">
        <v>119.85346465767999</v>
      </c>
      <c r="J4634">
        <v>120.212599741682</v>
      </c>
      <c r="K4634">
        <v>121.353086481281</v>
      </c>
      <c r="L4634">
        <v>122.118376861925</v>
      </c>
      <c r="M4634">
        <v>127.400431</v>
      </c>
    </row>
    <row r="4635" spans="1:13" x14ac:dyDescent="0.3">
      <c r="A4635" s="3">
        <v>2020</v>
      </c>
      <c r="B4635" s="3">
        <v>6</v>
      </c>
      <c r="C4635" s="3" t="s">
        <v>173</v>
      </c>
      <c r="D4635" s="3">
        <v>78</v>
      </c>
      <c r="E4635" s="1">
        <v>43989</v>
      </c>
      <c r="F4635">
        <v>106.94909217047601</v>
      </c>
      <c r="G4635">
        <v>116.336703082024</v>
      </c>
      <c r="H4635">
        <v>117.51848794913001</v>
      </c>
      <c r="I4635">
        <v>119.862330870354</v>
      </c>
      <c r="J4635">
        <v>120.221756833025</v>
      </c>
      <c r="K4635">
        <v>121.362945074877</v>
      </c>
      <c r="L4635">
        <v>122.123788382858</v>
      </c>
      <c r="M4635">
        <v>127.40332024999999</v>
      </c>
    </row>
    <row r="4636" spans="1:13" x14ac:dyDescent="0.3">
      <c r="A4636" s="3">
        <v>2020</v>
      </c>
      <c r="B4636" s="3">
        <v>6</v>
      </c>
      <c r="C4636" s="3" t="s">
        <v>173</v>
      </c>
      <c r="D4636" s="3">
        <v>78</v>
      </c>
      <c r="E4636" s="1">
        <v>43990</v>
      </c>
      <c r="F4636">
        <v>106.951486001348</v>
      </c>
      <c r="G4636">
        <v>116.242675052884</v>
      </c>
      <c r="H4636">
        <v>117.408040465369</v>
      </c>
      <c r="I4636">
        <v>119.743913477313</v>
      </c>
      <c r="J4636">
        <v>120.099053096266</v>
      </c>
      <c r="K4636">
        <v>121.20218578364</v>
      </c>
      <c r="L4636">
        <v>121.95285595671299</v>
      </c>
      <c r="M4636">
        <v>127.1412875</v>
      </c>
    </row>
    <row r="4637" spans="1:13" x14ac:dyDescent="0.3">
      <c r="A4637" s="3">
        <v>2020</v>
      </c>
      <c r="B4637" s="3">
        <v>6</v>
      </c>
      <c r="C4637" s="3" t="s">
        <v>173</v>
      </c>
      <c r="D4637" s="3">
        <v>78</v>
      </c>
      <c r="E4637" s="1">
        <v>43991</v>
      </c>
      <c r="F4637">
        <v>106.611130597319</v>
      </c>
      <c r="G4637">
        <v>115.76380952754999</v>
      </c>
      <c r="H4637">
        <v>116.99785441664601</v>
      </c>
      <c r="I4637">
        <v>119.378369984465</v>
      </c>
      <c r="J4637">
        <v>119.709417816675</v>
      </c>
      <c r="K4637">
        <v>120.736482956149</v>
      </c>
      <c r="L4637">
        <v>121.518297970124</v>
      </c>
      <c r="M4637">
        <v>126.7061855</v>
      </c>
    </row>
    <row r="4638" spans="1:13" x14ac:dyDescent="0.3">
      <c r="A4638" s="3">
        <v>2020</v>
      </c>
      <c r="B4638" s="3">
        <v>6</v>
      </c>
      <c r="C4638" s="3" t="s">
        <v>173</v>
      </c>
      <c r="D4638" s="3">
        <v>78</v>
      </c>
      <c r="E4638" s="1">
        <v>43992</v>
      </c>
      <c r="F4638">
        <v>106.630402491415</v>
      </c>
      <c r="G4638">
        <v>115.87859105253</v>
      </c>
      <c r="H4638">
        <v>117.135864285476</v>
      </c>
      <c r="I4638">
        <v>119.517264859273</v>
      </c>
      <c r="J4638">
        <v>119.85331230825599</v>
      </c>
      <c r="K4638">
        <v>120.921322186091</v>
      </c>
      <c r="L4638">
        <v>121.69979846626001</v>
      </c>
      <c r="M4638">
        <v>126.91881524999999</v>
      </c>
    </row>
    <row r="4639" spans="1:13" x14ac:dyDescent="0.3">
      <c r="A4639" s="3">
        <v>2020</v>
      </c>
      <c r="B4639" s="3">
        <v>6</v>
      </c>
      <c r="C4639" s="3" t="s">
        <v>173</v>
      </c>
      <c r="D4639" s="3">
        <v>78</v>
      </c>
      <c r="E4639" s="1">
        <v>43993</v>
      </c>
      <c r="F4639">
        <v>106.67165822333899</v>
      </c>
      <c r="G4639">
        <v>115.888177374459</v>
      </c>
      <c r="H4639">
        <v>117.109162962228</v>
      </c>
      <c r="I4639">
        <v>119.475682942098</v>
      </c>
      <c r="J4639">
        <v>119.81179009577799</v>
      </c>
      <c r="K4639">
        <v>120.861006563968</v>
      </c>
      <c r="L4639">
        <v>121.631963003962</v>
      </c>
      <c r="M4639">
        <v>126.813183</v>
      </c>
    </row>
    <row r="4640" spans="1:13" x14ac:dyDescent="0.3">
      <c r="A4640" s="3">
        <v>2020</v>
      </c>
      <c r="B4640" s="3">
        <v>6</v>
      </c>
      <c r="C4640" s="3" t="s">
        <v>173</v>
      </c>
      <c r="D4640" s="3">
        <v>78</v>
      </c>
      <c r="E4640" s="1">
        <v>43994</v>
      </c>
      <c r="F4640">
        <v>106.635468574179</v>
      </c>
      <c r="G4640">
        <v>115.834546671098</v>
      </c>
      <c r="H4640">
        <v>117.067799244093</v>
      </c>
      <c r="I4640">
        <v>119.441367901341</v>
      </c>
      <c r="J4640">
        <v>119.775092575599</v>
      </c>
      <c r="K4640">
        <v>120.81808242060799</v>
      </c>
      <c r="L4640">
        <v>121.59367113720801</v>
      </c>
      <c r="M4640">
        <v>126.78000425</v>
      </c>
    </row>
    <row r="4641" spans="1:13" x14ac:dyDescent="0.3">
      <c r="A4641" s="3">
        <v>2020</v>
      </c>
      <c r="B4641" s="3">
        <v>6</v>
      </c>
      <c r="C4641" s="3" t="s">
        <v>173</v>
      </c>
      <c r="D4641" s="3">
        <v>78</v>
      </c>
      <c r="E4641" s="1">
        <v>43995</v>
      </c>
      <c r="F4641">
        <v>106.482497911588</v>
      </c>
      <c r="G4641">
        <v>115.513750245746</v>
      </c>
      <c r="H4641">
        <v>116.778809191755</v>
      </c>
      <c r="I4641">
        <v>119.170388584018</v>
      </c>
      <c r="J4641">
        <v>119.489480366715</v>
      </c>
      <c r="K4641">
        <v>120.465298533272</v>
      </c>
      <c r="L4641">
        <v>121.24849195297701</v>
      </c>
      <c r="M4641">
        <v>126.36420625</v>
      </c>
    </row>
    <row r="4642" spans="1:13" x14ac:dyDescent="0.3">
      <c r="A4642" s="3">
        <v>2020</v>
      </c>
      <c r="B4642" s="3">
        <v>6</v>
      </c>
      <c r="C4642" s="3" t="s">
        <v>173</v>
      </c>
      <c r="D4642" s="3">
        <v>78</v>
      </c>
      <c r="E4642" s="1">
        <v>43996</v>
      </c>
      <c r="F4642">
        <v>106.390308410109</v>
      </c>
      <c r="G4642">
        <v>115.469198824553</v>
      </c>
      <c r="H4642">
        <v>116.744532778973</v>
      </c>
      <c r="I4642">
        <v>119.136942548747</v>
      </c>
      <c r="J4642">
        <v>119.45115749858699</v>
      </c>
      <c r="K4642">
        <v>120.423995245149</v>
      </c>
      <c r="L4642">
        <v>121.206782515246</v>
      </c>
      <c r="M4642">
        <v>126.31928000000001</v>
      </c>
    </row>
    <row r="4643" spans="1:13" x14ac:dyDescent="0.3">
      <c r="A4643" s="3">
        <v>2020</v>
      </c>
      <c r="B4643" s="3">
        <v>6</v>
      </c>
      <c r="C4643" s="3" t="s">
        <v>173</v>
      </c>
      <c r="D4643" s="3">
        <v>78</v>
      </c>
      <c r="E4643" s="1">
        <v>43997</v>
      </c>
      <c r="F4643">
        <v>106.386108311706</v>
      </c>
      <c r="G4643">
        <v>115.445969230326</v>
      </c>
      <c r="H4643">
        <v>116.73633695052899</v>
      </c>
      <c r="I4643">
        <v>119.140697147279</v>
      </c>
      <c r="J4643">
        <v>119.455279332895</v>
      </c>
      <c r="K4643">
        <v>120.432066103682</v>
      </c>
      <c r="L4643">
        <v>121.224316457783</v>
      </c>
      <c r="M4643">
        <v>126.36788925</v>
      </c>
    </row>
    <row r="4644" spans="1:13" x14ac:dyDescent="0.3">
      <c r="A4644" s="3">
        <v>2020</v>
      </c>
      <c r="B4644" s="3">
        <v>6</v>
      </c>
      <c r="C4644" s="3" t="s">
        <v>173</v>
      </c>
      <c r="D4644" s="3">
        <v>78</v>
      </c>
      <c r="E4644" s="1">
        <v>43998</v>
      </c>
      <c r="F4644">
        <v>106.372848316199</v>
      </c>
      <c r="G4644">
        <v>115.406821334802</v>
      </c>
      <c r="H4644">
        <v>116.698003350493</v>
      </c>
      <c r="I4644">
        <v>119.09918201211001</v>
      </c>
      <c r="J4644">
        <v>119.411609083898</v>
      </c>
      <c r="K4644">
        <v>120.376027328169</v>
      </c>
      <c r="L4644">
        <v>121.16273765079799</v>
      </c>
      <c r="M4644">
        <v>126.26809900000001</v>
      </c>
    </row>
    <row r="4645" spans="1:13" x14ac:dyDescent="0.3">
      <c r="A4645" s="3">
        <v>2020</v>
      </c>
      <c r="B4645" s="3">
        <v>6</v>
      </c>
      <c r="C4645" s="3" t="s">
        <v>173</v>
      </c>
      <c r="D4645" s="3">
        <v>78</v>
      </c>
      <c r="E4645" s="1">
        <v>43999</v>
      </c>
      <c r="F4645">
        <v>106.21764839311</v>
      </c>
      <c r="G4645">
        <v>115.151318870946</v>
      </c>
      <c r="H4645">
        <v>116.472283258331</v>
      </c>
      <c r="I4645">
        <v>118.89736162926501</v>
      </c>
      <c r="J4645">
        <v>119.19784373789</v>
      </c>
      <c r="K4645">
        <v>120.11766795665601</v>
      </c>
      <c r="L4645">
        <v>120.9228163874</v>
      </c>
      <c r="M4645">
        <v>126.0334665</v>
      </c>
    </row>
    <row r="4646" spans="1:13" x14ac:dyDescent="0.3">
      <c r="A4646" s="3">
        <v>2020</v>
      </c>
      <c r="B4646" s="3">
        <v>6</v>
      </c>
      <c r="C4646" s="3" t="s">
        <v>173</v>
      </c>
      <c r="D4646" s="3">
        <v>78</v>
      </c>
      <c r="E4646" s="1">
        <v>44000</v>
      </c>
      <c r="F4646">
        <v>106.42894725023299</v>
      </c>
      <c r="G4646">
        <v>115.599580823575</v>
      </c>
      <c r="H4646">
        <v>116.87990621476</v>
      </c>
      <c r="I4646">
        <v>119.27071339501499</v>
      </c>
      <c r="J4646">
        <v>119.59081389777</v>
      </c>
      <c r="K4646">
        <v>120.601149545155</v>
      </c>
      <c r="L4646">
        <v>121.383557684395</v>
      </c>
      <c r="M4646">
        <v>126.53832325</v>
      </c>
    </row>
    <row r="4647" spans="1:13" x14ac:dyDescent="0.3">
      <c r="A4647" s="3">
        <v>2020</v>
      </c>
      <c r="B4647" s="3">
        <v>6</v>
      </c>
      <c r="C4647" s="3" t="s">
        <v>173</v>
      </c>
      <c r="D4647" s="3">
        <v>78</v>
      </c>
      <c r="E4647" s="1">
        <v>44001</v>
      </c>
      <c r="F4647">
        <v>106.51701505668299</v>
      </c>
      <c r="G4647">
        <v>115.678962496495</v>
      </c>
      <c r="H4647">
        <v>116.94197682622099</v>
      </c>
      <c r="I4647">
        <v>119.329922607448</v>
      </c>
      <c r="J4647">
        <v>119.65547421458599</v>
      </c>
      <c r="K4647">
        <v>120.67643476879201</v>
      </c>
      <c r="L4647">
        <v>121.458486011989</v>
      </c>
      <c r="M4647">
        <v>126.62728675</v>
      </c>
    </row>
    <row r="4648" spans="1:13" x14ac:dyDescent="0.3">
      <c r="A4648" s="3">
        <v>2020</v>
      </c>
      <c r="B4648" s="3">
        <v>6</v>
      </c>
      <c r="C4648" s="3" t="s">
        <v>173</v>
      </c>
      <c r="D4648" s="3">
        <v>78</v>
      </c>
      <c r="E4648" s="1">
        <v>44002</v>
      </c>
      <c r="F4648">
        <v>106.510224945243</v>
      </c>
      <c r="G4648">
        <v>115.58667205124399</v>
      </c>
      <c r="H4648">
        <v>116.847492202521</v>
      </c>
      <c r="I4648">
        <v>119.24006731682501</v>
      </c>
      <c r="J4648">
        <v>119.562540571916</v>
      </c>
      <c r="K4648">
        <v>120.55752726105599</v>
      </c>
      <c r="L4648">
        <v>121.34186390680701</v>
      </c>
      <c r="M4648">
        <v>126.48060175000001</v>
      </c>
    </row>
    <row r="4649" spans="1:13" x14ac:dyDescent="0.3">
      <c r="A4649" s="3">
        <v>2020</v>
      </c>
      <c r="B4649" s="3">
        <v>6</v>
      </c>
      <c r="C4649" s="3" t="s">
        <v>173</v>
      </c>
      <c r="D4649" s="3">
        <v>78</v>
      </c>
      <c r="E4649" s="1">
        <v>44003</v>
      </c>
      <c r="F4649">
        <v>106.40059266033199</v>
      </c>
      <c r="G4649">
        <v>115.498238178751</v>
      </c>
      <c r="H4649">
        <v>116.771648203491</v>
      </c>
      <c r="I4649">
        <v>119.158659963235</v>
      </c>
      <c r="J4649">
        <v>119.473980961341</v>
      </c>
      <c r="K4649">
        <v>120.451790365715</v>
      </c>
      <c r="L4649">
        <v>121.233261552401</v>
      </c>
      <c r="M4649">
        <v>126.361317</v>
      </c>
    </row>
    <row r="4650" spans="1:13" x14ac:dyDescent="0.3">
      <c r="A4650" s="3">
        <v>2020</v>
      </c>
      <c r="B4650" s="3">
        <v>6</v>
      </c>
      <c r="C4650" s="3" t="s">
        <v>173</v>
      </c>
      <c r="D4650" s="3">
        <v>78</v>
      </c>
      <c r="E4650" s="1">
        <v>44004</v>
      </c>
      <c r="F4650">
        <v>106.413859222783</v>
      </c>
      <c r="G4650">
        <v>115.443263047702</v>
      </c>
      <c r="H4650">
        <v>116.73239860692</v>
      </c>
      <c r="I4650">
        <v>119.136733502863</v>
      </c>
      <c r="J4650">
        <v>119.452141455392</v>
      </c>
      <c r="K4650">
        <v>120.42544211534501</v>
      </c>
      <c r="L4650">
        <v>121.215116123526</v>
      </c>
      <c r="M4650">
        <v>126.34052075</v>
      </c>
    </row>
    <row r="4651" spans="1:13" x14ac:dyDescent="0.3">
      <c r="A4651" s="3">
        <v>2020</v>
      </c>
      <c r="B4651" s="3">
        <v>6</v>
      </c>
      <c r="C4651" s="3" t="s">
        <v>173</v>
      </c>
      <c r="D4651" s="3">
        <v>78</v>
      </c>
      <c r="E4651" s="1">
        <v>44005</v>
      </c>
      <c r="F4651">
        <v>106.460123196225</v>
      </c>
      <c r="G4651">
        <v>115.67341391021201</v>
      </c>
      <c r="H4651">
        <v>116.95765733475299</v>
      </c>
      <c r="I4651">
        <v>119.35840739807701</v>
      </c>
      <c r="J4651">
        <v>119.683140321012</v>
      </c>
      <c r="K4651">
        <v>120.719764094238</v>
      </c>
      <c r="L4651">
        <v>121.512300937712</v>
      </c>
      <c r="M4651">
        <v>126.7270135</v>
      </c>
    </row>
    <row r="4652" spans="1:13" x14ac:dyDescent="0.3">
      <c r="A4652" s="3">
        <v>2020</v>
      </c>
      <c r="B4652" s="3">
        <v>6</v>
      </c>
      <c r="C4652" s="3" t="s">
        <v>173</v>
      </c>
      <c r="D4652" s="3">
        <v>78</v>
      </c>
      <c r="E4652" s="1">
        <v>44006</v>
      </c>
      <c r="F4652">
        <v>106.448124749109</v>
      </c>
      <c r="G4652">
        <v>115.5098040484</v>
      </c>
      <c r="H4652">
        <v>116.78557135594799</v>
      </c>
      <c r="I4652">
        <v>119.180324581924</v>
      </c>
      <c r="J4652">
        <v>119.49839198853699</v>
      </c>
      <c r="K4652">
        <v>120.480544388041</v>
      </c>
      <c r="L4652">
        <v>121.265931891203</v>
      </c>
      <c r="M4652">
        <v>126.39995675</v>
      </c>
    </row>
    <row r="4653" spans="1:13" x14ac:dyDescent="0.3">
      <c r="A4653" s="3">
        <v>2020</v>
      </c>
      <c r="B4653" s="3">
        <v>6</v>
      </c>
      <c r="C4653" s="3" t="s">
        <v>173</v>
      </c>
      <c r="D4653" s="3">
        <v>78</v>
      </c>
      <c r="E4653" s="1">
        <v>44007</v>
      </c>
      <c r="F4653">
        <v>106.587288772688</v>
      </c>
      <c r="G4653">
        <v>115.800592163546</v>
      </c>
      <c r="H4653">
        <v>117.037763247968</v>
      </c>
      <c r="I4653">
        <v>119.411328898028</v>
      </c>
      <c r="J4653">
        <v>119.74220923780599</v>
      </c>
      <c r="K4653">
        <v>120.779895786911</v>
      </c>
      <c r="L4653">
        <v>121.55730260111601</v>
      </c>
      <c r="M4653">
        <v>126.75136575000001</v>
      </c>
    </row>
    <row r="4654" spans="1:13" x14ac:dyDescent="0.3">
      <c r="A4654" s="3">
        <v>2020</v>
      </c>
      <c r="B4654" s="3">
        <v>6</v>
      </c>
      <c r="C4654" s="3" t="s">
        <v>173</v>
      </c>
      <c r="D4654" s="3">
        <v>78</v>
      </c>
      <c r="E4654" s="1">
        <v>44008</v>
      </c>
      <c r="F4654">
        <v>106.66194169444201</v>
      </c>
      <c r="G4654">
        <v>115.960190666231</v>
      </c>
      <c r="H4654">
        <v>117.225760196762</v>
      </c>
      <c r="I4654">
        <v>119.61882926581499</v>
      </c>
      <c r="J4654">
        <v>119.959857349248</v>
      </c>
      <c r="K4654">
        <v>121.05859677891</v>
      </c>
      <c r="L4654">
        <v>121.84668582840099</v>
      </c>
      <c r="M4654">
        <v>127.129413</v>
      </c>
    </row>
    <row r="4655" spans="1:13" x14ac:dyDescent="0.3">
      <c r="A4655" s="3">
        <v>2020</v>
      </c>
      <c r="B4655" s="3">
        <v>6</v>
      </c>
      <c r="C4655" s="3" t="s">
        <v>173</v>
      </c>
      <c r="D4655" s="3">
        <v>78</v>
      </c>
      <c r="E4655" s="1">
        <v>44009</v>
      </c>
      <c r="F4655">
        <v>106.840552849205</v>
      </c>
      <c r="G4655">
        <v>116.144107752794</v>
      </c>
      <c r="H4655">
        <v>117.32470776696</v>
      </c>
      <c r="I4655">
        <v>119.663738826648</v>
      </c>
      <c r="J4655">
        <v>120.011993472277</v>
      </c>
      <c r="K4655">
        <v>121.099992966942</v>
      </c>
      <c r="L4655">
        <v>121.85317885558899</v>
      </c>
      <c r="M4655">
        <v>127.03576637499999</v>
      </c>
    </row>
    <row r="4656" spans="1:13" x14ac:dyDescent="0.3">
      <c r="A4656" s="3">
        <v>2020</v>
      </c>
      <c r="B4656" s="3">
        <v>6</v>
      </c>
      <c r="C4656" s="3" t="s">
        <v>173</v>
      </c>
      <c r="D4656" s="3">
        <v>78</v>
      </c>
      <c r="E4656" s="1">
        <v>44010</v>
      </c>
      <c r="F4656">
        <v>106.77744303999199</v>
      </c>
      <c r="G4656">
        <v>116.0642005943</v>
      </c>
      <c r="H4656">
        <v>117.277219759049</v>
      </c>
      <c r="I4656">
        <v>119.639377814516</v>
      </c>
      <c r="J4656">
        <v>119.984919038749</v>
      </c>
      <c r="K4656">
        <v>121.074933626947</v>
      </c>
      <c r="L4656">
        <v>121.84378456133599</v>
      </c>
      <c r="M4656">
        <v>127.07312025</v>
      </c>
    </row>
    <row r="4657" spans="1:13" x14ac:dyDescent="0.3">
      <c r="A4657" s="3">
        <v>2020</v>
      </c>
      <c r="B4657" s="3">
        <v>6</v>
      </c>
      <c r="C4657" s="3" t="s">
        <v>173</v>
      </c>
      <c r="D4657" s="3">
        <v>78</v>
      </c>
      <c r="E4657" s="1">
        <v>44011</v>
      </c>
      <c r="F4657">
        <v>106.853781758501</v>
      </c>
      <c r="G4657">
        <v>116.21906033052601</v>
      </c>
      <c r="H4657">
        <v>117.435198804056</v>
      </c>
      <c r="I4657">
        <v>119.803353437243</v>
      </c>
      <c r="J4657">
        <v>120.157548650047</v>
      </c>
      <c r="K4657">
        <v>121.292792960708</v>
      </c>
      <c r="L4657">
        <v>122.067767820722</v>
      </c>
      <c r="M4657">
        <v>127.36204524999999</v>
      </c>
    </row>
    <row r="4658" spans="1:13" x14ac:dyDescent="0.3">
      <c r="A4658" s="3">
        <v>2020</v>
      </c>
      <c r="B4658" s="3">
        <v>6</v>
      </c>
      <c r="C4658" s="3" t="s">
        <v>173</v>
      </c>
      <c r="D4658" s="3">
        <v>78</v>
      </c>
      <c r="E4658" s="1">
        <v>44012</v>
      </c>
      <c r="F4658">
        <v>106.89248333952401</v>
      </c>
      <c r="G4658">
        <v>116.222010388767</v>
      </c>
      <c r="H4658">
        <v>117.414226569557</v>
      </c>
      <c r="I4658">
        <v>119.767323448485</v>
      </c>
      <c r="J4658">
        <v>120.121580743016</v>
      </c>
      <c r="K4658">
        <v>121.239978454449</v>
      </c>
      <c r="L4658">
        <v>122.00599034291</v>
      </c>
      <c r="M4658">
        <v>127.269621</v>
      </c>
    </row>
    <row r="4659" spans="1:13" x14ac:dyDescent="0.3">
      <c r="A4659" s="3">
        <v>2020</v>
      </c>
      <c r="B4659" s="3">
        <v>7</v>
      </c>
      <c r="C4659" s="3" t="s">
        <v>174</v>
      </c>
      <c r="D4659" s="3">
        <v>79</v>
      </c>
      <c r="E4659" s="1">
        <v>44013</v>
      </c>
      <c r="F4659">
        <v>106.85378855613899</v>
      </c>
      <c r="G4659">
        <v>116.08798911464299</v>
      </c>
      <c r="H4659">
        <v>117.25077153450199</v>
      </c>
      <c r="I4659">
        <v>119.58617135676801</v>
      </c>
      <c r="J4659">
        <v>119.93244404005701</v>
      </c>
      <c r="K4659">
        <v>120.995103927244</v>
      </c>
      <c r="L4659">
        <v>121.747388862622</v>
      </c>
      <c r="M4659">
        <v>126.90008275</v>
      </c>
    </row>
    <row r="4660" spans="1:13" x14ac:dyDescent="0.3">
      <c r="A4660" s="3">
        <v>2020</v>
      </c>
      <c r="B4660" s="3">
        <v>7</v>
      </c>
      <c r="C4660" s="3" t="s">
        <v>174</v>
      </c>
      <c r="D4660" s="3">
        <v>79</v>
      </c>
      <c r="E4660" s="1">
        <v>44014</v>
      </c>
      <c r="F4660">
        <v>106.63859137217599</v>
      </c>
      <c r="G4660">
        <v>115.908625677304</v>
      </c>
      <c r="H4660">
        <v>117.17444412049601</v>
      </c>
      <c r="I4660">
        <v>119.56950859273201</v>
      </c>
      <c r="J4660">
        <v>119.908119437792</v>
      </c>
      <c r="K4660">
        <v>120.99408738923501</v>
      </c>
      <c r="L4660">
        <v>121.78451077314899</v>
      </c>
      <c r="M4660">
        <v>127.06076950000001</v>
      </c>
    </row>
    <row r="4661" spans="1:13" x14ac:dyDescent="0.3">
      <c r="A4661" s="3">
        <v>2020</v>
      </c>
      <c r="B4661" s="3">
        <v>7</v>
      </c>
      <c r="C4661" s="3" t="s">
        <v>174</v>
      </c>
      <c r="D4661" s="3">
        <v>79</v>
      </c>
      <c r="E4661" s="1">
        <v>44015</v>
      </c>
      <c r="F4661">
        <v>106.728293610105</v>
      </c>
      <c r="G4661">
        <v>115.952145526149</v>
      </c>
      <c r="H4661">
        <v>117.164543852805</v>
      </c>
      <c r="I4661">
        <v>119.52512065358999</v>
      </c>
      <c r="J4661">
        <v>119.86501070868199</v>
      </c>
      <c r="K4661">
        <v>120.92378840910401</v>
      </c>
      <c r="L4661">
        <v>121.691249540101</v>
      </c>
      <c r="M4661">
        <v>126.875286</v>
      </c>
    </row>
    <row r="4662" spans="1:13" x14ac:dyDescent="0.3">
      <c r="A4662" s="3">
        <v>2020</v>
      </c>
      <c r="B4662" s="3">
        <v>7</v>
      </c>
      <c r="C4662" s="3" t="s">
        <v>174</v>
      </c>
      <c r="D4662" s="3">
        <v>79</v>
      </c>
      <c r="E4662" s="1">
        <v>44016</v>
      </c>
      <c r="F4662">
        <v>106.58335150206101</v>
      </c>
      <c r="G4662">
        <v>115.72333916236001</v>
      </c>
      <c r="H4662">
        <v>116.960629018891</v>
      </c>
      <c r="I4662">
        <v>119.332976661163</v>
      </c>
      <c r="J4662">
        <v>119.660888389468</v>
      </c>
      <c r="K4662">
        <v>120.674604486744</v>
      </c>
      <c r="L4662">
        <v>121.44636124251301</v>
      </c>
      <c r="M4662">
        <v>126.5824875</v>
      </c>
    </row>
    <row r="4663" spans="1:13" x14ac:dyDescent="0.3">
      <c r="A4663" s="3">
        <v>2020</v>
      </c>
      <c r="B4663" s="3">
        <v>7</v>
      </c>
      <c r="C4663" s="3" t="s">
        <v>174</v>
      </c>
      <c r="D4663" s="3">
        <v>79</v>
      </c>
      <c r="E4663" s="1">
        <v>44017</v>
      </c>
      <c r="F4663">
        <v>106.39582551988001</v>
      </c>
      <c r="G4663">
        <v>115.399139928089</v>
      </c>
      <c r="H4663">
        <v>116.68834767662</v>
      </c>
      <c r="I4663">
        <v>119.09083276870599</v>
      </c>
      <c r="J4663">
        <v>119.40400720490599</v>
      </c>
      <c r="K4663">
        <v>120.36441660441101</v>
      </c>
      <c r="L4663">
        <v>121.152549807048</v>
      </c>
      <c r="M4663">
        <v>126.25816125</v>
      </c>
    </row>
    <row r="4664" spans="1:13" x14ac:dyDescent="0.3">
      <c r="A4664" s="3">
        <v>2020</v>
      </c>
      <c r="B4664" s="3">
        <v>7</v>
      </c>
      <c r="C4664" s="3" t="s">
        <v>174</v>
      </c>
      <c r="D4664" s="3">
        <v>79</v>
      </c>
      <c r="E4664" s="1">
        <v>44018</v>
      </c>
      <c r="F4664">
        <v>106.38563302129999</v>
      </c>
      <c r="G4664">
        <v>115.48717757279</v>
      </c>
      <c r="H4664">
        <v>116.77592796583799</v>
      </c>
      <c r="I4664">
        <v>119.175989967338</v>
      </c>
      <c r="J4664">
        <v>119.491536699261</v>
      </c>
      <c r="K4664">
        <v>120.478206116363</v>
      </c>
      <c r="L4664">
        <v>121.267019673058</v>
      </c>
      <c r="M4664">
        <v>126.41484749999999</v>
      </c>
    </row>
    <row r="4665" spans="1:13" x14ac:dyDescent="0.3">
      <c r="A4665" s="3">
        <v>2020</v>
      </c>
      <c r="B4665" s="3">
        <v>7</v>
      </c>
      <c r="C4665" s="3" t="s">
        <v>174</v>
      </c>
      <c r="D4665" s="3">
        <v>79</v>
      </c>
      <c r="E4665" s="1">
        <v>44019</v>
      </c>
      <c r="F4665">
        <v>106.289996347071</v>
      </c>
      <c r="G4665">
        <v>115.179576679392</v>
      </c>
      <c r="H4665">
        <v>116.463125162354</v>
      </c>
      <c r="I4665">
        <v>118.866797134189</v>
      </c>
      <c r="J4665">
        <v>119.168560389223</v>
      </c>
      <c r="K4665">
        <v>120.06919509684801</v>
      </c>
      <c r="L4665">
        <v>120.858841009306</v>
      </c>
      <c r="M4665">
        <v>125.89868774999999</v>
      </c>
    </row>
    <row r="4666" spans="1:13" x14ac:dyDescent="0.3">
      <c r="A4666" s="3">
        <v>2020</v>
      </c>
      <c r="B4666" s="3">
        <v>7</v>
      </c>
      <c r="C4666" s="3" t="s">
        <v>174</v>
      </c>
      <c r="D4666" s="3">
        <v>79</v>
      </c>
      <c r="E4666" s="1">
        <v>44020</v>
      </c>
      <c r="F4666">
        <v>106.034430923009</v>
      </c>
      <c r="G4666">
        <v>114.873626931655</v>
      </c>
      <c r="H4666">
        <v>116.228345602359</v>
      </c>
      <c r="I4666">
        <v>118.662893845695</v>
      </c>
      <c r="J4666">
        <v>118.94830870904801</v>
      </c>
      <c r="K4666">
        <v>119.81263069748999</v>
      </c>
      <c r="L4666">
        <v>120.617043081524</v>
      </c>
      <c r="M4666">
        <v>125.64106825</v>
      </c>
    </row>
    <row r="4667" spans="1:13" x14ac:dyDescent="0.3">
      <c r="A4667" s="3">
        <v>2020</v>
      </c>
      <c r="B4667" s="3">
        <v>7</v>
      </c>
      <c r="C4667" s="3" t="s">
        <v>174</v>
      </c>
      <c r="D4667" s="3">
        <v>79</v>
      </c>
      <c r="E4667" s="1">
        <v>44021</v>
      </c>
      <c r="F4667">
        <v>106.182639209315</v>
      </c>
      <c r="G4667">
        <v>115.227795366762</v>
      </c>
      <c r="H4667">
        <v>116.551350711376</v>
      </c>
      <c r="I4667">
        <v>118.965226384787</v>
      </c>
      <c r="J4667">
        <v>119.265907781579</v>
      </c>
      <c r="K4667">
        <v>120.20672633324401</v>
      </c>
      <c r="L4667">
        <v>121.00055916633499</v>
      </c>
      <c r="M4667">
        <v>126.094109</v>
      </c>
    </row>
    <row r="4668" spans="1:13" x14ac:dyDescent="0.3">
      <c r="A4668" s="3">
        <v>2020</v>
      </c>
      <c r="B4668" s="3">
        <v>7</v>
      </c>
      <c r="C4668" s="3" t="s">
        <v>174</v>
      </c>
      <c r="D4668" s="3">
        <v>79</v>
      </c>
      <c r="E4668" s="1">
        <v>44022</v>
      </c>
      <c r="F4668">
        <v>106.114288461077</v>
      </c>
      <c r="G4668">
        <v>114.950000091136</v>
      </c>
      <c r="H4668">
        <v>116.283752558949</v>
      </c>
      <c r="I4668">
        <v>118.71514673984601</v>
      </c>
      <c r="J4668">
        <v>119.005649106123</v>
      </c>
      <c r="K4668">
        <v>119.87920482447301</v>
      </c>
      <c r="L4668">
        <v>120.686196347446</v>
      </c>
      <c r="M4668">
        <v>125.74016</v>
      </c>
    </row>
    <row r="4669" spans="1:13" x14ac:dyDescent="0.3">
      <c r="A4669" s="3">
        <v>2020</v>
      </c>
      <c r="B4669" s="3">
        <v>7</v>
      </c>
      <c r="C4669" s="3" t="s">
        <v>174</v>
      </c>
      <c r="D4669" s="3">
        <v>79</v>
      </c>
      <c r="E4669" s="1">
        <v>44023</v>
      </c>
      <c r="F4669">
        <v>106.15025591124601</v>
      </c>
      <c r="G4669">
        <v>115.132586608544</v>
      </c>
      <c r="H4669">
        <v>116.47168361229799</v>
      </c>
      <c r="I4669">
        <v>118.89476415038099</v>
      </c>
      <c r="J4669">
        <v>119.192075133023</v>
      </c>
      <c r="K4669">
        <v>120.115796655995</v>
      </c>
      <c r="L4669">
        <v>120.914621969314</v>
      </c>
      <c r="M4669">
        <v>125.99939875</v>
      </c>
    </row>
    <row r="4670" spans="1:13" x14ac:dyDescent="0.3">
      <c r="A4670" s="3">
        <v>2020</v>
      </c>
      <c r="B4670" s="3">
        <v>7</v>
      </c>
      <c r="C4670" s="3" t="s">
        <v>174</v>
      </c>
      <c r="D4670" s="3">
        <v>79</v>
      </c>
      <c r="E4670" s="1">
        <v>44024</v>
      </c>
      <c r="F4670">
        <v>106.055647421477</v>
      </c>
      <c r="G4670">
        <v>114.85765311777</v>
      </c>
      <c r="H4670">
        <v>116.19202042954799</v>
      </c>
      <c r="I4670">
        <v>118.619215245343</v>
      </c>
      <c r="J4670">
        <v>118.903938227594</v>
      </c>
      <c r="K4670">
        <v>119.75186778601901</v>
      </c>
      <c r="L4670">
        <v>120.552598634037</v>
      </c>
      <c r="M4670">
        <v>125.54924724999999</v>
      </c>
    </row>
    <row r="4671" spans="1:13" x14ac:dyDescent="0.3">
      <c r="A4671" s="3">
        <v>2020</v>
      </c>
      <c r="B4671" s="3">
        <v>7</v>
      </c>
      <c r="C4671" s="3" t="s">
        <v>174</v>
      </c>
      <c r="D4671" s="3">
        <v>79</v>
      </c>
      <c r="E4671" s="1">
        <v>44025</v>
      </c>
      <c r="F4671">
        <v>105.913629667306</v>
      </c>
      <c r="G4671">
        <v>114.64900628217499</v>
      </c>
      <c r="H4671">
        <v>116.028377659951</v>
      </c>
      <c r="I4671">
        <v>118.486942508496</v>
      </c>
      <c r="J4671">
        <v>118.762514252977</v>
      </c>
      <c r="K4671">
        <v>119.58738160189399</v>
      </c>
      <c r="L4671">
        <v>120.409481841645</v>
      </c>
      <c r="M4671">
        <v>125.43837625</v>
      </c>
    </row>
    <row r="4672" spans="1:13" x14ac:dyDescent="0.3">
      <c r="A4672" s="3">
        <v>2020</v>
      </c>
      <c r="B4672" s="3">
        <v>7</v>
      </c>
      <c r="C4672" s="3" t="s">
        <v>174</v>
      </c>
      <c r="D4672" s="3">
        <v>79</v>
      </c>
      <c r="E4672" s="1">
        <v>44026</v>
      </c>
      <c r="F4672">
        <v>106.061608955267</v>
      </c>
      <c r="G4672">
        <v>115.053851875671</v>
      </c>
      <c r="H4672">
        <v>116.409328218262</v>
      </c>
      <c r="I4672">
        <v>118.834473147911</v>
      </c>
      <c r="J4672">
        <v>119.126217864219</v>
      </c>
      <c r="K4672">
        <v>120.03886501425499</v>
      </c>
      <c r="L4672">
        <v>120.837420407186</v>
      </c>
      <c r="M4672">
        <v>125.90713325</v>
      </c>
    </row>
    <row r="4673" spans="1:13" x14ac:dyDescent="0.3">
      <c r="A4673" s="3">
        <v>2020</v>
      </c>
      <c r="B4673" s="3">
        <v>7</v>
      </c>
      <c r="C4673" s="3" t="s">
        <v>174</v>
      </c>
      <c r="D4673" s="3">
        <v>79</v>
      </c>
      <c r="E4673" s="1">
        <v>44027</v>
      </c>
      <c r="F4673">
        <v>106.10588380574301</v>
      </c>
      <c r="G4673">
        <v>114.997561596924</v>
      </c>
      <c r="H4673">
        <v>116.325141800742</v>
      </c>
      <c r="I4673">
        <v>118.746614693598</v>
      </c>
      <c r="J4673">
        <v>119.03743349637899</v>
      </c>
      <c r="K4673">
        <v>119.919156128072</v>
      </c>
      <c r="L4673">
        <v>120.717649417651</v>
      </c>
      <c r="M4673">
        <v>125.75273300000001</v>
      </c>
    </row>
    <row r="4674" spans="1:13" x14ac:dyDescent="0.3">
      <c r="A4674" s="3">
        <v>2020</v>
      </c>
      <c r="B4674" s="3">
        <v>7</v>
      </c>
      <c r="C4674" s="3" t="s">
        <v>174</v>
      </c>
      <c r="D4674" s="3">
        <v>79</v>
      </c>
      <c r="E4674" s="1">
        <v>44028</v>
      </c>
      <c r="F4674">
        <v>106.129033961812</v>
      </c>
      <c r="G4674">
        <v>115.055438766866</v>
      </c>
      <c r="H4674">
        <v>116.388208608601</v>
      </c>
      <c r="I4674">
        <v>118.815322377199</v>
      </c>
      <c r="J4674">
        <v>119.109500281527</v>
      </c>
      <c r="K4674">
        <v>120.011576639898</v>
      </c>
      <c r="L4674">
        <v>120.81652545153101</v>
      </c>
      <c r="M4674">
        <v>125.903482</v>
      </c>
    </row>
    <row r="4675" spans="1:13" x14ac:dyDescent="0.3">
      <c r="A4675" s="3">
        <v>2020</v>
      </c>
      <c r="B4675" s="3">
        <v>7</v>
      </c>
      <c r="C4675" s="3" t="s">
        <v>174</v>
      </c>
      <c r="D4675" s="3">
        <v>79</v>
      </c>
      <c r="E4675" s="1">
        <v>44029</v>
      </c>
      <c r="F4675">
        <v>106.143098308734</v>
      </c>
      <c r="G4675">
        <v>115.049575937597</v>
      </c>
      <c r="H4675">
        <v>116.38365106598999</v>
      </c>
      <c r="I4675">
        <v>118.804237625621</v>
      </c>
      <c r="J4675">
        <v>119.09814059357301</v>
      </c>
      <c r="K4675">
        <v>119.99427538849601</v>
      </c>
      <c r="L4675">
        <v>120.788706288456</v>
      </c>
      <c r="M4675">
        <v>125.81902700000001</v>
      </c>
    </row>
    <row r="4676" spans="1:13" x14ac:dyDescent="0.3">
      <c r="A4676" s="3">
        <v>2020</v>
      </c>
      <c r="B4676" s="3">
        <v>7</v>
      </c>
      <c r="C4676" s="3" t="s">
        <v>174</v>
      </c>
      <c r="D4676" s="3">
        <v>79</v>
      </c>
      <c r="E4676" s="1">
        <v>44030</v>
      </c>
      <c r="F4676">
        <v>105.785757032462</v>
      </c>
      <c r="G4676">
        <v>114.358355956208</v>
      </c>
      <c r="H4676">
        <v>115.747207295873</v>
      </c>
      <c r="I4676">
        <v>118.20543294557901</v>
      </c>
      <c r="J4676">
        <v>118.466540245525</v>
      </c>
      <c r="K4676">
        <v>119.215492358454</v>
      </c>
      <c r="L4676">
        <v>120.03249963141801</v>
      </c>
      <c r="M4676">
        <v>124.94694975</v>
      </c>
    </row>
    <row r="4677" spans="1:13" x14ac:dyDescent="0.3">
      <c r="A4677" s="3">
        <v>2020</v>
      </c>
      <c r="B4677" s="3">
        <v>7</v>
      </c>
      <c r="C4677" s="3" t="s">
        <v>174</v>
      </c>
      <c r="D4677" s="3">
        <v>79</v>
      </c>
      <c r="E4677" s="1">
        <v>44031</v>
      </c>
      <c r="F4677">
        <v>105.72661452988</v>
      </c>
      <c r="G4677">
        <v>114.425235377021</v>
      </c>
      <c r="H4677">
        <v>115.839544095669</v>
      </c>
      <c r="I4677">
        <v>118.308529246874</v>
      </c>
      <c r="J4677">
        <v>118.570849563308</v>
      </c>
      <c r="K4677">
        <v>119.35790279852699</v>
      </c>
      <c r="L4677">
        <v>120.18335065084899</v>
      </c>
      <c r="M4677">
        <v>125.170438</v>
      </c>
    </row>
    <row r="4678" spans="1:13" x14ac:dyDescent="0.3">
      <c r="A4678" s="3">
        <v>2020</v>
      </c>
      <c r="B4678" s="3">
        <v>7</v>
      </c>
      <c r="C4678" s="3" t="s">
        <v>174</v>
      </c>
      <c r="D4678" s="3">
        <v>79</v>
      </c>
      <c r="E4678" s="1">
        <v>44032</v>
      </c>
      <c r="F4678">
        <v>105.81111193372</v>
      </c>
      <c r="G4678">
        <v>114.544364291985</v>
      </c>
      <c r="H4678">
        <v>115.93282059501399</v>
      </c>
      <c r="I4678">
        <v>118.388614562076</v>
      </c>
      <c r="J4678">
        <v>118.656679867956</v>
      </c>
      <c r="K4678">
        <v>119.458938328779</v>
      </c>
      <c r="L4678">
        <v>120.27664284654</v>
      </c>
      <c r="M4678">
        <v>125.260242875</v>
      </c>
    </row>
    <row r="4679" spans="1:13" x14ac:dyDescent="0.3">
      <c r="A4679" s="3">
        <v>2020</v>
      </c>
      <c r="B4679" s="3">
        <v>7</v>
      </c>
      <c r="C4679" s="3" t="s">
        <v>174</v>
      </c>
      <c r="D4679" s="3">
        <v>79</v>
      </c>
      <c r="E4679" s="1">
        <v>44033</v>
      </c>
      <c r="F4679">
        <v>105.91716883303501</v>
      </c>
      <c r="G4679">
        <v>114.76852290459099</v>
      </c>
      <c r="H4679">
        <v>116.135620136637</v>
      </c>
      <c r="I4679">
        <v>118.56958899374899</v>
      </c>
      <c r="J4679">
        <v>118.847056627108</v>
      </c>
      <c r="K4679">
        <v>119.69186752076401</v>
      </c>
      <c r="L4679">
        <v>120.493500927288</v>
      </c>
      <c r="M4679">
        <v>125.48092124999999</v>
      </c>
    </row>
    <row r="4680" spans="1:13" x14ac:dyDescent="0.3">
      <c r="A4680" s="3">
        <v>2020</v>
      </c>
      <c r="B4680" s="3">
        <v>7</v>
      </c>
      <c r="C4680" s="3" t="s">
        <v>174</v>
      </c>
      <c r="D4680" s="3">
        <v>79</v>
      </c>
      <c r="E4680" s="1">
        <v>44034</v>
      </c>
      <c r="F4680">
        <v>105.876220812276</v>
      </c>
      <c r="G4680">
        <v>114.672581956828</v>
      </c>
      <c r="H4680">
        <v>116.058717356137</v>
      </c>
      <c r="I4680">
        <v>118.509407215214</v>
      </c>
      <c r="J4680">
        <v>118.783844330587</v>
      </c>
      <c r="K4680">
        <v>119.616854443612</v>
      </c>
      <c r="L4680">
        <v>120.43107583991601</v>
      </c>
      <c r="M4680">
        <v>125.44663125</v>
      </c>
    </row>
    <row r="4681" spans="1:13" x14ac:dyDescent="0.3">
      <c r="A4681" s="3">
        <v>2020</v>
      </c>
      <c r="B4681" s="3">
        <v>7</v>
      </c>
      <c r="C4681" s="3" t="s">
        <v>174</v>
      </c>
      <c r="D4681" s="3">
        <v>79</v>
      </c>
      <c r="E4681" s="1">
        <v>44035</v>
      </c>
      <c r="F4681">
        <v>105.930684751939</v>
      </c>
      <c r="G4681">
        <v>114.74856302798401</v>
      </c>
      <c r="H4681">
        <v>116.120853972536</v>
      </c>
      <c r="I4681">
        <v>118.56398025638001</v>
      </c>
      <c r="J4681">
        <v>118.84221352961001</v>
      </c>
      <c r="K4681">
        <v>119.686151868633</v>
      </c>
      <c r="L4681">
        <v>120.49580080288401</v>
      </c>
      <c r="M4681">
        <v>125.50628949999999</v>
      </c>
    </row>
    <row r="4682" spans="1:13" x14ac:dyDescent="0.3">
      <c r="A4682" s="3">
        <v>2020</v>
      </c>
      <c r="B4682" s="3">
        <v>7</v>
      </c>
      <c r="C4682" s="3" t="s">
        <v>174</v>
      </c>
      <c r="D4682" s="3">
        <v>79</v>
      </c>
      <c r="E4682" s="1">
        <v>44036</v>
      </c>
      <c r="F4682">
        <v>105.862101759721</v>
      </c>
      <c r="G4682">
        <v>114.51662578632499</v>
      </c>
      <c r="H4682">
        <v>115.89200579336701</v>
      </c>
      <c r="I4682">
        <v>118.344710442128</v>
      </c>
      <c r="J4682">
        <v>118.613230578646</v>
      </c>
      <c r="K4682">
        <v>119.397520159187</v>
      </c>
      <c r="L4682">
        <v>120.211853022117</v>
      </c>
      <c r="M4682">
        <v>125.15935725</v>
      </c>
    </row>
    <row r="4683" spans="1:13" x14ac:dyDescent="0.3">
      <c r="A4683" s="3">
        <v>2020</v>
      </c>
      <c r="B4683" s="3">
        <v>7</v>
      </c>
      <c r="C4683" s="3" t="s">
        <v>174</v>
      </c>
      <c r="D4683" s="3">
        <v>79</v>
      </c>
      <c r="E4683" s="1">
        <v>44037</v>
      </c>
      <c r="F4683">
        <v>105.62026946582201</v>
      </c>
      <c r="G4683">
        <v>114.250048360476</v>
      </c>
      <c r="H4683">
        <v>115.682312202156</v>
      </c>
      <c r="I4683">
        <v>118.156393560317</v>
      </c>
      <c r="J4683">
        <v>118.409576284053</v>
      </c>
      <c r="K4683">
        <v>119.15951632217499</v>
      </c>
      <c r="L4683">
        <v>119.985508858193</v>
      </c>
      <c r="M4683">
        <v>124.9262805</v>
      </c>
    </row>
    <row r="4684" spans="1:13" x14ac:dyDescent="0.3">
      <c r="A4684" s="3">
        <v>2020</v>
      </c>
      <c r="B4684" s="3">
        <v>7</v>
      </c>
      <c r="C4684" s="3" t="s">
        <v>174</v>
      </c>
      <c r="D4684" s="3">
        <v>79</v>
      </c>
      <c r="E4684" s="1">
        <v>44038</v>
      </c>
      <c r="F4684">
        <v>105.695892241693</v>
      </c>
      <c r="G4684">
        <v>114.30963952748399</v>
      </c>
      <c r="H4684">
        <v>115.711213611277</v>
      </c>
      <c r="I4684">
        <v>118.17293115908301</v>
      </c>
      <c r="J4684">
        <v>118.429316692679</v>
      </c>
      <c r="K4684">
        <v>119.175931160612</v>
      </c>
      <c r="L4684">
        <v>119.994195942936</v>
      </c>
      <c r="M4684">
        <v>124.9064685</v>
      </c>
    </row>
    <row r="4685" spans="1:13" x14ac:dyDescent="0.3">
      <c r="A4685" s="3">
        <v>2020</v>
      </c>
      <c r="B4685" s="3">
        <v>7</v>
      </c>
      <c r="C4685" s="3" t="s">
        <v>174</v>
      </c>
      <c r="D4685" s="3">
        <v>79</v>
      </c>
      <c r="E4685" s="1">
        <v>44039</v>
      </c>
      <c r="F4685">
        <v>105.63671452048899</v>
      </c>
      <c r="G4685">
        <v>114.336369781895</v>
      </c>
      <c r="H4685">
        <v>115.77556430793599</v>
      </c>
      <c r="I4685">
        <v>118.253086913461</v>
      </c>
      <c r="J4685">
        <v>118.510144650176</v>
      </c>
      <c r="K4685">
        <v>119.28890619453099</v>
      </c>
      <c r="L4685">
        <v>120.11744525178101</v>
      </c>
      <c r="M4685">
        <v>125.0949365</v>
      </c>
    </row>
    <row r="4686" spans="1:13" x14ac:dyDescent="0.3">
      <c r="A4686" s="3">
        <v>2020</v>
      </c>
      <c r="B4686" s="3">
        <v>7</v>
      </c>
      <c r="C4686" s="3" t="s">
        <v>174</v>
      </c>
      <c r="D4686" s="3">
        <v>79</v>
      </c>
      <c r="E4686" s="1">
        <v>44040</v>
      </c>
      <c r="F4686">
        <v>105.750412694011</v>
      </c>
      <c r="G4686">
        <v>114.44806159453501</v>
      </c>
      <c r="H4686">
        <v>115.852396419158</v>
      </c>
      <c r="I4686">
        <v>118.317116039973</v>
      </c>
      <c r="J4686">
        <v>118.58064313097699</v>
      </c>
      <c r="K4686">
        <v>119.367624275861</v>
      </c>
      <c r="L4686">
        <v>120.190925852783</v>
      </c>
      <c r="M4686">
        <v>125.1721525</v>
      </c>
    </row>
    <row r="4687" spans="1:13" x14ac:dyDescent="0.3">
      <c r="A4687" s="3">
        <v>2020</v>
      </c>
      <c r="B4687" s="3">
        <v>7</v>
      </c>
      <c r="C4687" s="3" t="s">
        <v>174</v>
      </c>
      <c r="D4687" s="3">
        <v>79</v>
      </c>
      <c r="E4687" s="1">
        <v>44041</v>
      </c>
      <c r="F4687">
        <v>105.800319071294</v>
      </c>
      <c r="G4687">
        <v>114.520988043522</v>
      </c>
      <c r="H4687">
        <v>115.911450590024</v>
      </c>
      <c r="I4687">
        <v>118.362261960156</v>
      </c>
      <c r="J4687">
        <v>118.628697490931</v>
      </c>
      <c r="K4687">
        <v>119.42272235377401</v>
      </c>
      <c r="L4687">
        <v>120.233825205399</v>
      </c>
      <c r="M4687">
        <v>125.18329675</v>
      </c>
    </row>
    <row r="4688" spans="1:13" x14ac:dyDescent="0.3">
      <c r="A4688" s="3">
        <v>2020</v>
      </c>
      <c r="B4688" s="3">
        <v>7</v>
      </c>
      <c r="C4688" s="3" t="s">
        <v>174</v>
      </c>
      <c r="D4688" s="3">
        <v>79</v>
      </c>
      <c r="E4688" s="1">
        <v>44042</v>
      </c>
      <c r="F4688">
        <v>105.77239383018799</v>
      </c>
      <c r="G4688">
        <v>114.529205259009</v>
      </c>
      <c r="H4688">
        <v>115.93061548736701</v>
      </c>
      <c r="I4688">
        <v>118.388316566304</v>
      </c>
      <c r="J4688">
        <v>118.654807265888</v>
      </c>
      <c r="K4688">
        <v>119.46037271845699</v>
      </c>
      <c r="L4688">
        <v>120.27825562165199</v>
      </c>
      <c r="M4688">
        <v>125.26514825</v>
      </c>
    </row>
    <row r="4689" spans="1:13" x14ac:dyDescent="0.3">
      <c r="A4689" s="3">
        <v>2020</v>
      </c>
      <c r="B4689" s="3">
        <v>7</v>
      </c>
      <c r="C4689" s="3" t="s">
        <v>174</v>
      </c>
      <c r="D4689" s="3">
        <v>79</v>
      </c>
      <c r="E4689" s="1">
        <v>44043</v>
      </c>
      <c r="F4689">
        <v>105.81275482736901</v>
      </c>
      <c r="G4689">
        <v>114.52744541707401</v>
      </c>
      <c r="H4689">
        <v>115.908645969771</v>
      </c>
      <c r="I4689">
        <v>118.35865072694899</v>
      </c>
      <c r="J4689">
        <v>118.625716298868</v>
      </c>
      <c r="K4689">
        <v>119.417710836632</v>
      </c>
      <c r="L4689">
        <v>120.23268639672099</v>
      </c>
      <c r="M4689">
        <v>125.20290237499999</v>
      </c>
    </row>
    <row r="4690" spans="1:13" x14ac:dyDescent="0.3">
      <c r="A4690" s="3">
        <v>2020</v>
      </c>
      <c r="B4690" s="3">
        <v>8</v>
      </c>
      <c r="C4690" s="3" t="s">
        <v>175</v>
      </c>
      <c r="D4690" s="3">
        <v>80</v>
      </c>
      <c r="E4690" s="1">
        <v>44044</v>
      </c>
      <c r="F4690">
        <v>105.834669632573</v>
      </c>
      <c r="G4690">
        <v>114.55526315776</v>
      </c>
      <c r="H4690">
        <v>115.943526896069</v>
      </c>
      <c r="I4690">
        <v>118.40008838490201</v>
      </c>
      <c r="J4690">
        <v>118.669316432917</v>
      </c>
      <c r="K4690">
        <v>119.473264245262</v>
      </c>
      <c r="L4690">
        <v>120.289178455599</v>
      </c>
      <c r="M4690">
        <v>125.2627035</v>
      </c>
    </row>
    <row r="4691" spans="1:13" x14ac:dyDescent="0.3">
      <c r="A4691" s="3">
        <v>2020</v>
      </c>
      <c r="B4691" s="3">
        <v>8</v>
      </c>
      <c r="C4691" s="3" t="s">
        <v>175</v>
      </c>
      <c r="D4691" s="3">
        <v>80</v>
      </c>
      <c r="E4691" s="1">
        <v>44045</v>
      </c>
      <c r="F4691">
        <v>105.688682176706</v>
      </c>
      <c r="G4691">
        <v>114.252811424538</v>
      </c>
      <c r="H4691">
        <v>115.65904172759301</v>
      </c>
      <c r="I4691">
        <v>118.12267771533701</v>
      </c>
      <c r="J4691">
        <v>118.377134094306</v>
      </c>
      <c r="K4691">
        <v>119.109359165461</v>
      </c>
      <c r="L4691">
        <v>119.92713258894101</v>
      </c>
      <c r="M4691">
        <v>124.81906075000001</v>
      </c>
    </row>
    <row r="4692" spans="1:13" x14ac:dyDescent="0.3">
      <c r="A4692" s="3">
        <v>2020</v>
      </c>
      <c r="B4692" s="3">
        <v>8</v>
      </c>
      <c r="C4692" s="3" t="s">
        <v>175</v>
      </c>
      <c r="D4692" s="3">
        <v>80</v>
      </c>
      <c r="E4692" s="1">
        <v>44046</v>
      </c>
      <c r="F4692">
        <v>105.467318432857</v>
      </c>
      <c r="G4692">
        <v>114.01564726585001</v>
      </c>
      <c r="H4692">
        <v>115.484107087569</v>
      </c>
      <c r="I4692">
        <v>117.974655142336</v>
      </c>
      <c r="J4692">
        <v>118.216033991922</v>
      </c>
      <c r="K4692">
        <v>118.925674772031</v>
      </c>
      <c r="L4692">
        <v>119.758604170486</v>
      </c>
      <c r="M4692">
        <v>124.656342</v>
      </c>
    </row>
    <row r="4693" spans="1:13" x14ac:dyDescent="0.3">
      <c r="A4693" s="3">
        <v>2020</v>
      </c>
      <c r="B4693" s="3">
        <v>8</v>
      </c>
      <c r="C4693" s="3" t="s">
        <v>175</v>
      </c>
      <c r="D4693" s="3">
        <v>80</v>
      </c>
      <c r="E4693" s="1">
        <v>44047</v>
      </c>
      <c r="F4693">
        <v>105.594005573136</v>
      </c>
      <c r="G4693">
        <v>114.32008475709701</v>
      </c>
      <c r="H4693">
        <v>115.762769871484</v>
      </c>
      <c r="I4693">
        <v>118.243105376465</v>
      </c>
      <c r="J4693">
        <v>118.49828053708799</v>
      </c>
      <c r="K4693">
        <v>119.277880484162</v>
      </c>
      <c r="L4693">
        <v>120.109808905088</v>
      </c>
      <c r="M4693">
        <v>125.0990005</v>
      </c>
    </row>
    <row r="4694" spans="1:13" x14ac:dyDescent="0.3">
      <c r="A4694" s="3">
        <v>2020</v>
      </c>
      <c r="B4694" s="3">
        <v>8</v>
      </c>
      <c r="C4694" s="3" t="s">
        <v>175</v>
      </c>
      <c r="D4694" s="3">
        <v>80</v>
      </c>
      <c r="E4694" s="1">
        <v>44048</v>
      </c>
      <c r="F4694">
        <v>105.752095758518</v>
      </c>
      <c r="G4694">
        <v>114.432386829389</v>
      </c>
      <c r="H4694">
        <v>115.83642529021</v>
      </c>
      <c r="I4694">
        <v>118.29792232140601</v>
      </c>
      <c r="J4694">
        <v>118.560670968179</v>
      </c>
      <c r="K4694">
        <v>119.340997227369</v>
      </c>
      <c r="L4694">
        <v>120.15992725459699</v>
      </c>
      <c r="M4694">
        <v>125.11579625</v>
      </c>
    </row>
    <row r="4695" spans="1:13" x14ac:dyDescent="0.3">
      <c r="A4695" s="3">
        <v>2020</v>
      </c>
      <c r="B4695" s="3">
        <v>8</v>
      </c>
      <c r="C4695" s="3" t="s">
        <v>175</v>
      </c>
      <c r="D4695" s="3">
        <v>80</v>
      </c>
      <c r="E4695" s="1">
        <v>44049</v>
      </c>
      <c r="F4695">
        <v>105.623968340933</v>
      </c>
      <c r="G4695">
        <v>114.183980565609</v>
      </c>
      <c r="H4695">
        <v>115.59564599632699</v>
      </c>
      <c r="I4695">
        <v>118.060663201195</v>
      </c>
      <c r="J4695">
        <v>118.310600311371</v>
      </c>
      <c r="K4695">
        <v>119.029232886335</v>
      </c>
      <c r="L4695">
        <v>119.84802045183601</v>
      </c>
      <c r="M4695">
        <v>124.72482675000001</v>
      </c>
    </row>
    <row r="4696" spans="1:13" x14ac:dyDescent="0.3">
      <c r="A4696" s="3">
        <v>2020</v>
      </c>
      <c r="B4696" s="3">
        <v>8</v>
      </c>
      <c r="C4696" s="3" t="s">
        <v>175</v>
      </c>
      <c r="D4696" s="3">
        <v>80</v>
      </c>
      <c r="E4696" s="1">
        <v>44050</v>
      </c>
      <c r="F4696">
        <v>105.528684153703</v>
      </c>
      <c r="G4696">
        <v>114.171263739293</v>
      </c>
      <c r="H4696">
        <v>115.64475637037501</v>
      </c>
      <c r="I4696">
        <v>118.143522015572</v>
      </c>
      <c r="J4696">
        <v>118.393198548035</v>
      </c>
      <c r="K4696">
        <v>119.15117288114401</v>
      </c>
      <c r="L4696">
        <v>119.993135368305</v>
      </c>
      <c r="M4696">
        <v>124.981335</v>
      </c>
    </row>
    <row r="4697" spans="1:13" x14ac:dyDescent="0.3">
      <c r="A4697" s="3">
        <v>2020</v>
      </c>
      <c r="B4697" s="3">
        <v>8</v>
      </c>
      <c r="C4697" s="3" t="s">
        <v>175</v>
      </c>
      <c r="D4697" s="3">
        <v>80</v>
      </c>
      <c r="E4697" s="1">
        <v>44051</v>
      </c>
      <c r="F4697">
        <v>105.743936623615</v>
      </c>
      <c r="G4697">
        <v>114.359010470812</v>
      </c>
      <c r="H4697">
        <v>115.731737356941</v>
      </c>
      <c r="I4697">
        <v>118.170676565308</v>
      </c>
      <c r="J4697">
        <v>118.42812347026801</v>
      </c>
      <c r="K4697">
        <v>119.16573489204799</v>
      </c>
      <c r="L4697">
        <v>119.965980187439</v>
      </c>
      <c r="M4697">
        <v>124.8124885</v>
      </c>
    </row>
    <row r="4698" spans="1:13" x14ac:dyDescent="0.3">
      <c r="A4698" s="3">
        <v>2020</v>
      </c>
      <c r="B4698" s="3">
        <v>8</v>
      </c>
      <c r="C4698" s="3" t="s">
        <v>175</v>
      </c>
      <c r="D4698" s="3">
        <v>80</v>
      </c>
      <c r="E4698" s="1">
        <v>44052</v>
      </c>
      <c r="F4698">
        <v>105.392540169741</v>
      </c>
      <c r="G4698">
        <v>113.914050316271</v>
      </c>
      <c r="H4698">
        <v>115.40881344063</v>
      </c>
      <c r="I4698">
        <v>117.92264950864801</v>
      </c>
      <c r="J4698">
        <v>118.160165930841</v>
      </c>
      <c r="K4698">
        <v>118.864429412836</v>
      </c>
      <c r="L4698">
        <v>119.71587990253499</v>
      </c>
      <c r="M4698">
        <v>124.66399375</v>
      </c>
    </row>
    <row r="4699" spans="1:13" x14ac:dyDescent="0.3">
      <c r="A4699" s="3">
        <v>2020</v>
      </c>
      <c r="B4699" s="3">
        <v>8</v>
      </c>
      <c r="C4699" s="3" t="s">
        <v>175</v>
      </c>
      <c r="D4699" s="3">
        <v>80</v>
      </c>
      <c r="E4699" s="1">
        <v>44053</v>
      </c>
      <c r="F4699">
        <v>105.696739872385</v>
      </c>
      <c r="G4699">
        <v>114.421240196721</v>
      </c>
      <c r="H4699">
        <v>115.831501436536</v>
      </c>
      <c r="I4699">
        <v>118.291694421239</v>
      </c>
      <c r="J4699">
        <v>118.55189861126</v>
      </c>
      <c r="K4699">
        <v>119.334312028857</v>
      </c>
      <c r="L4699">
        <v>120.151652335932</v>
      </c>
      <c r="M4699">
        <v>125.10566799999999</v>
      </c>
    </row>
    <row r="4700" spans="1:13" x14ac:dyDescent="0.3">
      <c r="A4700" s="3">
        <v>2020</v>
      </c>
      <c r="B4700" s="3">
        <v>8</v>
      </c>
      <c r="C4700" s="3" t="s">
        <v>175</v>
      </c>
      <c r="D4700" s="3">
        <v>80</v>
      </c>
      <c r="E4700" s="1">
        <v>44054</v>
      </c>
      <c r="F4700">
        <v>105.67336105565801</v>
      </c>
      <c r="G4700">
        <v>114.264764109716</v>
      </c>
      <c r="H4700">
        <v>115.653931987307</v>
      </c>
      <c r="I4700">
        <v>118.10321488326301</v>
      </c>
      <c r="J4700">
        <v>118.35611769784801</v>
      </c>
      <c r="K4700">
        <v>119.08080669957501</v>
      </c>
      <c r="L4700">
        <v>119.88983433624</v>
      </c>
      <c r="M4700">
        <v>124.752354</v>
      </c>
    </row>
    <row r="4701" spans="1:13" x14ac:dyDescent="0.3">
      <c r="A4701" s="3">
        <v>2020</v>
      </c>
      <c r="B4701" s="3">
        <v>8</v>
      </c>
      <c r="C4701" s="3" t="s">
        <v>175</v>
      </c>
      <c r="D4701" s="3">
        <v>80</v>
      </c>
      <c r="E4701" s="1">
        <v>44055</v>
      </c>
      <c r="F4701">
        <v>105.25944522951301</v>
      </c>
      <c r="G4701">
        <v>113.503739413259</v>
      </c>
      <c r="H4701">
        <v>115.003739107253</v>
      </c>
      <c r="I4701">
        <v>117.52297023289501</v>
      </c>
      <c r="J4701">
        <v>117.74188749355299</v>
      </c>
      <c r="K4701">
        <v>118.335568596389</v>
      </c>
      <c r="L4701">
        <v>119.18242295739699</v>
      </c>
      <c r="M4701">
        <v>123.95984224999999</v>
      </c>
    </row>
    <row r="4702" spans="1:13" x14ac:dyDescent="0.3">
      <c r="A4702" s="3">
        <v>2020</v>
      </c>
      <c r="B4702" s="3">
        <v>8</v>
      </c>
      <c r="C4702" s="3" t="s">
        <v>175</v>
      </c>
      <c r="D4702" s="3">
        <v>80</v>
      </c>
      <c r="E4702" s="1">
        <v>44056</v>
      </c>
      <c r="F4702">
        <v>105.06777917231</v>
      </c>
      <c r="G4702">
        <v>113.446260301224</v>
      </c>
      <c r="H4702">
        <v>114.98260815216901</v>
      </c>
      <c r="I4702">
        <v>117.51378965883499</v>
      </c>
      <c r="J4702">
        <v>117.725222843024</v>
      </c>
      <c r="K4702">
        <v>118.33344155224999</v>
      </c>
      <c r="L4702">
        <v>119.19180128233999</v>
      </c>
      <c r="M4702">
        <v>124.0365185</v>
      </c>
    </row>
    <row r="4703" spans="1:13" x14ac:dyDescent="0.3">
      <c r="A4703" s="3">
        <v>2020</v>
      </c>
      <c r="B4703" s="3">
        <v>8</v>
      </c>
      <c r="C4703" s="3" t="s">
        <v>175</v>
      </c>
      <c r="D4703" s="3">
        <v>80</v>
      </c>
      <c r="E4703" s="1">
        <v>44057</v>
      </c>
      <c r="F4703">
        <v>105.376582545598</v>
      </c>
      <c r="G4703">
        <v>113.97107426574701</v>
      </c>
      <c r="H4703">
        <v>115.465683002407</v>
      </c>
      <c r="I4703">
        <v>117.970521395536</v>
      </c>
      <c r="J4703">
        <v>118.208475586622</v>
      </c>
      <c r="K4703">
        <v>118.92674181500399</v>
      </c>
      <c r="L4703">
        <v>119.77041240167</v>
      </c>
      <c r="M4703">
        <v>124.71053925</v>
      </c>
    </row>
    <row r="4704" spans="1:13" x14ac:dyDescent="0.3">
      <c r="A4704" s="3">
        <v>2020</v>
      </c>
      <c r="B4704" s="3">
        <v>8</v>
      </c>
      <c r="C4704" s="3" t="s">
        <v>175</v>
      </c>
      <c r="D4704" s="3">
        <v>80</v>
      </c>
      <c r="E4704" s="1">
        <v>44058</v>
      </c>
      <c r="F4704">
        <v>105.65657200301899</v>
      </c>
      <c r="G4704">
        <v>114.282419856529</v>
      </c>
      <c r="H4704">
        <v>115.693873554712</v>
      </c>
      <c r="I4704">
        <v>118.15945372163399</v>
      </c>
      <c r="J4704">
        <v>118.413839635549</v>
      </c>
      <c r="K4704">
        <v>119.160106707419</v>
      </c>
      <c r="L4704">
        <v>119.979882702061</v>
      </c>
      <c r="M4704">
        <v>124.89240325</v>
      </c>
    </row>
    <row r="4705" spans="1:13" x14ac:dyDescent="0.3">
      <c r="A4705" s="3">
        <v>2020</v>
      </c>
      <c r="B4705" s="3">
        <v>8</v>
      </c>
      <c r="C4705" s="3" t="s">
        <v>175</v>
      </c>
      <c r="D4705" s="3">
        <v>80</v>
      </c>
      <c r="E4705" s="1">
        <v>44059</v>
      </c>
      <c r="F4705">
        <v>105.533623423389</v>
      </c>
      <c r="G4705">
        <v>114.019975541558</v>
      </c>
      <c r="H4705">
        <v>115.470291292092</v>
      </c>
      <c r="I4705">
        <v>117.961224121385</v>
      </c>
      <c r="J4705">
        <v>118.20487668894999</v>
      </c>
      <c r="K4705">
        <v>118.905354931014</v>
      </c>
      <c r="L4705">
        <v>119.740278699144</v>
      </c>
      <c r="M4705">
        <v>124.63560925</v>
      </c>
    </row>
    <row r="4706" spans="1:13" x14ac:dyDescent="0.3">
      <c r="A4706" s="3">
        <v>2020</v>
      </c>
      <c r="B4706" s="3">
        <v>8</v>
      </c>
      <c r="C4706" s="3" t="s">
        <v>175</v>
      </c>
      <c r="D4706" s="3">
        <v>80</v>
      </c>
      <c r="E4706" s="1">
        <v>44060</v>
      </c>
      <c r="F4706">
        <v>105.512280012329</v>
      </c>
      <c r="G4706">
        <v>114.208622090384</v>
      </c>
      <c r="H4706">
        <v>115.665170043272</v>
      </c>
      <c r="I4706">
        <v>118.145839813725</v>
      </c>
      <c r="J4706">
        <v>118.394429536049</v>
      </c>
      <c r="K4706">
        <v>119.15073142666</v>
      </c>
      <c r="L4706">
        <v>119.979316946542</v>
      </c>
      <c r="M4706">
        <v>124.92789974999999</v>
      </c>
    </row>
    <row r="4707" spans="1:13" x14ac:dyDescent="0.3">
      <c r="A4707" s="3">
        <v>2020</v>
      </c>
      <c r="B4707" s="3">
        <v>8</v>
      </c>
      <c r="C4707" s="3" t="s">
        <v>175</v>
      </c>
      <c r="D4707" s="3">
        <v>80</v>
      </c>
      <c r="E4707" s="1">
        <v>44061</v>
      </c>
      <c r="F4707">
        <v>105.669469643857</v>
      </c>
      <c r="G4707">
        <v>114.292064533751</v>
      </c>
      <c r="H4707">
        <v>115.695217042454</v>
      </c>
      <c r="I4707">
        <v>118.15205666234699</v>
      </c>
      <c r="J4707">
        <v>118.40646860431001</v>
      </c>
      <c r="K4707">
        <v>119.147754653593</v>
      </c>
      <c r="L4707">
        <v>119.960433166081</v>
      </c>
      <c r="M4707">
        <v>124.842016</v>
      </c>
    </row>
    <row r="4708" spans="1:13" x14ac:dyDescent="0.3">
      <c r="A4708" s="3">
        <v>2020</v>
      </c>
      <c r="B4708" s="3">
        <v>8</v>
      </c>
      <c r="C4708" s="3" t="s">
        <v>175</v>
      </c>
      <c r="D4708" s="3">
        <v>80</v>
      </c>
      <c r="E4708" s="1">
        <v>44062</v>
      </c>
      <c r="F4708">
        <v>105.550031764059</v>
      </c>
      <c r="G4708">
        <v>114.212270196321</v>
      </c>
      <c r="H4708">
        <v>115.666316931859</v>
      </c>
      <c r="I4708">
        <v>118.153818419602</v>
      </c>
      <c r="J4708">
        <v>118.404492806208</v>
      </c>
      <c r="K4708">
        <v>119.16177165088401</v>
      </c>
      <c r="L4708">
        <v>119.998055670496</v>
      </c>
      <c r="M4708">
        <v>124.977271</v>
      </c>
    </row>
    <row r="4709" spans="1:13" x14ac:dyDescent="0.3">
      <c r="A4709" s="3">
        <v>2020</v>
      </c>
      <c r="B4709" s="3">
        <v>8</v>
      </c>
      <c r="C4709" s="3" t="s">
        <v>175</v>
      </c>
      <c r="D4709" s="3">
        <v>80</v>
      </c>
      <c r="E4709" s="1">
        <v>44063</v>
      </c>
      <c r="F4709">
        <v>105.732879512908</v>
      </c>
      <c r="G4709">
        <v>114.369160431479</v>
      </c>
      <c r="H4709">
        <v>115.764333053549</v>
      </c>
      <c r="I4709">
        <v>118.223251512603</v>
      </c>
      <c r="J4709">
        <v>118.482728846152</v>
      </c>
      <c r="K4709">
        <v>119.241244551329</v>
      </c>
      <c r="L4709">
        <v>120.05822633325199</v>
      </c>
      <c r="M4709">
        <v>124.98193825</v>
      </c>
    </row>
    <row r="4710" spans="1:13" x14ac:dyDescent="0.3">
      <c r="A4710" s="3">
        <v>2020</v>
      </c>
      <c r="B4710" s="3">
        <v>8</v>
      </c>
      <c r="C4710" s="3" t="s">
        <v>175</v>
      </c>
      <c r="D4710" s="3">
        <v>80</v>
      </c>
      <c r="E4710" s="1">
        <v>44064</v>
      </c>
      <c r="F4710">
        <v>105.633217295188</v>
      </c>
      <c r="G4710">
        <v>114.335469077816</v>
      </c>
      <c r="H4710">
        <v>115.768396713011</v>
      </c>
      <c r="I4710">
        <v>118.231070415293</v>
      </c>
      <c r="J4710">
        <v>118.48660421380301</v>
      </c>
      <c r="K4710">
        <v>119.25584209725299</v>
      </c>
      <c r="L4710">
        <v>120.069119320144</v>
      </c>
      <c r="M4710">
        <v>124.98574825</v>
      </c>
    </row>
    <row r="4711" spans="1:13" x14ac:dyDescent="0.3">
      <c r="A4711" s="3">
        <v>2020</v>
      </c>
      <c r="B4711" s="3">
        <v>8</v>
      </c>
      <c r="C4711" s="3" t="s">
        <v>175</v>
      </c>
      <c r="D4711" s="3">
        <v>80</v>
      </c>
      <c r="E4711" s="1">
        <v>44065</v>
      </c>
      <c r="F4711">
        <v>105.738345032626</v>
      </c>
      <c r="G4711">
        <v>114.43449656540599</v>
      </c>
      <c r="H4711">
        <v>115.849219573019</v>
      </c>
      <c r="I4711">
        <v>118.32575107349</v>
      </c>
      <c r="J4711">
        <v>118.58953793330799</v>
      </c>
      <c r="K4711">
        <v>119.382552662387</v>
      </c>
      <c r="L4711">
        <v>120.217020972358</v>
      </c>
      <c r="M4711">
        <v>125.24098650000001</v>
      </c>
    </row>
    <row r="4712" spans="1:13" x14ac:dyDescent="0.3">
      <c r="A4712" s="3">
        <v>2020</v>
      </c>
      <c r="B4712" s="3">
        <v>8</v>
      </c>
      <c r="C4712" s="3" t="s">
        <v>175</v>
      </c>
      <c r="D4712" s="3">
        <v>80</v>
      </c>
      <c r="E4712" s="1">
        <v>44066</v>
      </c>
      <c r="F4712">
        <v>105.772244391173</v>
      </c>
      <c r="G4712">
        <v>114.401023242985</v>
      </c>
      <c r="H4712">
        <v>115.798737353432</v>
      </c>
      <c r="I4712">
        <v>118.26188684896</v>
      </c>
      <c r="J4712">
        <v>118.524390176506</v>
      </c>
      <c r="K4712">
        <v>119.292540202418</v>
      </c>
      <c r="L4712">
        <v>120.113577466832</v>
      </c>
      <c r="M4712">
        <v>125.06277375000001</v>
      </c>
    </row>
    <row r="4713" spans="1:13" x14ac:dyDescent="0.3">
      <c r="A4713" s="3">
        <v>2020</v>
      </c>
      <c r="B4713" s="3">
        <v>8</v>
      </c>
      <c r="C4713" s="3" t="s">
        <v>175</v>
      </c>
      <c r="D4713" s="3">
        <v>80</v>
      </c>
      <c r="E4713" s="1">
        <v>44067</v>
      </c>
      <c r="F4713">
        <v>105.48877099735699</v>
      </c>
      <c r="G4713">
        <v>113.857434774995</v>
      </c>
      <c r="H4713">
        <v>115.27194519647099</v>
      </c>
      <c r="I4713">
        <v>117.736588491757</v>
      </c>
      <c r="J4713">
        <v>117.970374157744</v>
      </c>
      <c r="K4713">
        <v>118.600638220278</v>
      </c>
      <c r="L4713">
        <v>119.414516032374</v>
      </c>
      <c r="M4713">
        <v>124.16297874999999</v>
      </c>
    </row>
    <row r="4714" spans="1:13" x14ac:dyDescent="0.3">
      <c r="A4714" s="3">
        <v>2020</v>
      </c>
      <c r="B4714" s="3">
        <v>8</v>
      </c>
      <c r="C4714" s="3" t="s">
        <v>175</v>
      </c>
      <c r="D4714" s="3">
        <v>80</v>
      </c>
      <c r="E4714" s="1">
        <v>44068</v>
      </c>
      <c r="F4714">
        <v>105.08519792528701</v>
      </c>
      <c r="G4714">
        <v>113.477266766621</v>
      </c>
      <c r="H4714">
        <v>115.03342089833799</v>
      </c>
      <c r="I4714">
        <v>117.572799068744</v>
      </c>
      <c r="J4714">
        <v>117.78683026904901</v>
      </c>
      <c r="K4714">
        <v>118.41319977244299</v>
      </c>
      <c r="L4714">
        <v>119.273545804958</v>
      </c>
      <c r="M4714">
        <v>124.13062549999999</v>
      </c>
    </row>
    <row r="4715" spans="1:13" x14ac:dyDescent="0.3">
      <c r="A4715" s="3">
        <v>2020</v>
      </c>
      <c r="B4715" s="3">
        <v>8</v>
      </c>
      <c r="C4715" s="3" t="s">
        <v>175</v>
      </c>
      <c r="D4715" s="3">
        <v>80</v>
      </c>
      <c r="E4715" s="1">
        <v>44069</v>
      </c>
      <c r="F4715">
        <v>105.140924544646</v>
      </c>
      <c r="G4715">
        <v>113.477971879544</v>
      </c>
      <c r="H4715">
        <v>114.996652658778</v>
      </c>
      <c r="I4715">
        <v>117.52077307410801</v>
      </c>
      <c r="J4715">
        <v>117.73520347298199</v>
      </c>
      <c r="K4715">
        <v>118.338544622066</v>
      </c>
      <c r="L4715">
        <v>119.19270710846</v>
      </c>
      <c r="M4715">
        <v>124.02108800000001</v>
      </c>
    </row>
    <row r="4716" spans="1:13" x14ac:dyDescent="0.3">
      <c r="A4716" s="3">
        <v>2020</v>
      </c>
      <c r="B4716" s="3">
        <v>8</v>
      </c>
      <c r="C4716" s="3" t="s">
        <v>175</v>
      </c>
      <c r="D4716" s="3">
        <v>80</v>
      </c>
      <c r="E4716" s="1">
        <v>44070</v>
      </c>
      <c r="F4716">
        <v>105.375034021996</v>
      </c>
      <c r="G4716">
        <v>113.897227839641</v>
      </c>
      <c r="H4716">
        <v>115.374377435895</v>
      </c>
      <c r="I4716">
        <v>117.87124134410099</v>
      </c>
      <c r="J4716">
        <v>118.105610548741</v>
      </c>
      <c r="K4716">
        <v>118.79205974102101</v>
      </c>
      <c r="L4716">
        <v>119.628455508659</v>
      </c>
      <c r="M4716">
        <v>124.506863</v>
      </c>
    </row>
    <row r="4717" spans="1:13" x14ac:dyDescent="0.3">
      <c r="A4717" s="3">
        <v>2020</v>
      </c>
      <c r="B4717" s="3">
        <v>8</v>
      </c>
      <c r="C4717" s="3" t="s">
        <v>175</v>
      </c>
      <c r="D4717" s="3">
        <v>80</v>
      </c>
      <c r="E4717" s="1">
        <v>44071</v>
      </c>
      <c r="F4717">
        <v>105.55467647168101</v>
      </c>
      <c r="G4717">
        <v>114.25412526497399</v>
      </c>
      <c r="H4717">
        <v>115.69808157021799</v>
      </c>
      <c r="I4717">
        <v>118.175442706756</v>
      </c>
      <c r="J4717">
        <v>118.42661245243301</v>
      </c>
      <c r="K4717">
        <v>119.188001821543</v>
      </c>
      <c r="L4717">
        <v>120.015531756448</v>
      </c>
      <c r="M4717">
        <v>124.96511074999999</v>
      </c>
    </row>
    <row r="4718" spans="1:13" x14ac:dyDescent="0.3">
      <c r="A4718" s="3">
        <v>2020</v>
      </c>
      <c r="B4718" s="3">
        <v>8</v>
      </c>
      <c r="C4718" s="3" t="s">
        <v>175</v>
      </c>
      <c r="D4718" s="3">
        <v>80</v>
      </c>
      <c r="E4718" s="1">
        <v>44072</v>
      </c>
      <c r="F4718">
        <v>105.582559277866</v>
      </c>
      <c r="G4718">
        <v>114.032218176947</v>
      </c>
      <c r="H4718">
        <v>115.413948250603</v>
      </c>
      <c r="I4718">
        <v>117.860382778073</v>
      </c>
      <c r="J4718">
        <v>118.101411648024</v>
      </c>
      <c r="K4718">
        <v>118.75842702051899</v>
      </c>
      <c r="L4718">
        <v>119.561291248058</v>
      </c>
      <c r="M4718">
        <v>124.31572799999999</v>
      </c>
    </row>
    <row r="4719" spans="1:13" x14ac:dyDescent="0.3">
      <c r="A4719" s="3">
        <v>2020</v>
      </c>
      <c r="B4719" s="3">
        <v>8</v>
      </c>
      <c r="C4719" s="3" t="s">
        <v>175</v>
      </c>
      <c r="D4719" s="3">
        <v>80</v>
      </c>
      <c r="E4719" s="1">
        <v>44073</v>
      </c>
      <c r="F4719">
        <v>105.16236407956799</v>
      </c>
      <c r="G4719">
        <v>113.554542396901</v>
      </c>
      <c r="H4719">
        <v>115.11105058486299</v>
      </c>
      <c r="I4719">
        <v>117.66112018564399</v>
      </c>
      <c r="J4719">
        <v>117.88166954556399</v>
      </c>
      <c r="K4719">
        <v>118.53126472152699</v>
      </c>
      <c r="L4719">
        <v>119.403989049038</v>
      </c>
      <c r="M4719">
        <v>124.33681</v>
      </c>
    </row>
    <row r="4720" spans="1:13" x14ac:dyDescent="0.3">
      <c r="A4720" s="3">
        <v>2020</v>
      </c>
      <c r="B4720" s="3">
        <v>8</v>
      </c>
      <c r="C4720" s="3" t="s">
        <v>175</v>
      </c>
      <c r="D4720" s="3">
        <v>80</v>
      </c>
      <c r="E4720" s="1">
        <v>44074</v>
      </c>
      <c r="F4720">
        <v>105.13323942948</v>
      </c>
      <c r="G4720">
        <v>113.259485252473</v>
      </c>
      <c r="H4720">
        <v>114.73767215140801</v>
      </c>
      <c r="I4720">
        <v>117.23164437924601</v>
      </c>
      <c r="J4720">
        <v>117.43516877639</v>
      </c>
      <c r="K4720">
        <v>117.944882055969</v>
      </c>
      <c r="L4720">
        <v>118.770434162534</v>
      </c>
      <c r="M4720">
        <v>123.3928825</v>
      </c>
    </row>
    <row r="4721" spans="1:13" x14ac:dyDescent="0.3">
      <c r="A4721" s="3">
        <v>2020</v>
      </c>
      <c r="B4721" s="3">
        <v>9</v>
      </c>
      <c r="C4721" s="3" t="s">
        <v>176</v>
      </c>
      <c r="D4721" s="3">
        <v>81</v>
      </c>
      <c r="E4721" s="1">
        <v>44075</v>
      </c>
      <c r="F4721">
        <v>104.74942694008401</v>
      </c>
      <c r="G4721">
        <v>112.955210379078</v>
      </c>
      <c r="H4721">
        <v>114.56633702239201</v>
      </c>
      <c r="I4721">
        <v>117.137369075075</v>
      </c>
      <c r="J4721">
        <v>117.324550814981</v>
      </c>
      <c r="K4721">
        <v>117.85056284515299</v>
      </c>
      <c r="L4721">
        <v>118.72932264984701</v>
      </c>
      <c r="M4721">
        <v>123.5089605</v>
      </c>
    </row>
    <row r="4722" spans="1:13" x14ac:dyDescent="0.3">
      <c r="A4722" s="3">
        <v>2020</v>
      </c>
      <c r="B4722" s="3">
        <v>9</v>
      </c>
      <c r="C4722" s="3" t="s">
        <v>176</v>
      </c>
      <c r="D4722" s="3">
        <v>81</v>
      </c>
      <c r="E4722" s="1">
        <v>44076</v>
      </c>
      <c r="F4722">
        <v>105.144903383008</v>
      </c>
      <c r="G4722">
        <v>113.57558559002401</v>
      </c>
      <c r="H4722">
        <v>115.068634964693</v>
      </c>
      <c r="I4722">
        <v>117.56745871754801</v>
      </c>
      <c r="J4722">
        <v>117.78256517120001</v>
      </c>
      <c r="K4722">
        <v>118.39459499990301</v>
      </c>
      <c r="L4722">
        <v>119.228241143842</v>
      </c>
      <c r="M4722">
        <v>123.99873599999999</v>
      </c>
    </row>
    <row r="4723" spans="1:13" x14ac:dyDescent="0.3">
      <c r="A4723" s="3">
        <v>2020</v>
      </c>
      <c r="B4723" s="3">
        <v>9</v>
      </c>
      <c r="C4723" s="3" t="s">
        <v>176</v>
      </c>
      <c r="D4723" s="3">
        <v>81</v>
      </c>
      <c r="E4723" s="1">
        <v>44077</v>
      </c>
      <c r="F4723">
        <v>104.69695045396401</v>
      </c>
      <c r="G4723">
        <v>112.585853430366</v>
      </c>
      <c r="H4723">
        <v>114.18557162304199</v>
      </c>
      <c r="I4723">
        <v>116.758027935743</v>
      </c>
      <c r="J4723">
        <v>116.93072797616701</v>
      </c>
      <c r="K4723">
        <v>117.345581459013</v>
      </c>
      <c r="L4723">
        <v>118.22211998903001</v>
      </c>
      <c r="M4723">
        <v>122.8653245</v>
      </c>
    </row>
    <row r="4724" spans="1:13" x14ac:dyDescent="0.3">
      <c r="A4724" s="3">
        <v>2020</v>
      </c>
      <c r="B4724" s="3">
        <v>9</v>
      </c>
      <c r="C4724" s="3" t="s">
        <v>176</v>
      </c>
      <c r="D4724" s="3">
        <v>81</v>
      </c>
      <c r="E4724" s="1">
        <v>44078</v>
      </c>
      <c r="F4724">
        <v>104.71146302106899</v>
      </c>
      <c r="G4724">
        <v>112.870706008705</v>
      </c>
      <c r="H4724">
        <v>114.48262796719899</v>
      </c>
      <c r="I4724">
        <v>117.050346067962</v>
      </c>
      <c r="J4724">
        <v>117.23288706296201</v>
      </c>
      <c r="K4724">
        <v>117.734624658782</v>
      </c>
      <c r="L4724">
        <v>118.608479097629</v>
      </c>
      <c r="M4724">
        <v>123.3461465</v>
      </c>
    </row>
    <row r="4725" spans="1:13" x14ac:dyDescent="0.3">
      <c r="A4725" s="3">
        <v>2020</v>
      </c>
      <c r="B4725" s="3">
        <v>9</v>
      </c>
      <c r="C4725" s="3" t="s">
        <v>176</v>
      </c>
      <c r="D4725" s="3">
        <v>81</v>
      </c>
      <c r="E4725" s="1">
        <v>44079</v>
      </c>
      <c r="F4725">
        <v>104.74458907092399</v>
      </c>
      <c r="G4725">
        <v>112.852359729776</v>
      </c>
      <c r="H4725">
        <v>114.453823848799</v>
      </c>
      <c r="I4725">
        <v>117.016761956417</v>
      </c>
      <c r="J4725">
        <v>117.199398220603</v>
      </c>
      <c r="K4725">
        <v>117.68735430568501</v>
      </c>
      <c r="L4725">
        <v>118.556385474602</v>
      </c>
      <c r="M4725">
        <v>123.25276975</v>
      </c>
    </row>
    <row r="4726" spans="1:13" x14ac:dyDescent="0.3">
      <c r="A4726" s="3">
        <v>2020</v>
      </c>
      <c r="B4726" s="3">
        <v>9</v>
      </c>
      <c r="C4726" s="3" t="s">
        <v>176</v>
      </c>
      <c r="D4726" s="3">
        <v>81</v>
      </c>
      <c r="E4726" s="1">
        <v>44080</v>
      </c>
      <c r="F4726">
        <v>104.81309162648</v>
      </c>
      <c r="G4726">
        <v>113.03684373889099</v>
      </c>
      <c r="H4726">
        <v>114.61294011812301</v>
      </c>
      <c r="I4726">
        <v>117.16327781581001</v>
      </c>
      <c r="J4726">
        <v>117.353298279957</v>
      </c>
      <c r="K4726">
        <v>117.87819166551201</v>
      </c>
      <c r="L4726">
        <v>118.744541340113</v>
      </c>
      <c r="M4726">
        <v>123.50245175000001</v>
      </c>
    </row>
    <row r="4727" spans="1:13" x14ac:dyDescent="0.3">
      <c r="A4727" s="3">
        <v>2020</v>
      </c>
      <c r="B4727" s="3">
        <v>9</v>
      </c>
      <c r="C4727" s="3" t="s">
        <v>176</v>
      </c>
      <c r="D4727" s="3">
        <v>81</v>
      </c>
      <c r="E4727" s="1">
        <v>44081</v>
      </c>
      <c r="F4727">
        <v>104.91948301595799</v>
      </c>
      <c r="G4727">
        <v>113.175421457561</v>
      </c>
      <c r="H4727">
        <v>114.70623286775501</v>
      </c>
      <c r="I4727">
        <v>117.21989472458</v>
      </c>
      <c r="J4727">
        <v>117.41491819562501</v>
      </c>
      <c r="K4727">
        <v>117.941498209052</v>
      </c>
      <c r="L4727">
        <v>118.780063919016</v>
      </c>
      <c r="M4727">
        <v>123.45285825000001</v>
      </c>
    </row>
    <row r="4728" spans="1:13" x14ac:dyDescent="0.3">
      <c r="A4728" s="3">
        <v>2020</v>
      </c>
      <c r="B4728" s="3">
        <v>9</v>
      </c>
      <c r="C4728" s="3" t="s">
        <v>176</v>
      </c>
      <c r="D4728" s="3">
        <v>81</v>
      </c>
      <c r="E4728" s="1">
        <v>44082</v>
      </c>
      <c r="F4728">
        <v>104.82924874249299</v>
      </c>
      <c r="G4728">
        <v>113.017709189954</v>
      </c>
      <c r="H4728">
        <v>114.60570684096101</v>
      </c>
      <c r="I4728">
        <v>117.165346023979</v>
      </c>
      <c r="J4728">
        <v>117.356351519201</v>
      </c>
      <c r="K4728">
        <v>117.88246737548501</v>
      </c>
      <c r="L4728">
        <v>118.75433342884</v>
      </c>
      <c r="M4728">
        <v>123.525153</v>
      </c>
    </row>
    <row r="4729" spans="1:13" x14ac:dyDescent="0.3">
      <c r="A4729" s="3">
        <v>2020</v>
      </c>
      <c r="B4729" s="3">
        <v>9</v>
      </c>
      <c r="C4729" s="3" t="s">
        <v>176</v>
      </c>
      <c r="D4729" s="3">
        <v>81</v>
      </c>
      <c r="E4729" s="1">
        <v>44083</v>
      </c>
      <c r="F4729">
        <v>104.929748577802</v>
      </c>
      <c r="G4729">
        <v>113.116680200847</v>
      </c>
      <c r="H4729">
        <v>114.666114595419</v>
      </c>
      <c r="I4729">
        <v>117.19973069560599</v>
      </c>
      <c r="J4729">
        <v>117.394954963758</v>
      </c>
      <c r="K4729">
        <v>117.91849222053401</v>
      </c>
      <c r="L4729">
        <v>118.770166956453</v>
      </c>
      <c r="M4729">
        <v>123.4774645</v>
      </c>
    </row>
    <row r="4730" spans="1:13" x14ac:dyDescent="0.3">
      <c r="A4730" s="3">
        <v>2020</v>
      </c>
      <c r="B4730" s="3">
        <v>9</v>
      </c>
      <c r="C4730" s="3" t="s">
        <v>176</v>
      </c>
      <c r="D4730" s="3">
        <v>81</v>
      </c>
      <c r="E4730" s="1">
        <v>44084</v>
      </c>
      <c r="F4730">
        <v>104.99501173387399</v>
      </c>
      <c r="G4730">
        <v>113.31089935149799</v>
      </c>
      <c r="H4730">
        <v>114.858957762977</v>
      </c>
      <c r="I4730">
        <v>117.39995995959799</v>
      </c>
      <c r="J4730">
        <v>117.60486136526001</v>
      </c>
      <c r="K4730">
        <v>118.185881899422</v>
      </c>
      <c r="L4730">
        <v>119.048769446397</v>
      </c>
      <c r="M4730">
        <v>123.85989325</v>
      </c>
    </row>
    <row r="4731" spans="1:13" x14ac:dyDescent="0.3">
      <c r="A4731" s="3">
        <v>2020</v>
      </c>
      <c r="B4731" s="3">
        <v>9</v>
      </c>
      <c r="C4731" s="3" t="s">
        <v>176</v>
      </c>
      <c r="D4731" s="3">
        <v>81</v>
      </c>
      <c r="E4731" s="1">
        <v>44085</v>
      </c>
      <c r="F4731">
        <v>104.999779544943</v>
      </c>
      <c r="G4731">
        <v>113.302467891277</v>
      </c>
      <c r="H4731">
        <v>114.880868222367</v>
      </c>
      <c r="I4731">
        <v>117.434745780075</v>
      </c>
      <c r="J4731">
        <v>117.641346325847</v>
      </c>
      <c r="K4731">
        <v>118.235316697032</v>
      </c>
      <c r="L4731">
        <v>119.10614895533701</v>
      </c>
      <c r="M4731">
        <v>123.95930250000001</v>
      </c>
    </row>
    <row r="4732" spans="1:13" x14ac:dyDescent="0.3">
      <c r="A4732" s="3">
        <v>2020</v>
      </c>
      <c r="B4732" s="3">
        <v>9</v>
      </c>
      <c r="C4732" s="3" t="s">
        <v>176</v>
      </c>
      <c r="D4732" s="3">
        <v>81</v>
      </c>
      <c r="E4732" s="1">
        <v>44086</v>
      </c>
      <c r="F4732">
        <v>105.164045076427</v>
      </c>
      <c r="G4732">
        <v>113.52869950542301</v>
      </c>
      <c r="H4732">
        <v>115.030480064717</v>
      </c>
      <c r="I4732">
        <v>117.53858348627</v>
      </c>
      <c r="J4732">
        <v>117.753793283506</v>
      </c>
      <c r="K4732">
        <v>118.35736092003999</v>
      </c>
      <c r="L4732">
        <v>119.19634723938999</v>
      </c>
      <c r="M4732">
        <v>123.97124049999999</v>
      </c>
    </row>
    <row r="4733" spans="1:13" x14ac:dyDescent="0.3">
      <c r="A4733" s="3">
        <v>2020</v>
      </c>
      <c r="B4733" s="3">
        <v>9</v>
      </c>
      <c r="C4733" s="3" t="s">
        <v>176</v>
      </c>
      <c r="D4733" s="3">
        <v>81</v>
      </c>
      <c r="E4733" s="1">
        <v>44087</v>
      </c>
      <c r="F4733">
        <v>105.070799137888</v>
      </c>
      <c r="G4733">
        <v>113.260935077695</v>
      </c>
      <c r="H4733">
        <v>114.75829964584899</v>
      </c>
      <c r="I4733">
        <v>117.267522062211</v>
      </c>
      <c r="J4733">
        <v>117.47022180824101</v>
      </c>
      <c r="K4733">
        <v>117.99877935059</v>
      </c>
      <c r="L4733">
        <v>118.838272945223</v>
      </c>
      <c r="M4733">
        <v>123.52715325</v>
      </c>
    </row>
    <row r="4734" spans="1:13" x14ac:dyDescent="0.3">
      <c r="A4734" s="3">
        <v>2020</v>
      </c>
      <c r="B4734" s="3">
        <v>9</v>
      </c>
      <c r="C4734" s="3" t="s">
        <v>176</v>
      </c>
      <c r="D4734" s="3">
        <v>81</v>
      </c>
      <c r="E4734" s="1">
        <v>44088</v>
      </c>
      <c r="F4734">
        <v>104.86487026946899</v>
      </c>
      <c r="G4734">
        <v>113.11273961493001</v>
      </c>
      <c r="H4734">
        <v>114.696143149661</v>
      </c>
      <c r="I4734">
        <v>117.247206804058</v>
      </c>
      <c r="J4734">
        <v>117.44200348212</v>
      </c>
      <c r="K4734">
        <v>117.98859766081</v>
      </c>
      <c r="L4734">
        <v>118.853790997769</v>
      </c>
      <c r="M4734">
        <v>123.62646725</v>
      </c>
    </row>
    <row r="4735" spans="1:13" x14ac:dyDescent="0.3">
      <c r="A4735" s="3">
        <v>2020</v>
      </c>
      <c r="B4735" s="3">
        <v>9</v>
      </c>
      <c r="C4735" s="3" t="s">
        <v>176</v>
      </c>
      <c r="D4735" s="3">
        <v>81</v>
      </c>
      <c r="E4735" s="1">
        <v>44089</v>
      </c>
      <c r="F4735">
        <v>104.801354094327</v>
      </c>
      <c r="G4735">
        <v>112.843617622083</v>
      </c>
      <c r="H4735">
        <v>114.420713491955</v>
      </c>
      <c r="I4735">
        <v>116.97616438493</v>
      </c>
      <c r="J4735">
        <v>117.159625524839</v>
      </c>
      <c r="K4735">
        <v>117.629335389174</v>
      </c>
      <c r="L4735">
        <v>118.494332330586</v>
      </c>
      <c r="M4735">
        <v>123.162441</v>
      </c>
    </row>
    <row r="4736" spans="1:13" x14ac:dyDescent="0.3">
      <c r="A4736" s="3">
        <v>2020</v>
      </c>
      <c r="B4736" s="3">
        <v>9</v>
      </c>
      <c r="C4736" s="3" t="s">
        <v>176</v>
      </c>
      <c r="D4736" s="3">
        <v>81</v>
      </c>
      <c r="E4736" s="1">
        <v>44090</v>
      </c>
      <c r="F4736">
        <v>104.60327885745301</v>
      </c>
      <c r="G4736">
        <v>112.68126418247699</v>
      </c>
      <c r="H4736">
        <v>114.30661119365</v>
      </c>
      <c r="I4736">
        <v>116.88506231282599</v>
      </c>
      <c r="J4736">
        <v>117.058358617186</v>
      </c>
      <c r="K4736">
        <v>117.520334653014</v>
      </c>
      <c r="L4736">
        <v>118.402585783864</v>
      </c>
      <c r="M4736">
        <v>123.12037225</v>
      </c>
    </row>
    <row r="4737" spans="1:13" x14ac:dyDescent="0.3">
      <c r="A4737" s="3">
        <v>2020</v>
      </c>
      <c r="B4737" s="3">
        <v>9</v>
      </c>
      <c r="C4737" s="3" t="s">
        <v>176</v>
      </c>
      <c r="D4737" s="3">
        <v>81</v>
      </c>
      <c r="E4737" s="1">
        <v>44091</v>
      </c>
      <c r="F4737">
        <v>104.928938155596</v>
      </c>
      <c r="G4737">
        <v>113.272459307056</v>
      </c>
      <c r="H4737">
        <v>114.850679252777</v>
      </c>
      <c r="I4737">
        <v>117.39799912183</v>
      </c>
      <c r="J4737">
        <v>117.600045505206</v>
      </c>
      <c r="K4737">
        <v>118.18678809193401</v>
      </c>
      <c r="L4737">
        <v>119.04970872186399</v>
      </c>
      <c r="M4737">
        <v>123.862846</v>
      </c>
    </row>
    <row r="4738" spans="1:13" x14ac:dyDescent="0.3">
      <c r="A4738" s="3">
        <v>2020</v>
      </c>
      <c r="B4738" s="3">
        <v>9</v>
      </c>
      <c r="C4738" s="3" t="s">
        <v>176</v>
      </c>
      <c r="D4738" s="3">
        <v>81</v>
      </c>
      <c r="E4738" s="1">
        <v>44092</v>
      </c>
      <c r="F4738">
        <v>105.185439704819</v>
      </c>
      <c r="G4738">
        <v>113.65076629353401</v>
      </c>
      <c r="H4738">
        <v>115.158790349185</v>
      </c>
      <c r="I4738">
        <v>117.664936459226</v>
      </c>
      <c r="J4738">
        <v>117.885060225975</v>
      </c>
      <c r="K4738">
        <v>118.525089167861</v>
      </c>
      <c r="L4738">
        <v>119.362741846579</v>
      </c>
      <c r="M4738">
        <v>124.16809050000001</v>
      </c>
    </row>
    <row r="4739" spans="1:13" x14ac:dyDescent="0.3">
      <c r="A4739" s="3">
        <v>2020</v>
      </c>
      <c r="B4739" s="3">
        <v>9</v>
      </c>
      <c r="C4739" s="3" t="s">
        <v>176</v>
      </c>
      <c r="D4739" s="3">
        <v>81</v>
      </c>
      <c r="E4739" s="1">
        <v>44093</v>
      </c>
      <c r="F4739">
        <v>104.73403929157899</v>
      </c>
      <c r="G4739">
        <v>112.524623989863</v>
      </c>
      <c r="H4739">
        <v>114.055202677086</v>
      </c>
      <c r="I4739">
        <v>116.58509838032001</v>
      </c>
      <c r="J4739">
        <v>116.752463692395</v>
      </c>
      <c r="K4739">
        <v>117.10329635406799</v>
      </c>
      <c r="L4739">
        <v>117.949854264607</v>
      </c>
      <c r="M4739">
        <v>122.43895375</v>
      </c>
    </row>
    <row r="4740" spans="1:13" x14ac:dyDescent="0.3">
      <c r="A4740" s="3">
        <v>2020</v>
      </c>
      <c r="B4740" s="3">
        <v>9</v>
      </c>
      <c r="C4740" s="3" t="s">
        <v>176</v>
      </c>
      <c r="D4740" s="3">
        <v>81</v>
      </c>
      <c r="E4740" s="1">
        <v>44094</v>
      </c>
      <c r="F4740">
        <v>104.22212611272199</v>
      </c>
      <c r="G4740">
        <v>111.997688691243</v>
      </c>
      <c r="H4740">
        <v>113.682320491658</v>
      </c>
      <c r="I4740">
        <v>116.288819920949</v>
      </c>
      <c r="J4740">
        <v>116.427628931836</v>
      </c>
      <c r="K4740">
        <v>116.742851440113</v>
      </c>
      <c r="L4740">
        <v>117.633074969042</v>
      </c>
      <c r="M4740">
        <v>122.16596724999999</v>
      </c>
    </row>
    <row r="4741" spans="1:13" x14ac:dyDescent="0.3">
      <c r="A4741" s="3">
        <v>2020</v>
      </c>
      <c r="B4741" s="3">
        <v>9</v>
      </c>
      <c r="C4741" s="3" t="s">
        <v>176</v>
      </c>
      <c r="D4741" s="3">
        <v>81</v>
      </c>
      <c r="E4741" s="1">
        <v>44095</v>
      </c>
      <c r="F4741">
        <v>104.31616224874401</v>
      </c>
      <c r="G4741">
        <v>112.315750735468</v>
      </c>
      <c r="H4741">
        <v>114.019380089465</v>
      </c>
      <c r="I4741">
        <v>116.637001393644</v>
      </c>
      <c r="J4741">
        <v>116.79139490413699</v>
      </c>
      <c r="K4741">
        <v>117.207680896474</v>
      </c>
      <c r="L4741">
        <v>118.110553868336</v>
      </c>
      <c r="M4741">
        <v>122.81557225</v>
      </c>
    </row>
    <row r="4742" spans="1:13" x14ac:dyDescent="0.3">
      <c r="A4742" s="3">
        <v>2020</v>
      </c>
      <c r="B4742" s="3">
        <v>9</v>
      </c>
      <c r="C4742" s="3" t="s">
        <v>176</v>
      </c>
      <c r="D4742" s="3">
        <v>81</v>
      </c>
      <c r="E4742" s="1">
        <v>44096</v>
      </c>
      <c r="F4742">
        <v>104.52649847231601</v>
      </c>
      <c r="G4742">
        <v>112.481632045483</v>
      </c>
      <c r="H4742">
        <v>114.106078636783</v>
      </c>
      <c r="I4742">
        <v>116.68399578952</v>
      </c>
      <c r="J4742">
        <v>116.84739188223</v>
      </c>
      <c r="K4742">
        <v>117.25384494191501</v>
      </c>
      <c r="L4742">
        <v>118.13165072423401</v>
      </c>
      <c r="M4742">
        <v>122.75842225</v>
      </c>
    </row>
    <row r="4743" spans="1:13" x14ac:dyDescent="0.3">
      <c r="A4743" s="3">
        <v>2020</v>
      </c>
      <c r="B4743" s="3">
        <v>9</v>
      </c>
      <c r="C4743" s="3" t="s">
        <v>176</v>
      </c>
      <c r="D4743" s="3">
        <v>81</v>
      </c>
      <c r="E4743" s="1">
        <v>44097</v>
      </c>
      <c r="F4743">
        <v>104.659185788597</v>
      </c>
      <c r="G4743">
        <v>112.95651056519</v>
      </c>
      <c r="H4743">
        <v>114.594958172945</v>
      </c>
      <c r="I4743">
        <v>117.16673566193801</v>
      </c>
      <c r="J4743">
        <v>117.35098678570699</v>
      </c>
      <c r="K4743">
        <v>117.892994872324</v>
      </c>
      <c r="L4743">
        <v>118.76830226425</v>
      </c>
      <c r="M4743">
        <v>123.55312474999999</v>
      </c>
    </row>
    <row r="4744" spans="1:13" x14ac:dyDescent="0.3">
      <c r="A4744" s="3">
        <v>2020</v>
      </c>
      <c r="B4744" s="3">
        <v>9</v>
      </c>
      <c r="C4744" s="3" t="s">
        <v>176</v>
      </c>
      <c r="D4744" s="3">
        <v>81</v>
      </c>
      <c r="E4744" s="1">
        <v>44098</v>
      </c>
      <c r="F4744">
        <v>104.752887305946</v>
      </c>
      <c r="G4744">
        <v>112.687477421362</v>
      </c>
      <c r="H4744">
        <v>114.23191205513901</v>
      </c>
      <c r="I4744">
        <v>116.768579783135</v>
      </c>
      <c r="J4744">
        <v>116.94287785853101</v>
      </c>
      <c r="K4744">
        <v>117.349453389305</v>
      </c>
      <c r="L4744">
        <v>118.202191842166</v>
      </c>
      <c r="M4744">
        <v>122.76909025</v>
      </c>
    </row>
    <row r="4745" spans="1:13" x14ac:dyDescent="0.3">
      <c r="A4745" s="3">
        <v>2020</v>
      </c>
      <c r="B4745" s="3">
        <v>9</v>
      </c>
      <c r="C4745" s="3" t="s">
        <v>176</v>
      </c>
      <c r="D4745" s="3">
        <v>81</v>
      </c>
      <c r="E4745" s="1">
        <v>44099</v>
      </c>
      <c r="F4745">
        <v>104.415497507179</v>
      </c>
      <c r="G4745">
        <v>112.391700235841</v>
      </c>
      <c r="H4745">
        <v>114.047211764929</v>
      </c>
      <c r="I4745">
        <v>116.631115018541</v>
      </c>
      <c r="J4745">
        <v>116.78829013329801</v>
      </c>
      <c r="K4745">
        <v>117.188356644384</v>
      </c>
      <c r="L4745">
        <v>118.065846405816</v>
      </c>
      <c r="M4745">
        <v>122.67339575</v>
      </c>
    </row>
    <row r="4746" spans="1:13" x14ac:dyDescent="0.3">
      <c r="A4746" s="3">
        <v>2020</v>
      </c>
      <c r="B4746" s="3">
        <v>9</v>
      </c>
      <c r="C4746" s="3" t="s">
        <v>176</v>
      </c>
      <c r="D4746" s="3">
        <v>81</v>
      </c>
      <c r="E4746" s="1">
        <v>44100</v>
      </c>
      <c r="F4746">
        <v>104.272664043125</v>
      </c>
      <c r="G4746">
        <v>111.98455039269901</v>
      </c>
      <c r="H4746">
        <v>113.645760034223</v>
      </c>
      <c r="I4746">
        <v>116.24618507426401</v>
      </c>
      <c r="J4746">
        <v>116.385586125001</v>
      </c>
      <c r="K4746">
        <v>116.682766915315</v>
      </c>
      <c r="L4746">
        <v>117.571208253574</v>
      </c>
      <c r="M4746">
        <v>122.08748125</v>
      </c>
    </row>
    <row r="4747" spans="1:13" x14ac:dyDescent="0.3">
      <c r="A4747" s="3">
        <v>2020</v>
      </c>
      <c r="B4747" s="3">
        <v>9</v>
      </c>
      <c r="C4747" s="3" t="s">
        <v>176</v>
      </c>
      <c r="D4747" s="3">
        <v>81</v>
      </c>
      <c r="E4747" s="1">
        <v>44101</v>
      </c>
      <c r="F4747">
        <v>104.133327604188</v>
      </c>
      <c r="G4747">
        <v>111.93853520108</v>
      </c>
      <c r="H4747">
        <v>113.65816005524999</v>
      </c>
      <c r="I4747">
        <v>116.29003865649101</v>
      </c>
      <c r="J4747">
        <v>116.426205801268</v>
      </c>
      <c r="K4747">
        <v>116.753794369018</v>
      </c>
      <c r="L4747">
        <v>117.665014398003</v>
      </c>
      <c r="M4747">
        <v>122.2883635</v>
      </c>
    </row>
    <row r="4748" spans="1:13" x14ac:dyDescent="0.3">
      <c r="A4748" s="3">
        <v>2020</v>
      </c>
      <c r="B4748" s="3">
        <v>9</v>
      </c>
      <c r="C4748" s="3" t="s">
        <v>176</v>
      </c>
      <c r="D4748" s="3">
        <v>81</v>
      </c>
      <c r="E4748" s="1">
        <v>44102</v>
      </c>
      <c r="F4748">
        <v>104.80013833321701</v>
      </c>
      <c r="G4748">
        <v>113.20313094463501</v>
      </c>
      <c r="H4748">
        <v>114.810778625672</v>
      </c>
      <c r="I4748">
        <v>117.367836256793</v>
      </c>
      <c r="J4748">
        <v>117.563951357837</v>
      </c>
      <c r="K4748">
        <v>118.153387672972</v>
      </c>
      <c r="L4748">
        <v>119.021758456673</v>
      </c>
      <c r="M4748">
        <v>123.84655825</v>
      </c>
    </row>
    <row r="4749" spans="1:13" x14ac:dyDescent="0.3">
      <c r="A4749" s="3">
        <v>2020</v>
      </c>
      <c r="B4749" s="3">
        <v>9</v>
      </c>
      <c r="C4749" s="3" t="s">
        <v>176</v>
      </c>
      <c r="D4749" s="3">
        <v>81</v>
      </c>
      <c r="E4749" s="1">
        <v>44103</v>
      </c>
      <c r="F4749">
        <v>104.98459786151101</v>
      </c>
      <c r="G4749">
        <v>113.26961062474599</v>
      </c>
      <c r="H4749">
        <v>114.827820041772</v>
      </c>
      <c r="I4749">
        <v>117.369955710304</v>
      </c>
      <c r="J4749">
        <v>117.573411262089</v>
      </c>
      <c r="K4749">
        <v>118.146365564211</v>
      </c>
      <c r="L4749">
        <v>119.008204503641</v>
      </c>
      <c r="M4749">
        <v>123.810649</v>
      </c>
    </row>
    <row r="4750" spans="1:13" x14ac:dyDescent="0.3">
      <c r="A4750" s="3">
        <v>2020</v>
      </c>
      <c r="B4750" s="3">
        <v>9</v>
      </c>
      <c r="C4750" s="3" t="s">
        <v>176</v>
      </c>
      <c r="D4750" s="3">
        <v>81</v>
      </c>
      <c r="E4750" s="1">
        <v>44104</v>
      </c>
      <c r="F4750">
        <v>105.082414513397</v>
      </c>
      <c r="G4750">
        <v>113.389143984174</v>
      </c>
      <c r="H4750">
        <v>114.910610133517</v>
      </c>
      <c r="I4750">
        <v>117.429395307001</v>
      </c>
      <c r="J4750">
        <v>117.638188377875</v>
      </c>
      <c r="K4750">
        <v>118.217110908979</v>
      </c>
      <c r="L4750">
        <v>119.064235980177</v>
      </c>
      <c r="M4750">
        <v>123.83481075</v>
      </c>
    </row>
    <row r="4751" spans="1:13" x14ac:dyDescent="0.3">
      <c r="A4751" s="3">
        <v>2020</v>
      </c>
      <c r="B4751" s="3">
        <v>10</v>
      </c>
      <c r="C4751" s="3" t="s">
        <v>177</v>
      </c>
      <c r="D4751" s="3">
        <v>82</v>
      </c>
      <c r="E4751" s="1">
        <v>44105</v>
      </c>
      <c r="F4751">
        <v>104.96812388535299</v>
      </c>
      <c r="G4751">
        <v>113.16812297418799</v>
      </c>
      <c r="H4751">
        <v>114.71274975560701</v>
      </c>
      <c r="I4751">
        <v>117.251308559794</v>
      </c>
      <c r="J4751">
        <v>117.450137696133</v>
      </c>
      <c r="K4751">
        <v>117.98747639778</v>
      </c>
      <c r="L4751">
        <v>118.84628347006</v>
      </c>
      <c r="M4751">
        <v>123.59497125</v>
      </c>
    </row>
    <row r="4752" spans="1:13" x14ac:dyDescent="0.3">
      <c r="A4752" s="3">
        <v>2020</v>
      </c>
      <c r="B4752" s="3">
        <v>10</v>
      </c>
      <c r="C4752" s="3" t="s">
        <v>177</v>
      </c>
      <c r="D4752" s="3">
        <v>82</v>
      </c>
      <c r="E4752" s="1">
        <v>44106</v>
      </c>
      <c r="F4752">
        <v>105.112962485645</v>
      </c>
      <c r="G4752">
        <v>113.542207891575</v>
      </c>
      <c r="H4752">
        <v>115.087588845325</v>
      </c>
      <c r="I4752">
        <v>117.621033703569</v>
      </c>
      <c r="J4752">
        <v>117.837596018433</v>
      </c>
      <c r="K4752">
        <v>118.475354195815</v>
      </c>
      <c r="L4752">
        <v>119.333069990506</v>
      </c>
      <c r="M4752">
        <v>124.20117399999999</v>
      </c>
    </row>
    <row r="4753" spans="1:13" x14ac:dyDescent="0.3">
      <c r="A4753" s="3">
        <v>2020</v>
      </c>
      <c r="B4753" s="3">
        <v>10</v>
      </c>
      <c r="C4753" s="3" t="s">
        <v>177</v>
      </c>
      <c r="D4753" s="3">
        <v>82</v>
      </c>
      <c r="E4753" s="1">
        <v>44107</v>
      </c>
      <c r="F4753">
        <v>105.318038323853</v>
      </c>
      <c r="G4753">
        <v>113.80848360846799</v>
      </c>
      <c r="H4753">
        <v>115.27822373925601</v>
      </c>
      <c r="I4753">
        <v>117.76773959368199</v>
      </c>
      <c r="J4753">
        <v>117.996307553866</v>
      </c>
      <c r="K4753">
        <v>118.65421237263899</v>
      </c>
      <c r="L4753">
        <v>119.485351518396</v>
      </c>
      <c r="M4753">
        <v>124.31683925</v>
      </c>
    </row>
    <row r="4754" spans="1:13" x14ac:dyDescent="0.3">
      <c r="A4754" s="3">
        <v>2020</v>
      </c>
      <c r="B4754" s="3">
        <v>10</v>
      </c>
      <c r="C4754" s="3" t="s">
        <v>177</v>
      </c>
      <c r="D4754" s="3">
        <v>82</v>
      </c>
      <c r="E4754" s="1">
        <v>44108</v>
      </c>
      <c r="F4754">
        <v>105.176388301557</v>
      </c>
      <c r="G4754">
        <v>113.407476200256</v>
      </c>
      <c r="H4754">
        <v>114.887162565339</v>
      </c>
      <c r="I4754">
        <v>117.37880586420999</v>
      </c>
      <c r="J4754">
        <v>117.58866015027399</v>
      </c>
      <c r="K4754">
        <v>118.13932634909401</v>
      </c>
      <c r="L4754">
        <v>118.96283276636601</v>
      </c>
      <c r="M4754">
        <v>123.61897424999999</v>
      </c>
    </row>
    <row r="4755" spans="1:13" x14ac:dyDescent="0.3">
      <c r="A4755" s="3">
        <v>2020</v>
      </c>
      <c r="B4755" s="3">
        <v>10</v>
      </c>
      <c r="C4755" s="3" t="s">
        <v>177</v>
      </c>
      <c r="D4755" s="3">
        <v>82</v>
      </c>
      <c r="E4755" s="1">
        <v>44109</v>
      </c>
      <c r="F4755">
        <v>104.692057307776</v>
      </c>
      <c r="G4755">
        <v>112.76402575189501</v>
      </c>
      <c r="H4755">
        <v>114.377498531822</v>
      </c>
      <c r="I4755">
        <v>116.952865425675</v>
      </c>
      <c r="J4755">
        <v>117.131857975649</v>
      </c>
      <c r="K4755">
        <v>117.606994514356</v>
      </c>
      <c r="L4755">
        <v>118.48764162124201</v>
      </c>
      <c r="M4755">
        <v>123.21759075</v>
      </c>
    </row>
    <row r="4756" spans="1:13" x14ac:dyDescent="0.3">
      <c r="A4756" s="3">
        <v>2020</v>
      </c>
      <c r="B4756" s="3">
        <v>10</v>
      </c>
      <c r="C4756" s="3" t="s">
        <v>177</v>
      </c>
      <c r="D4756" s="3">
        <v>82</v>
      </c>
      <c r="E4756" s="1">
        <v>44110</v>
      </c>
      <c r="F4756">
        <v>104.799623274665</v>
      </c>
      <c r="G4756">
        <v>112.936644960104</v>
      </c>
      <c r="H4756">
        <v>114.52505563192599</v>
      </c>
      <c r="I4756">
        <v>117.090940556578</v>
      </c>
      <c r="J4756">
        <v>117.27854713092501</v>
      </c>
      <c r="K4756">
        <v>117.785570805951</v>
      </c>
      <c r="L4756">
        <v>118.663179428356</v>
      </c>
      <c r="M4756">
        <v>123.43015699999999</v>
      </c>
    </row>
    <row r="4757" spans="1:13" x14ac:dyDescent="0.3">
      <c r="A4757" s="3">
        <v>2020</v>
      </c>
      <c r="B4757" s="3">
        <v>10</v>
      </c>
      <c r="C4757" s="3" t="s">
        <v>177</v>
      </c>
      <c r="D4757" s="3">
        <v>82</v>
      </c>
      <c r="E4757" s="1">
        <v>44111</v>
      </c>
      <c r="F4757">
        <v>104.987010673062</v>
      </c>
      <c r="G4757">
        <v>113.239798092237</v>
      </c>
      <c r="H4757">
        <v>114.775021503297</v>
      </c>
      <c r="I4757">
        <v>117.299518311407</v>
      </c>
      <c r="J4757">
        <v>117.500123998283</v>
      </c>
      <c r="K4757">
        <v>118.047851050774</v>
      </c>
      <c r="L4757">
        <v>118.89510611337801</v>
      </c>
      <c r="M4757">
        <v>123.62240325</v>
      </c>
    </row>
    <row r="4758" spans="1:13" x14ac:dyDescent="0.3">
      <c r="A4758" s="3">
        <v>2020</v>
      </c>
      <c r="B4758" s="3">
        <v>10</v>
      </c>
      <c r="C4758" s="3" t="s">
        <v>177</v>
      </c>
      <c r="D4758" s="3">
        <v>82</v>
      </c>
      <c r="E4758" s="1">
        <v>44112</v>
      </c>
      <c r="F4758">
        <v>104.846114029893</v>
      </c>
      <c r="G4758">
        <v>113.031532284679</v>
      </c>
      <c r="H4758">
        <v>114.58765671429499</v>
      </c>
      <c r="I4758">
        <v>117.11896486250799</v>
      </c>
      <c r="J4758">
        <v>117.308199706653</v>
      </c>
      <c r="K4758">
        <v>117.813150206137</v>
      </c>
      <c r="L4758">
        <v>118.661438337636</v>
      </c>
      <c r="M4758">
        <v>123.320683</v>
      </c>
    </row>
    <row r="4759" spans="1:13" x14ac:dyDescent="0.3">
      <c r="A4759" s="3">
        <v>2020</v>
      </c>
      <c r="B4759" s="3">
        <v>10</v>
      </c>
      <c r="C4759" s="3" t="s">
        <v>177</v>
      </c>
      <c r="D4759" s="3">
        <v>82</v>
      </c>
      <c r="E4759" s="1">
        <v>44113</v>
      </c>
      <c r="F4759">
        <v>104.558416196937</v>
      </c>
      <c r="G4759">
        <v>112.44075575665499</v>
      </c>
      <c r="H4759">
        <v>114.06198187452701</v>
      </c>
      <c r="I4759">
        <v>116.642082361435</v>
      </c>
      <c r="J4759">
        <v>116.80547718367301</v>
      </c>
      <c r="K4759">
        <v>117.197139743699</v>
      </c>
      <c r="L4759">
        <v>118.076295209777</v>
      </c>
      <c r="M4759">
        <v>122.69701775</v>
      </c>
    </row>
    <row r="4760" spans="1:13" x14ac:dyDescent="0.3">
      <c r="A4760" s="3">
        <v>2020</v>
      </c>
      <c r="B4760" s="3">
        <v>10</v>
      </c>
      <c r="C4760" s="3" t="s">
        <v>177</v>
      </c>
      <c r="D4760" s="3">
        <v>82</v>
      </c>
      <c r="E4760" s="1">
        <v>44114</v>
      </c>
      <c r="F4760">
        <v>104.446174858897</v>
      </c>
      <c r="G4760">
        <v>112.400458827129</v>
      </c>
      <c r="H4760">
        <v>114.049321939875</v>
      </c>
      <c r="I4760">
        <v>116.634398401057</v>
      </c>
      <c r="J4760">
        <v>116.79300551190801</v>
      </c>
      <c r="K4760">
        <v>117.19193094902</v>
      </c>
      <c r="L4760">
        <v>118.071127072248</v>
      </c>
      <c r="M4760">
        <v>122.67815825</v>
      </c>
    </row>
    <row r="4761" spans="1:13" x14ac:dyDescent="0.3">
      <c r="A4761" s="3">
        <v>2020</v>
      </c>
      <c r="B4761" s="3">
        <v>10</v>
      </c>
      <c r="C4761" s="3" t="s">
        <v>177</v>
      </c>
      <c r="D4761" s="3">
        <v>82</v>
      </c>
      <c r="E4761" s="1">
        <v>44115</v>
      </c>
      <c r="F4761">
        <v>104.227108819485</v>
      </c>
      <c r="G4761">
        <v>112.112802876237</v>
      </c>
      <c r="H4761">
        <v>113.821182217257</v>
      </c>
      <c r="I4761">
        <v>116.43987128771001</v>
      </c>
      <c r="J4761">
        <v>116.584352494664</v>
      </c>
      <c r="K4761">
        <v>116.947767788965</v>
      </c>
      <c r="L4761">
        <v>117.84991029864599</v>
      </c>
      <c r="M4761">
        <v>122.489214</v>
      </c>
    </row>
    <row r="4762" spans="1:13" x14ac:dyDescent="0.3">
      <c r="A4762" s="3">
        <v>2020</v>
      </c>
      <c r="B4762" s="3">
        <v>10</v>
      </c>
      <c r="C4762" s="3" t="s">
        <v>177</v>
      </c>
      <c r="D4762" s="3">
        <v>82</v>
      </c>
      <c r="E4762" s="1">
        <v>44116</v>
      </c>
      <c r="F4762">
        <v>104.48415189457999</v>
      </c>
      <c r="G4762">
        <v>112.397191440809</v>
      </c>
      <c r="H4762">
        <v>114.01844203009701</v>
      </c>
      <c r="I4762">
        <v>116.589663501461</v>
      </c>
      <c r="J4762">
        <v>116.74795230660899</v>
      </c>
      <c r="K4762">
        <v>117.127599225232</v>
      </c>
      <c r="L4762">
        <v>117.99848935605699</v>
      </c>
      <c r="M4762">
        <v>122.57055750000001</v>
      </c>
    </row>
    <row r="4763" spans="1:13" x14ac:dyDescent="0.3">
      <c r="A4763" s="3">
        <v>2020</v>
      </c>
      <c r="B4763" s="3">
        <v>10</v>
      </c>
      <c r="C4763" s="3" t="s">
        <v>177</v>
      </c>
      <c r="D4763" s="3">
        <v>82</v>
      </c>
      <c r="E4763" s="1">
        <v>44117</v>
      </c>
      <c r="F4763">
        <v>104.607025734326</v>
      </c>
      <c r="G4763">
        <v>112.83949793265</v>
      </c>
      <c r="H4763">
        <v>114.448700034322</v>
      </c>
      <c r="I4763">
        <v>117.006526515747</v>
      </c>
      <c r="J4763">
        <v>117.18312030025</v>
      </c>
      <c r="K4763">
        <v>117.677580203331</v>
      </c>
      <c r="L4763">
        <v>118.544234645925</v>
      </c>
      <c r="M4763">
        <v>123.24762625</v>
      </c>
    </row>
    <row r="4764" spans="1:13" x14ac:dyDescent="0.3">
      <c r="A4764" s="3">
        <v>2020</v>
      </c>
      <c r="B4764" s="3">
        <v>10</v>
      </c>
      <c r="C4764" s="3" t="s">
        <v>177</v>
      </c>
      <c r="D4764" s="3">
        <v>82</v>
      </c>
      <c r="E4764" s="1">
        <v>44118</v>
      </c>
      <c r="F4764">
        <v>104.45552008252101</v>
      </c>
      <c r="G4764">
        <v>112.215557668537</v>
      </c>
      <c r="H4764">
        <v>113.866024078268</v>
      </c>
      <c r="I4764">
        <v>116.462117433524</v>
      </c>
      <c r="J4764">
        <v>116.615872406592</v>
      </c>
      <c r="K4764">
        <v>116.963892550751</v>
      </c>
      <c r="L4764">
        <v>117.850721216271</v>
      </c>
      <c r="M4764">
        <v>122.428</v>
      </c>
    </row>
    <row r="4765" spans="1:13" x14ac:dyDescent="0.3">
      <c r="A4765" s="3">
        <v>2020</v>
      </c>
      <c r="B4765" s="3">
        <v>10</v>
      </c>
      <c r="C4765" s="3" t="s">
        <v>177</v>
      </c>
      <c r="D4765" s="3">
        <v>82</v>
      </c>
      <c r="E4765" s="1">
        <v>44119</v>
      </c>
      <c r="F4765">
        <v>104.47553512466401</v>
      </c>
      <c r="G4765">
        <v>112.52299268843601</v>
      </c>
      <c r="H4765">
        <v>114.170372581515</v>
      </c>
      <c r="I4765">
        <v>116.75739842646</v>
      </c>
      <c r="J4765">
        <v>116.92131295944399</v>
      </c>
      <c r="K4765">
        <v>117.355824454675</v>
      </c>
      <c r="L4765">
        <v>118.239608568691</v>
      </c>
      <c r="M4765">
        <v>122.915553</v>
      </c>
    </row>
    <row r="4766" spans="1:13" x14ac:dyDescent="0.3">
      <c r="A4766" s="3">
        <v>2020</v>
      </c>
      <c r="B4766" s="3">
        <v>10</v>
      </c>
      <c r="C4766" s="3" t="s">
        <v>177</v>
      </c>
      <c r="D4766" s="3">
        <v>82</v>
      </c>
      <c r="E4766" s="1">
        <v>44120</v>
      </c>
      <c r="F4766">
        <v>104.73572278783099</v>
      </c>
      <c r="G4766">
        <v>112.902046542381</v>
      </c>
      <c r="H4766">
        <v>114.489673400348</v>
      </c>
      <c r="I4766">
        <v>117.044021838775</v>
      </c>
      <c r="J4766">
        <v>117.226968713581</v>
      </c>
      <c r="K4766">
        <v>117.72222226146501</v>
      </c>
      <c r="L4766">
        <v>118.58775599816801</v>
      </c>
      <c r="M4766">
        <v>123.29579099999999</v>
      </c>
    </row>
    <row r="4767" spans="1:13" x14ac:dyDescent="0.3">
      <c r="A4767" s="3">
        <v>2020</v>
      </c>
      <c r="B4767" s="3">
        <v>10</v>
      </c>
      <c r="C4767" s="3" t="s">
        <v>177</v>
      </c>
      <c r="D4767" s="3">
        <v>82</v>
      </c>
      <c r="E4767" s="1">
        <v>44121</v>
      </c>
      <c r="F4767">
        <v>104.754993046425</v>
      </c>
      <c r="G4767">
        <v>112.88755745860099</v>
      </c>
      <c r="H4767">
        <v>114.476481381479</v>
      </c>
      <c r="I4767">
        <v>117.032604382562</v>
      </c>
      <c r="J4767">
        <v>117.216037861587</v>
      </c>
      <c r="K4767">
        <v>117.706709243219</v>
      </c>
      <c r="L4767">
        <v>118.573168109214</v>
      </c>
      <c r="M4767">
        <v>123.27756650000001</v>
      </c>
    </row>
    <row r="4768" spans="1:13" x14ac:dyDescent="0.3">
      <c r="A4768" s="3">
        <v>2020</v>
      </c>
      <c r="B4768" s="3">
        <v>10</v>
      </c>
      <c r="C4768" s="3" t="s">
        <v>177</v>
      </c>
      <c r="D4768" s="3">
        <v>82</v>
      </c>
      <c r="E4768" s="1">
        <v>44122</v>
      </c>
      <c r="F4768">
        <v>104.538625956605</v>
      </c>
      <c r="G4768">
        <v>112.43512797021199</v>
      </c>
      <c r="H4768">
        <v>114.06717485694</v>
      </c>
      <c r="I4768">
        <v>116.650495089619</v>
      </c>
      <c r="J4768">
        <v>116.813425695045</v>
      </c>
      <c r="K4768">
        <v>117.20983159359901</v>
      </c>
      <c r="L4768">
        <v>118.090103527426</v>
      </c>
      <c r="M4768">
        <v>122.70943200000001</v>
      </c>
    </row>
    <row r="4769" spans="1:13" x14ac:dyDescent="0.3">
      <c r="A4769" s="3">
        <v>2020</v>
      </c>
      <c r="B4769" s="3">
        <v>10</v>
      </c>
      <c r="C4769" s="3" t="s">
        <v>177</v>
      </c>
      <c r="D4769" s="3">
        <v>82</v>
      </c>
      <c r="E4769" s="1">
        <v>44123</v>
      </c>
      <c r="F4769">
        <v>104.43441384969501</v>
      </c>
      <c r="G4769">
        <v>112.43416317618301</v>
      </c>
      <c r="H4769">
        <v>114.085794763853</v>
      </c>
      <c r="I4769">
        <v>116.670607527653</v>
      </c>
      <c r="J4769">
        <v>116.83005091233299</v>
      </c>
      <c r="K4769">
        <v>117.24092703320601</v>
      </c>
      <c r="L4769">
        <v>118.121743973177</v>
      </c>
      <c r="M4769">
        <v>122.75861275</v>
      </c>
    </row>
    <row r="4770" spans="1:13" x14ac:dyDescent="0.3">
      <c r="A4770" s="3">
        <v>2020</v>
      </c>
      <c r="B4770" s="3">
        <v>10</v>
      </c>
      <c r="C4770" s="3" t="s">
        <v>177</v>
      </c>
      <c r="D4770" s="3">
        <v>82</v>
      </c>
      <c r="E4770" s="1">
        <v>44124</v>
      </c>
      <c r="F4770">
        <v>104.36535518356899</v>
      </c>
      <c r="G4770">
        <v>112.257088019432</v>
      </c>
      <c r="H4770">
        <v>113.919650102199</v>
      </c>
      <c r="I4770">
        <v>116.51395983723199</v>
      </c>
      <c r="J4770">
        <v>116.665703874231</v>
      </c>
      <c r="K4770">
        <v>117.03607152351501</v>
      </c>
      <c r="L4770">
        <v>117.92168863946399</v>
      </c>
      <c r="M4770">
        <v>122.5201385</v>
      </c>
    </row>
    <row r="4771" spans="1:13" x14ac:dyDescent="0.3">
      <c r="A4771" s="3">
        <v>2020</v>
      </c>
      <c r="B4771" s="3">
        <v>10</v>
      </c>
      <c r="C4771" s="3" t="s">
        <v>177</v>
      </c>
      <c r="D4771" s="3">
        <v>82</v>
      </c>
      <c r="E4771" s="1">
        <v>44125</v>
      </c>
      <c r="F4771">
        <v>104.50338294695</v>
      </c>
      <c r="G4771">
        <v>112.521938324039</v>
      </c>
      <c r="H4771">
        <v>114.155656858885</v>
      </c>
      <c r="I4771">
        <v>116.734710308544</v>
      </c>
      <c r="J4771">
        <v>116.898752500223</v>
      </c>
      <c r="K4771">
        <v>117.322637288772</v>
      </c>
      <c r="L4771">
        <v>118.20072118306101</v>
      </c>
      <c r="M4771">
        <v>122.84849699999999</v>
      </c>
    </row>
    <row r="4772" spans="1:13" x14ac:dyDescent="0.3">
      <c r="A4772" s="3">
        <v>2020</v>
      </c>
      <c r="B4772" s="3">
        <v>10</v>
      </c>
      <c r="C4772" s="3" t="s">
        <v>177</v>
      </c>
      <c r="D4772" s="3">
        <v>82</v>
      </c>
      <c r="E4772" s="1">
        <v>44126</v>
      </c>
      <c r="F4772">
        <v>104.596372964728</v>
      </c>
      <c r="G4772">
        <v>112.62466960272199</v>
      </c>
      <c r="H4772">
        <v>114.24300925578</v>
      </c>
      <c r="I4772">
        <v>116.81428184811401</v>
      </c>
      <c r="J4772">
        <v>116.984559306495</v>
      </c>
      <c r="K4772">
        <v>117.424002210184</v>
      </c>
      <c r="L4772">
        <v>118.297962865228</v>
      </c>
      <c r="M4772">
        <v>122.95590725</v>
      </c>
    </row>
    <row r="4773" spans="1:13" x14ac:dyDescent="0.3">
      <c r="A4773" s="3">
        <v>2020</v>
      </c>
      <c r="B4773" s="3">
        <v>10</v>
      </c>
      <c r="C4773" s="3" t="s">
        <v>177</v>
      </c>
      <c r="D4773" s="3">
        <v>82</v>
      </c>
      <c r="E4773" s="1">
        <v>44127</v>
      </c>
      <c r="F4773">
        <v>104.65467111948701</v>
      </c>
      <c r="G4773">
        <v>112.753642165863</v>
      </c>
      <c r="H4773">
        <v>114.358891397158</v>
      </c>
      <c r="I4773">
        <v>116.922765456845</v>
      </c>
      <c r="J4773">
        <v>117.09872655359</v>
      </c>
      <c r="K4773">
        <v>117.565211757724</v>
      </c>
      <c r="L4773">
        <v>118.435542194588</v>
      </c>
      <c r="M4773">
        <v>123.118753</v>
      </c>
    </row>
    <row r="4774" spans="1:13" x14ac:dyDescent="0.3">
      <c r="A4774" s="3">
        <v>2020</v>
      </c>
      <c r="B4774" s="3">
        <v>10</v>
      </c>
      <c r="C4774" s="3" t="s">
        <v>177</v>
      </c>
      <c r="D4774" s="3">
        <v>82</v>
      </c>
      <c r="E4774" s="1">
        <v>44128</v>
      </c>
      <c r="F4774">
        <v>104.988658960789</v>
      </c>
      <c r="G4774">
        <v>113.313463075474</v>
      </c>
      <c r="H4774">
        <v>114.853262671439</v>
      </c>
      <c r="I4774">
        <v>117.382730036664</v>
      </c>
      <c r="J4774">
        <v>117.586291150855</v>
      </c>
      <c r="K4774">
        <v>118.160243756722</v>
      </c>
      <c r="L4774">
        <v>119.013316752093</v>
      </c>
      <c r="M4774">
        <v>123.7912815</v>
      </c>
    </row>
    <row r="4775" spans="1:13" x14ac:dyDescent="0.3">
      <c r="A4775" s="3">
        <v>2020</v>
      </c>
      <c r="B4775" s="3">
        <v>10</v>
      </c>
      <c r="C4775" s="3" t="s">
        <v>177</v>
      </c>
      <c r="D4775" s="3">
        <v>82</v>
      </c>
      <c r="E4775" s="1">
        <v>44129</v>
      </c>
      <c r="F4775">
        <v>105.126357641249</v>
      </c>
      <c r="G4775">
        <v>113.414177221298</v>
      </c>
      <c r="H4775">
        <v>114.931597603695</v>
      </c>
      <c r="I4775">
        <v>117.454552012053</v>
      </c>
      <c r="J4775">
        <v>117.66592162159</v>
      </c>
      <c r="K4775">
        <v>118.249850914107</v>
      </c>
      <c r="L4775">
        <v>119.099828613559</v>
      </c>
      <c r="M4775">
        <v>123.88376925</v>
      </c>
    </row>
    <row r="4776" spans="1:13" x14ac:dyDescent="0.3">
      <c r="A4776" s="3">
        <v>2020</v>
      </c>
      <c r="B4776" s="3">
        <v>10</v>
      </c>
      <c r="C4776" s="3" t="s">
        <v>177</v>
      </c>
      <c r="D4776" s="3">
        <v>82</v>
      </c>
      <c r="E4776" s="1">
        <v>44130</v>
      </c>
      <c r="F4776">
        <v>104.824114370743</v>
      </c>
      <c r="G4776">
        <v>113.001991912723</v>
      </c>
      <c r="H4776">
        <v>114.58613672158801</v>
      </c>
      <c r="I4776">
        <v>117.13726924380801</v>
      </c>
      <c r="J4776">
        <v>117.326960201967</v>
      </c>
      <c r="K4776">
        <v>117.84323682448</v>
      </c>
      <c r="L4776">
        <v>118.70731380062399</v>
      </c>
      <c r="M4776">
        <v>123.437015</v>
      </c>
    </row>
    <row r="4777" spans="1:13" x14ac:dyDescent="0.3">
      <c r="A4777" s="3">
        <v>2020</v>
      </c>
      <c r="B4777" s="3">
        <v>10</v>
      </c>
      <c r="C4777" s="3" t="s">
        <v>177</v>
      </c>
      <c r="D4777" s="3">
        <v>82</v>
      </c>
      <c r="E4777" s="1">
        <v>44131</v>
      </c>
      <c r="F4777">
        <v>104.939683167251</v>
      </c>
      <c r="G4777">
        <v>113.22700661913299</v>
      </c>
      <c r="H4777">
        <v>114.777322189625</v>
      </c>
      <c r="I4777">
        <v>117.311888974632</v>
      </c>
      <c r="J4777">
        <v>117.511364711217</v>
      </c>
      <c r="K4777">
        <v>118.068542505419</v>
      </c>
      <c r="L4777">
        <v>118.92414477251999</v>
      </c>
      <c r="M4777">
        <v>123.68647475</v>
      </c>
    </row>
    <row r="4778" spans="1:13" x14ac:dyDescent="0.3">
      <c r="A4778" s="3">
        <v>2020</v>
      </c>
      <c r="B4778" s="3">
        <v>10</v>
      </c>
      <c r="C4778" s="3" t="s">
        <v>177</v>
      </c>
      <c r="D4778" s="3">
        <v>82</v>
      </c>
      <c r="E4778" s="1">
        <v>44132</v>
      </c>
      <c r="F4778">
        <v>105.246405580961</v>
      </c>
      <c r="G4778">
        <v>113.687199494632</v>
      </c>
      <c r="H4778">
        <v>115.180260816387</v>
      </c>
      <c r="I4778">
        <v>117.686810445199</v>
      </c>
      <c r="J4778">
        <v>117.91018940012501</v>
      </c>
      <c r="K4778">
        <v>118.55232943336701</v>
      </c>
      <c r="L4778">
        <v>119.393995510186</v>
      </c>
      <c r="M4778">
        <v>124.231019</v>
      </c>
    </row>
    <row r="4779" spans="1:13" x14ac:dyDescent="0.3">
      <c r="A4779" s="3">
        <v>2020</v>
      </c>
      <c r="B4779" s="3">
        <v>10</v>
      </c>
      <c r="C4779" s="3" t="s">
        <v>177</v>
      </c>
      <c r="D4779" s="3">
        <v>82</v>
      </c>
      <c r="E4779" s="1">
        <v>44133</v>
      </c>
      <c r="F4779">
        <v>105.012915584181</v>
      </c>
      <c r="G4779">
        <v>113.23138351212199</v>
      </c>
      <c r="H4779">
        <v>114.777943048038</v>
      </c>
      <c r="I4779">
        <v>117.31405377924099</v>
      </c>
      <c r="J4779">
        <v>117.516725839016</v>
      </c>
      <c r="K4779">
        <v>118.069279474922</v>
      </c>
      <c r="L4779">
        <v>118.92598292289</v>
      </c>
      <c r="M4779">
        <v>123.6852365</v>
      </c>
    </row>
    <row r="4780" spans="1:13" x14ac:dyDescent="0.3">
      <c r="A4780" s="3">
        <v>2020</v>
      </c>
      <c r="B4780" s="3">
        <v>10</v>
      </c>
      <c r="C4780" s="3" t="s">
        <v>177</v>
      </c>
      <c r="D4780" s="3">
        <v>82</v>
      </c>
      <c r="E4780" s="1">
        <v>44134</v>
      </c>
      <c r="F4780">
        <v>104.662822519248</v>
      </c>
      <c r="G4780">
        <v>112.686007867675</v>
      </c>
      <c r="H4780">
        <v>114.296610517636</v>
      </c>
      <c r="I4780">
        <v>116.865020697492</v>
      </c>
      <c r="J4780">
        <v>117.039693138166</v>
      </c>
      <c r="K4780">
        <v>117.488926759265</v>
      </c>
      <c r="L4780">
        <v>118.36180882330299</v>
      </c>
      <c r="M4780">
        <v>123.03051975</v>
      </c>
    </row>
    <row r="4781" spans="1:13" x14ac:dyDescent="0.3">
      <c r="A4781" s="3">
        <v>2020</v>
      </c>
      <c r="B4781" s="3">
        <v>10</v>
      </c>
      <c r="C4781" s="3" t="s">
        <v>177</v>
      </c>
      <c r="D4781" s="3">
        <v>82</v>
      </c>
      <c r="E4781" s="1">
        <v>44135</v>
      </c>
      <c r="F4781">
        <v>104.758669057467</v>
      </c>
      <c r="G4781">
        <v>112.943073610901</v>
      </c>
      <c r="H4781">
        <v>114.530444426269</v>
      </c>
      <c r="I4781">
        <v>117.084005925781</v>
      </c>
      <c r="J4781">
        <v>117.269149477296</v>
      </c>
      <c r="K4781">
        <v>117.77465023952099</v>
      </c>
      <c r="L4781">
        <v>118.639604099538</v>
      </c>
      <c r="M4781">
        <v>123.357259</v>
      </c>
    </row>
    <row r="4782" spans="1:13" x14ac:dyDescent="0.3">
      <c r="A4782" s="3">
        <v>2020</v>
      </c>
      <c r="B4782" s="3">
        <v>11</v>
      </c>
      <c r="C4782" s="3" t="s">
        <v>178</v>
      </c>
      <c r="D4782" s="3">
        <v>83</v>
      </c>
      <c r="E4782" s="1">
        <v>44136</v>
      </c>
      <c r="F4782">
        <v>105.123793391855</v>
      </c>
      <c r="G4782">
        <v>113.478420496898</v>
      </c>
      <c r="H4782">
        <v>114.994088065329</v>
      </c>
      <c r="I4782">
        <v>117.51434004424399</v>
      </c>
      <c r="J4782">
        <v>117.727441583616</v>
      </c>
      <c r="K4782">
        <v>118.329222824914</v>
      </c>
      <c r="L4782">
        <v>119.178290913057</v>
      </c>
      <c r="M4782">
        <v>123.98568675</v>
      </c>
    </row>
    <row r="4783" spans="1:13" x14ac:dyDescent="0.3">
      <c r="A4783" s="3">
        <v>2020</v>
      </c>
      <c r="B4783" s="3">
        <v>11</v>
      </c>
      <c r="C4783" s="3" t="s">
        <v>178</v>
      </c>
      <c r="D4783" s="3">
        <v>83</v>
      </c>
      <c r="E4783" s="1">
        <v>44137</v>
      </c>
      <c r="F4783">
        <v>105.239630161306</v>
      </c>
      <c r="G4783">
        <v>113.715398239172</v>
      </c>
      <c r="H4783">
        <v>115.209578031052</v>
      </c>
      <c r="I4783">
        <v>117.71349434624101</v>
      </c>
      <c r="J4783">
        <v>117.937486764375</v>
      </c>
      <c r="K4783">
        <v>118.587762855503</v>
      </c>
      <c r="L4783">
        <v>119.42764906932899</v>
      </c>
      <c r="M4783">
        <v>124.26667424999999</v>
      </c>
    </row>
    <row r="4784" spans="1:13" x14ac:dyDescent="0.3">
      <c r="A4784" s="3">
        <v>2020</v>
      </c>
      <c r="B4784" s="3">
        <v>11</v>
      </c>
      <c r="C4784" s="3" t="s">
        <v>178</v>
      </c>
      <c r="D4784" s="3">
        <v>83</v>
      </c>
      <c r="E4784" s="1">
        <v>44138</v>
      </c>
      <c r="F4784">
        <v>105.113735585909</v>
      </c>
      <c r="G4784">
        <v>113.40036791518401</v>
      </c>
      <c r="H4784">
        <v>114.926219526542</v>
      </c>
      <c r="I4784">
        <v>117.451664783553</v>
      </c>
      <c r="J4784">
        <v>117.662635833029</v>
      </c>
      <c r="K4784">
        <v>118.247216729366</v>
      </c>
      <c r="L4784">
        <v>119.098926385689</v>
      </c>
      <c r="M4784">
        <v>123.88859524999999</v>
      </c>
    </row>
    <row r="4785" spans="1:13" x14ac:dyDescent="0.3">
      <c r="A4785" s="3">
        <v>2020</v>
      </c>
      <c r="B4785" s="3">
        <v>11</v>
      </c>
      <c r="C4785" s="3" t="s">
        <v>178</v>
      </c>
      <c r="D4785" s="3">
        <v>83</v>
      </c>
      <c r="E4785" s="1">
        <v>44139</v>
      </c>
      <c r="F4785">
        <v>105.08077267787699</v>
      </c>
      <c r="G4785">
        <v>113.398412791967</v>
      </c>
      <c r="H4785">
        <v>114.92726688081601</v>
      </c>
      <c r="I4785">
        <v>117.452759941542</v>
      </c>
      <c r="J4785">
        <v>117.66236904565601</v>
      </c>
      <c r="K4785">
        <v>118.249778440783</v>
      </c>
      <c r="L4785">
        <v>119.10101080642001</v>
      </c>
      <c r="M4785">
        <v>123.8905955</v>
      </c>
    </row>
    <row r="4786" spans="1:13" x14ac:dyDescent="0.3">
      <c r="A4786" s="3">
        <v>2020</v>
      </c>
      <c r="B4786" s="3">
        <v>11</v>
      </c>
      <c r="C4786" s="3" t="s">
        <v>178</v>
      </c>
      <c r="D4786" s="3">
        <v>83</v>
      </c>
      <c r="E4786" s="1">
        <v>44140</v>
      </c>
      <c r="F4786">
        <v>104.95810201363</v>
      </c>
      <c r="G4786">
        <v>113.192792393408</v>
      </c>
      <c r="H4786">
        <v>114.746822230885</v>
      </c>
      <c r="I4786">
        <v>117.285221320174</v>
      </c>
      <c r="J4786">
        <v>117.484751708223</v>
      </c>
      <c r="K4786">
        <v>118.033188724895</v>
      </c>
      <c r="L4786">
        <v>118.89104202989699</v>
      </c>
      <c r="M4786">
        <v>123.64796200000001</v>
      </c>
    </row>
    <row r="4787" spans="1:13" x14ac:dyDescent="0.3">
      <c r="A4787" s="3">
        <v>2020</v>
      </c>
      <c r="B4787" s="3">
        <v>11</v>
      </c>
      <c r="C4787" s="3" t="s">
        <v>178</v>
      </c>
      <c r="D4787" s="3">
        <v>83</v>
      </c>
      <c r="E4787" s="1">
        <v>44141</v>
      </c>
      <c r="F4787">
        <v>104.969153973269</v>
      </c>
      <c r="G4787">
        <v>113.210993100537</v>
      </c>
      <c r="H4787">
        <v>114.764916697384</v>
      </c>
      <c r="I4787">
        <v>117.304059662014</v>
      </c>
      <c r="J4787">
        <v>117.50461731835099</v>
      </c>
      <c r="K4787">
        <v>118.058073818274</v>
      </c>
      <c r="L4787">
        <v>118.916460457678</v>
      </c>
      <c r="M4787">
        <v>123.6810455</v>
      </c>
    </row>
    <row r="4788" spans="1:13" x14ac:dyDescent="0.3">
      <c r="A4788" s="3">
        <v>2020</v>
      </c>
      <c r="B4788" s="3">
        <v>11</v>
      </c>
      <c r="C4788" s="3" t="s">
        <v>178</v>
      </c>
      <c r="D4788" s="3">
        <v>83</v>
      </c>
      <c r="E4788" s="1">
        <v>44142</v>
      </c>
      <c r="F4788">
        <v>105.16996762818199</v>
      </c>
      <c r="G4788">
        <v>113.62024722263099</v>
      </c>
      <c r="H4788">
        <v>115.12947328851899</v>
      </c>
      <c r="I4788">
        <v>117.642031649698</v>
      </c>
      <c r="J4788">
        <v>117.86102981124399</v>
      </c>
      <c r="K4788">
        <v>118.496617033541</v>
      </c>
      <c r="L4788">
        <v>119.341495504685</v>
      </c>
      <c r="M4788">
        <v>124.177425</v>
      </c>
    </row>
    <row r="4789" spans="1:13" x14ac:dyDescent="0.3">
      <c r="A4789" s="3">
        <v>2020</v>
      </c>
      <c r="B4789" s="3">
        <v>11</v>
      </c>
      <c r="C4789" s="3" t="s">
        <v>178</v>
      </c>
      <c r="D4789" s="3">
        <v>83</v>
      </c>
      <c r="E4789" s="1">
        <v>44143</v>
      </c>
      <c r="F4789">
        <v>105.21068161544601</v>
      </c>
      <c r="G4789">
        <v>113.582005137013</v>
      </c>
      <c r="H4789">
        <v>115.08933116579</v>
      </c>
      <c r="I4789">
        <v>117.604242091259</v>
      </c>
      <c r="J4789">
        <v>117.823795706224</v>
      </c>
      <c r="K4789">
        <v>118.445246806033</v>
      </c>
      <c r="L4789">
        <v>119.291384982317</v>
      </c>
      <c r="M4789">
        <v>124.11275025</v>
      </c>
    </row>
    <row r="4790" spans="1:13" x14ac:dyDescent="0.3">
      <c r="A4790" s="3">
        <v>2020</v>
      </c>
      <c r="B4790" s="3">
        <v>11</v>
      </c>
      <c r="C4790" s="3" t="s">
        <v>178</v>
      </c>
      <c r="D4790" s="3">
        <v>83</v>
      </c>
      <c r="E4790" s="1">
        <v>44144</v>
      </c>
      <c r="F4790">
        <v>105.41375839333099</v>
      </c>
      <c r="G4790">
        <v>113.970919275464</v>
      </c>
      <c r="H4790">
        <v>115.43309559682299</v>
      </c>
      <c r="I4790">
        <v>117.923009993326</v>
      </c>
      <c r="J4790">
        <v>118.16046844328901</v>
      </c>
      <c r="K4790">
        <v>118.85831403</v>
      </c>
      <c r="L4790">
        <v>119.69163157881199</v>
      </c>
      <c r="M4790">
        <v>124.57836399999999</v>
      </c>
    </row>
    <row r="4791" spans="1:13" x14ac:dyDescent="0.3">
      <c r="A4791" s="3">
        <v>2020</v>
      </c>
      <c r="B4791" s="3">
        <v>11</v>
      </c>
      <c r="C4791" s="3" t="s">
        <v>178</v>
      </c>
      <c r="D4791" s="3">
        <v>83</v>
      </c>
      <c r="E4791" s="1">
        <v>44145</v>
      </c>
      <c r="F4791">
        <v>105.247910738307</v>
      </c>
      <c r="G4791">
        <v>113.59806078819101</v>
      </c>
      <c r="H4791">
        <v>115.09927226687</v>
      </c>
      <c r="I4791">
        <v>117.61155637178901</v>
      </c>
      <c r="J4791">
        <v>117.832850542667</v>
      </c>
      <c r="K4791">
        <v>118.453158521882</v>
      </c>
      <c r="L4791">
        <v>119.297661746071</v>
      </c>
      <c r="M4791">
        <v>124.1132265</v>
      </c>
    </row>
    <row r="4792" spans="1:13" x14ac:dyDescent="0.3">
      <c r="A4792" s="3">
        <v>2020</v>
      </c>
      <c r="B4792" s="3">
        <v>11</v>
      </c>
      <c r="C4792" s="3" t="s">
        <v>178</v>
      </c>
      <c r="D4792" s="3">
        <v>83</v>
      </c>
      <c r="E4792" s="1">
        <v>44146</v>
      </c>
      <c r="F4792">
        <v>105.300149689919</v>
      </c>
      <c r="G4792">
        <v>113.78069440654799</v>
      </c>
      <c r="H4792">
        <v>115.26633189417301</v>
      </c>
      <c r="I4792">
        <v>117.768454921718</v>
      </c>
      <c r="J4792">
        <v>117.996617590315</v>
      </c>
      <c r="K4792">
        <v>118.658603342506</v>
      </c>
      <c r="L4792">
        <v>119.498249758209</v>
      </c>
      <c r="M4792">
        <v>124.3552885</v>
      </c>
    </row>
    <row r="4793" spans="1:13" x14ac:dyDescent="0.3">
      <c r="A4793" s="3">
        <v>2020</v>
      </c>
      <c r="B4793" s="3">
        <v>11</v>
      </c>
      <c r="C4793" s="3" t="s">
        <v>178</v>
      </c>
      <c r="D4793" s="3">
        <v>83</v>
      </c>
      <c r="E4793" s="1">
        <v>44147</v>
      </c>
      <c r="F4793">
        <v>105.434725495623</v>
      </c>
      <c r="G4793">
        <v>113.96332566439099</v>
      </c>
      <c r="H4793">
        <v>115.426136945016</v>
      </c>
      <c r="I4793">
        <v>117.917389412156</v>
      </c>
      <c r="J4793">
        <v>118.155597628545</v>
      </c>
      <c r="K4793">
        <v>118.850416494962</v>
      </c>
      <c r="L4793">
        <v>119.684603471104</v>
      </c>
      <c r="M4793">
        <v>124.5699185</v>
      </c>
    </row>
    <row r="4794" spans="1:13" x14ac:dyDescent="0.3">
      <c r="A4794" s="3">
        <v>2020</v>
      </c>
      <c r="B4794" s="3">
        <v>11</v>
      </c>
      <c r="C4794" s="3" t="s">
        <v>178</v>
      </c>
      <c r="D4794" s="3">
        <v>83</v>
      </c>
      <c r="E4794" s="1">
        <v>44148</v>
      </c>
      <c r="F4794">
        <v>105.42826338198699</v>
      </c>
      <c r="G4794">
        <v>113.938753250633</v>
      </c>
      <c r="H4794">
        <v>115.40043042343601</v>
      </c>
      <c r="I4794">
        <v>117.89077659038099</v>
      </c>
      <c r="J4794">
        <v>118.127882104721</v>
      </c>
      <c r="K4794">
        <v>118.814913390212</v>
      </c>
      <c r="L4794">
        <v>119.648171852158</v>
      </c>
      <c r="M4794">
        <v>124.51997575</v>
      </c>
    </row>
    <row r="4795" spans="1:13" x14ac:dyDescent="0.3">
      <c r="A4795" s="3">
        <v>2020</v>
      </c>
      <c r="B4795" s="3">
        <v>11</v>
      </c>
      <c r="C4795" s="3" t="s">
        <v>178</v>
      </c>
      <c r="D4795" s="3">
        <v>83</v>
      </c>
      <c r="E4795" s="1">
        <v>44149</v>
      </c>
      <c r="F4795">
        <v>105.31561515409</v>
      </c>
      <c r="G4795">
        <v>113.751683234209</v>
      </c>
      <c r="H4795">
        <v>115.238613455582</v>
      </c>
      <c r="I4795">
        <v>117.742706845577</v>
      </c>
      <c r="J4795">
        <v>117.970785464141</v>
      </c>
      <c r="K4795">
        <v>118.624159231788</v>
      </c>
      <c r="L4795">
        <v>119.464865079373</v>
      </c>
      <c r="M4795">
        <v>124.31404525000001</v>
      </c>
    </row>
    <row r="4796" spans="1:13" x14ac:dyDescent="0.3">
      <c r="A4796" s="3">
        <v>2020</v>
      </c>
      <c r="B4796" s="3">
        <v>11</v>
      </c>
      <c r="C4796" s="3" t="s">
        <v>178</v>
      </c>
      <c r="D4796" s="3">
        <v>83</v>
      </c>
      <c r="E4796" s="1">
        <v>44150</v>
      </c>
      <c r="F4796">
        <v>105.209427064957</v>
      </c>
      <c r="G4796">
        <v>113.58046889049299</v>
      </c>
      <c r="H4796">
        <v>115.086422872279</v>
      </c>
      <c r="I4796">
        <v>117.600346070269</v>
      </c>
      <c r="J4796">
        <v>117.81969930616501</v>
      </c>
      <c r="K4796">
        <v>118.43985834746201</v>
      </c>
      <c r="L4796">
        <v>119.285269699975</v>
      </c>
      <c r="M4796">
        <v>124.103003</v>
      </c>
    </row>
    <row r="4797" spans="1:13" x14ac:dyDescent="0.3">
      <c r="A4797" s="3">
        <v>2020</v>
      </c>
      <c r="B4797" s="3">
        <v>11</v>
      </c>
      <c r="C4797" s="3" t="s">
        <v>178</v>
      </c>
      <c r="D4797" s="3">
        <v>83</v>
      </c>
      <c r="E4797" s="1">
        <v>44151</v>
      </c>
      <c r="F4797">
        <v>105.107958746153</v>
      </c>
      <c r="G4797">
        <v>113.43001601682001</v>
      </c>
      <c r="H4797">
        <v>114.954150446836</v>
      </c>
      <c r="I4797">
        <v>117.477264534399</v>
      </c>
      <c r="J4797">
        <v>117.688746960603</v>
      </c>
      <c r="K4797">
        <v>118.28106634685599</v>
      </c>
      <c r="L4797">
        <v>119.13118162808701</v>
      </c>
      <c r="M4797">
        <v>123.92504425</v>
      </c>
    </row>
    <row r="4798" spans="1:13" x14ac:dyDescent="0.3">
      <c r="A4798" s="3">
        <v>2020</v>
      </c>
      <c r="B4798" s="3">
        <v>11</v>
      </c>
      <c r="C4798" s="3" t="s">
        <v>178</v>
      </c>
      <c r="D4798" s="3">
        <v>83</v>
      </c>
      <c r="E4798" s="1">
        <v>44152</v>
      </c>
      <c r="F4798">
        <v>105.24327242064101</v>
      </c>
      <c r="G4798">
        <v>113.679909023579</v>
      </c>
      <c r="H4798">
        <v>115.175753176782</v>
      </c>
      <c r="I4798">
        <v>117.683229622765</v>
      </c>
      <c r="J4798">
        <v>117.906423712498</v>
      </c>
      <c r="K4798">
        <v>118.547906326831</v>
      </c>
      <c r="L4798">
        <v>119.38996625159</v>
      </c>
      <c r="M4798">
        <v>124.22635175000001</v>
      </c>
    </row>
    <row r="4799" spans="1:13" x14ac:dyDescent="0.3">
      <c r="A4799" s="3">
        <v>2020</v>
      </c>
      <c r="B4799" s="3">
        <v>11</v>
      </c>
      <c r="C4799" s="3" t="s">
        <v>178</v>
      </c>
      <c r="D4799" s="3">
        <v>83</v>
      </c>
      <c r="E4799" s="1">
        <v>44153</v>
      </c>
      <c r="F4799">
        <v>105.30441331273001</v>
      </c>
      <c r="G4799">
        <v>113.75378388327</v>
      </c>
      <c r="H4799">
        <v>115.240296276705</v>
      </c>
      <c r="I4799">
        <v>117.743679897368</v>
      </c>
      <c r="J4799">
        <v>117.971270183149</v>
      </c>
      <c r="K4799">
        <v>118.625647289572</v>
      </c>
      <c r="L4799">
        <v>119.46582441267</v>
      </c>
      <c r="M4799">
        <v>124.31455325</v>
      </c>
    </row>
    <row r="4800" spans="1:13" x14ac:dyDescent="0.3">
      <c r="A4800" s="3">
        <v>2020</v>
      </c>
      <c r="B4800" s="3">
        <v>11</v>
      </c>
      <c r="C4800" s="3" t="s">
        <v>178</v>
      </c>
      <c r="D4800" s="3">
        <v>83</v>
      </c>
      <c r="E4800" s="1">
        <v>44154</v>
      </c>
      <c r="F4800">
        <v>105.305041872204</v>
      </c>
      <c r="G4800">
        <v>113.768566499695</v>
      </c>
      <c r="H4800">
        <v>115.255215609313</v>
      </c>
      <c r="I4800">
        <v>117.75834044054901</v>
      </c>
      <c r="J4800">
        <v>117.986428541046</v>
      </c>
      <c r="K4800">
        <v>118.645169133484</v>
      </c>
      <c r="L4800">
        <v>119.485366661081</v>
      </c>
      <c r="M4800">
        <v>124.33938175</v>
      </c>
    </row>
    <row r="4801" spans="1:13" x14ac:dyDescent="0.3">
      <c r="A4801" s="3">
        <v>2020</v>
      </c>
      <c r="B4801" s="3">
        <v>11</v>
      </c>
      <c r="C4801" s="3" t="s">
        <v>178</v>
      </c>
      <c r="D4801" s="3">
        <v>83</v>
      </c>
      <c r="E4801" s="1">
        <v>44155</v>
      </c>
      <c r="F4801">
        <v>105.45914223102299</v>
      </c>
      <c r="G4801">
        <v>114.006473577327</v>
      </c>
      <c r="H4801">
        <v>115.462609877429</v>
      </c>
      <c r="I4801">
        <v>117.949866154213</v>
      </c>
      <c r="J4801">
        <v>118.190018824793</v>
      </c>
      <c r="K4801">
        <v>118.892044905807</v>
      </c>
      <c r="L4801">
        <v>119.723926770643</v>
      </c>
      <c r="M4801">
        <v>124.6123365</v>
      </c>
    </row>
    <row r="4802" spans="1:13" x14ac:dyDescent="0.3">
      <c r="A4802" s="3">
        <v>2020</v>
      </c>
      <c r="B4802" s="3">
        <v>11</v>
      </c>
      <c r="C4802" s="3" t="s">
        <v>178</v>
      </c>
      <c r="D4802" s="3">
        <v>83</v>
      </c>
      <c r="E4802" s="1">
        <v>44156</v>
      </c>
      <c r="F4802">
        <v>105.396582944214</v>
      </c>
      <c r="G4802">
        <v>113.870577221197</v>
      </c>
      <c r="H4802">
        <v>115.34263039984801</v>
      </c>
      <c r="I4802">
        <v>117.839440100982</v>
      </c>
      <c r="J4802">
        <v>118.07377215131601</v>
      </c>
      <c r="K4802">
        <v>118.748915615389</v>
      </c>
      <c r="L4802">
        <v>119.585954971002</v>
      </c>
      <c r="M4802">
        <v>124.45330075</v>
      </c>
    </row>
    <row r="4803" spans="1:13" x14ac:dyDescent="0.3">
      <c r="A4803" s="3">
        <v>2020</v>
      </c>
      <c r="B4803" s="3">
        <v>11</v>
      </c>
      <c r="C4803" s="3" t="s">
        <v>178</v>
      </c>
      <c r="D4803" s="3">
        <v>83</v>
      </c>
      <c r="E4803" s="1">
        <v>44157</v>
      </c>
      <c r="F4803">
        <v>105.493400374251</v>
      </c>
      <c r="G4803">
        <v>114.04836340435401</v>
      </c>
      <c r="H4803">
        <v>115.490981062522</v>
      </c>
      <c r="I4803">
        <v>117.973870546882</v>
      </c>
      <c r="J4803">
        <v>118.21607482259699</v>
      </c>
      <c r="K4803">
        <v>118.92186528287201</v>
      </c>
      <c r="L4803">
        <v>119.75191873051401</v>
      </c>
      <c r="M4803">
        <v>124.64259425</v>
      </c>
    </row>
    <row r="4804" spans="1:13" x14ac:dyDescent="0.3">
      <c r="A4804" s="3">
        <v>2020</v>
      </c>
      <c r="B4804" s="3">
        <v>11</v>
      </c>
      <c r="C4804" s="3" t="s">
        <v>178</v>
      </c>
      <c r="D4804" s="3">
        <v>83</v>
      </c>
      <c r="E4804" s="1">
        <v>44158</v>
      </c>
      <c r="F4804">
        <v>105.277230811726</v>
      </c>
      <c r="G4804">
        <v>113.875651559771</v>
      </c>
      <c r="H4804">
        <v>115.43263379798999</v>
      </c>
      <c r="I4804">
        <v>117.97116467604501</v>
      </c>
      <c r="J4804">
        <v>118.20627977804899</v>
      </c>
      <c r="K4804">
        <v>118.939193423955</v>
      </c>
      <c r="L4804">
        <v>119.80509199961099</v>
      </c>
      <c r="M4804">
        <v>124.82233100000001</v>
      </c>
    </row>
    <row r="4805" spans="1:13" x14ac:dyDescent="0.3">
      <c r="A4805" s="3">
        <v>2020</v>
      </c>
      <c r="B4805" s="3">
        <v>11</v>
      </c>
      <c r="C4805" s="3" t="s">
        <v>178</v>
      </c>
      <c r="D4805" s="3">
        <v>83</v>
      </c>
      <c r="E4805" s="1">
        <v>44159</v>
      </c>
      <c r="F4805">
        <v>105.586011034853</v>
      </c>
      <c r="G4805">
        <v>114.140343375014</v>
      </c>
      <c r="H4805">
        <v>115.557319044407</v>
      </c>
      <c r="I4805">
        <v>118.023384198351</v>
      </c>
      <c r="J4805">
        <v>118.270644959693</v>
      </c>
      <c r="K4805">
        <v>118.981165186789</v>
      </c>
      <c r="L4805">
        <v>119.801482317302</v>
      </c>
      <c r="M4805">
        <v>124.678059</v>
      </c>
    </row>
    <row r="4806" spans="1:13" x14ac:dyDescent="0.3">
      <c r="A4806" s="3">
        <v>2020</v>
      </c>
      <c r="B4806" s="3">
        <v>11</v>
      </c>
      <c r="C4806" s="3" t="s">
        <v>178</v>
      </c>
      <c r="D4806" s="3">
        <v>83</v>
      </c>
      <c r="E4806" s="1">
        <v>44160</v>
      </c>
      <c r="F4806">
        <v>105.317491014278</v>
      </c>
      <c r="G4806">
        <v>113.638425142701</v>
      </c>
      <c r="H4806">
        <v>115.14236599414301</v>
      </c>
      <c r="I4806">
        <v>117.661485061939</v>
      </c>
      <c r="J4806">
        <v>117.887183819971</v>
      </c>
      <c r="K4806">
        <v>118.518554225594</v>
      </c>
      <c r="L4806">
        <v>119.365928467041</v>
      </c>
      <c r="M4806">
        <v>124.19777675</v>
      </c>
    </row>
    <row r="4807" spans="1:13" x14ac:dyDescent="0.3">
      <c r="A4807" s="3">
        <v>2020</v>
      </c>
      <c r="B4807" s="3">
        <v>11</v>
      </c>
      <c r="C4807" s="3" t="s">
        <v>178</v>
      </c>
      <c r="D4807" s="3">
        <v>83</v>
      </c>
      <c r="E4807" s="1">
        <v>44161</v>
      </c>
      <c r="F4807">
        <v>105.354115788359</v>
      </c>
      <c r="G4807">
        <v>113.923134801123</v>
      </c>
      <c r="H4807">
        <v>115.383626895264</v>
      </c>
      <c r="I4807">
        <v>117.862348657954</v>
      </c>
      <c r="J4807">
        <v>118.09510587881201</v>
      </c>
      <c r="K4807">
        <v>118.77684487581</v>
      </c>
      <c r="L4807">
        <v>119.59992227495501</v>
      </c>
      <c r="M4807">
        <v>124.431933</v>
      </c>
    </row>
    <row r="4808" spans="1:13" x14ac:dyDescent="0.3">
      <c r="A4808" s="3">
        <v>2020</v>
      </c>
      <c r="B4808" s="3">
        <v>11</v>
      </c>
      <c r="C4808" s="3" t="s">
        <v>178</v>
      </c>
      <c r="D4808" s="3">
        <v>83</v>
      </c>
      <c r="E4808" s="1">
        <v>44162</v>
      </c>
      <c r="F4808">
        <v>105.31409586209899</v>
      </c>
      <c r="G4808">
        <v>113.814022329333</v>
      </c>
      <c r="H4808">
        <v>115.31473395195999</v>
      </c>
      <c r="I4808">
        <v>117.833506560443</v>
      </c>
      <c r="J4808">
        <v>118.06509135786099</v>
      </c>
      <c r="K4808">
        <v>118.749218273569</v>
      </c>
      <c r="L4808">
        <v>119.60417835532699</v>
      </c>
      <c r="M4808">
        <v>124.53731125</v>
      </c>
    </row>
    <row r="4809" spans="1:13" x14ac:dyDescent="0.3">
      <c r="A4809" s="3">
        <v>2020</v>
      </c>
      <c r="B4809" s="3">
        <v>11</v>
      </c>
      <c r="C4809" s="3" t="s">
        <v>178</v>
      </c>
      <c r="D4809" s="3">
        <v>83</v>
      </c>
      <c r="E4809" s="1">
        <v>44163</v>
      </c>
      <c r="F4809">
        <v>105.544832917913</v>
      </c>
      <c r="G4809">
        <v>114.078917139795</v>
      </c>
      <c r="H4809">
        <v>115.500036259014</v>
      </c>
      <c r="I4809">
        <v>117.964096868891</v>
      </c>
      <c r="J4809">
        <v>118.20753350491</v>
      </c>
      <c r="K4809">
        <v>118.90275178507601</v>
      </c>
      <c r="L4809">
        <v>119.71931380354999</v>
      </c>
      <c r="M4809">
        <v>124.56340975000001</v>
      </c>
    </row>
    <row r="4810" spans="1:13" x14ac:dyDescent="0.3">
      <c r="A4810" s="3">
        <v>2020</v>
      </c>
      <c r="B4810" s="3">
        <v>11</v>
      </c>
      <c r="C4810" s="3" t="s">
        <v>178</v>
      </c>
      <c r="D4810" s="3">
        <v>83</v>
      </c>
      <c r="E4810" s="1">
        <v>44164</v>
      </c>
      <c r="F4810">
        <v>105.47372893940199</v>
      </c>
      <c r="G4810">
        <v>114.00563852348201</v>
      </c>
      <c r="H4810">
        <v>115.44279794139</v>
      </c>
      <c r="I4810">
        <v>117.919576640941</v>
      </c>
      <c r="J4810">
        <v>118.158982583293</v>
      </c>
      <c r="K4810">
        <v>118.84841436464799</v>
      </c>
      <c r="L4810">
        <v>119.671401445923</v>
      </c>
      <c r="M4810">
        <v>124.51153025000001</v>
      </c>
    </row>
    <row r="4811" spans="1:13" x14ac:dyDescent="0.3">
      <c r="A4811" s="3">
        <v>2020</v>
      </c>
      <c r="B4811" s="3">
        <v>11</v>
      </c>
      <c r="C4811" s="3" t="s">
        <v>178</v>
      </c>
      <c r="D4811" s="3">
        <v>83</v>
      </c>
      <c r="E4811" s="1">
        <v>44165</v>
      </c>
      <c r="F4811">
        <v>105.376917318726</v>
      </c>
      <c r="G4811">
        <v>113.852356168857</v>
      </c>
      <c r="H4811">
        <v>115.326795574255</v>
      </c>
      <c r="I4811">
        <v>117.823258379702</v>
      </c>
      <c r="J4811">
        <v>118.05617409128099</v>
      </c>
      <c r="K4811">
        <v>118.727838286183</v>
      </c>
      <c r="L4811">
        <v>119.564081046192</v>
      </c>
      <c r="M4811">
        <v>124.4238685</v>
      </c>
    </row>
    <row r="4812" spans="1:13" x14ac:dyDescent="0.3">
      <c r="A4812" s="3">
        <v>2020</v>
      </c>
      <c r="B4812" s="3">
        <v>12</v>
      </c>
      <c r="C4812" s="3" t="s">
        <v>179</v>
      </c>
      <c r="D4812" s="3">
        <v>84</v>
      </c>
      <c r="E4812" s="1">
        <v>44166</v>
      </c>
      <c r="F4812">
        <v>105.106493375391</v>
      </c>
      <c r="G4812">
        <v>113.472516977719</v>
      </c>
      <c r="H4812">
        <v>115.026798339945</v>
      </c>
      <c r="I4812">
        <v>117.568269513855</v>
      </c>
      <c r="J4812">
        <v>117.783268751977</v>
      </c>
      <c r="K4812">
        <v>118.407101505654</v>
      </c>
      <c r="L4812">
        <v>119.27046720336099</v>
      </c>
      <c r="M4812">
        <v>124.1393885</v>
      </c>
    </row>
    <row r="4813" spans="1:13" x14ac:dyDescent="0.3">
      <c r="A4813" s="3">
        <v>2020</v>
      </c>
      <c r="B4813" s="3">
        <v>12</v>
      </c>
      <c r="C4813" s="3" t="s">
        <v>179</v>
      </c>
      <c r="D4813" s="3">
        <v>84</v>
      </c>
      <c r="E4813" s="1">
        <v>44167</v>
      </c>
      <c r="F4813">
        <v>105.445871780411</v>
      </c>
      <c r="G4813">
        <v>113.933637215594</v>
      </c>
      <c r="H4813">
        <v>115.35931890696</v>
      </c>
      <c r="I4813">
        <v>117.82876788077</v>
      </c>
      <c r="J4813">
        <v>118.063923370818</v>
      </c>
      <c r="K4813">
        <v>118.72654902772101</v>
      </c>
      <c r="L4813">
        <v>119.54616990873799</v>
      </c>
      <c r="M4813">
        <v>124.35754274999999</v>
      </c>
    </row>
    <row r="4814" spans="1:13" x14ac:dyDescent="0.3">
      <c r="A4814" s="3">
        <v>2020</v>
      </c>
      <c r="B4814" s="3">
        <v>12</v>
      </c>
      <c r="C4814" s="3" t="s">
        <v>179</v>
      </c>
      <c r="D4814" s="3">
        <v>84</v>
      </c>
      <c r="E4814" s="1">
        <v>44168</v>
      </c>
      <c r="F4814">
        <v>105.334255893826</v>
      </c>
      <c r="G4814">
        <v>113.84189399384</v>
      </c>
      <c r="H4814">
        <v>115.340642503941</v>
      </c>
      <c r="I4814">
        <v>117.849982686971</v>
      </c>
      <c r="J4814">
        <v>118.082411594161</v>
      </c>
      <c r="K4814">
        <v>118.76806762494699</v>
      </c>
      <c r="L4814">
        <v>119.612812512243</v>
      </c>
      <c r="M4814">
        <v>124.51073649999999</v>
      </c>
    </row>
    <row r="4815" spans="1:13" x14ac:dyDescent="0.3">
      <c r="A4815" s="3">
        <v>2020</v>
      </c>
      <c r="B4815" s="3">
        <v>12</v>
      </c>
      <c r="C4815" s="3" t="s">
        <v>179</v>
      </c>
      <c r="D4815" s="3">
        <v>84</v>
      </c>
      <c r="E4815" s="1">
        <v>44169</v>
      </c>
      <c r="F4815">
        <v>105.414307405686</v>
      </c>
      <c r="G4815">
        <v>113.954933749668</v>
      </c>
      <c r="H4815">
        <v>115.43763042689299</v>
      </c>
      <c r="I4815">
        <v>117.942042803905</v>
      </c>
      <c r="J4815">
        <v>118.180679110025</v>
      </c>
      <c r="K4815">
        <v>118.887227671003</v>
      </c>
      <c r="L4815">
        <v>119.731172332285</v>
      </c>
      <c r="M4815">
        <v>124.65923125</v>
      </c>
    </row>
    <row r="4816" spans="1:13" x14ac:dyDescent="0.3">
      <c r="A4816" s="3">
        <v>2020</v>
      </c>
      <c r="B4816" s="3">
        <v>12</v>
      </c>
      <c r="C4816" s="3" t="s">
        <v>179</v>
      </c>
      <c r="D4816" s="3">
        <v>84</v>
      </c>
      <c r="E4816" s="1">
        <v>44170</v>
      </c>
      <c r="F4816">
        <v>105.547553403604</v>
      </c>
      <c r="G4816">
        <v>114.124191547935</v>
      </c>
      <c r="H4816">
        <v>115.55687292319099</v>
      </c>
      <c r="I4816">
        <v>118.03112845158699</v>
      </c>
      <c r="J4816">
        <v>118.27719519964501</v>
      </c>
      <c r="K4816">
        <v>118.994571214109</v>
      </c>
      <c r="L4816">
        <v>119.81880609817399</v>
      </c>
      <c r="M4816">
        <v>124.7072055</v>
      </c>
    </row>
    <row r="4817" spans="1:13" x14ac:dyDescent="0.3">
      <c r="A4817" s="3">
        <v>2020</v>
      </c>
      <c r="B4817" s="3">
        <v>12</v>
      </c>
      <c r="C4817" s="3" t="s">
        <v>179</v>
      </c>
      <c r="D4817" s="3">
        <v>84</v>
      </c>
      <c r="E4817" s="1">
        <v>44171</v>
      </c>
      <c r="F4817">
        <v>105.47349170968</v>
      </c>
      <c r="G4817">
        <v>113.99156993959799</v>
      </c>
      <c r="H4817">
        <v>115.454350936894</v>
      </c>
      <c r="I4817">
        <v>117.949876550826</v>
      </c>
      <c r="J4817">
        <v>118.19095439102399</v>
      </c>
      <c r="K4817">
        <v>118.893589170159</v>
      </c>
      <c r="L4817">
        <v>119.732471884707</v>
      </c>
      <c r="M4817">
        <v>124.6431975</v>
      </c>
    </row>
    <row r="4818" spans="1:13" x14ac:dyDescent="0.3">
      <c r="A4818" s="3">
        <v>2020</v>
      </c>
      <c r="B4818" s="3">
        <v>12</v>
      </c>
      <c r="C4818" s="3" t="s">
        <v>179</v>
      </c>
      <c r="D4818" s="3">
        <v>84</v>
      </c>
      <c r="E4818" s="1">
        <v>44172</v>
      </c>
      <c r="F4818">
        <v>105.48830511382</v>
      </c>
      <c r="G4818">
        <v>114.02702387147799</v>
      </c>
      <c r="H4818">
        <v>115.474274938332</v>
      </c>
      <c r="I4818">
        <v>117.952107633431</v>
      </c>
      <c r="J4818">
        <v>118.193127837558</v>
      </c>
      <c r="K4818">
        <v>118.891631287596</v>
      </c>
      <c r="L4818">
        <v>119.71449038257001</v>
      </c>
      <c r="M4818">
        <v>124.569474</v>
      </c>
    </row>
    <row r="4819" spans="1:13" x14ac:dyDescent="0.3">
      <c r="A4819" s="3">
        <v>2020</v>
      </c>
      <c r="B4819" s="3">
        <v>12</v>
      </c>
      <c r="C4819" s="3" t="s">
        <v>179</v>
      </c>
      <c r="D4819" s="3">
        <v>84</v>
      </c>
      <c r="E4819" s="1">
        <v>44173</v>
      </c>
      <c r="F4819">
        <v>105.400233958721</v>
      </c>
      <c r="G4819">
        <v>113.88054220487101</v>
      </c>
      <c r="H4819">
        <v>115.352634456085</v>
      </c>
      <c r="I4819">
        <v>117.853395314851</v>
      </c>
      <c r="J4819">
        <v>118.08849048272999</v>
      </c>
      <c r="K4819">
        <v>118.768398870909</v>
      </c>
      <c r="L4819">
        <v>119.609660383716</v>
      </c>
      <c r="M4819">
        <v>124.49597275000001</v>
      </c>
    </row>
    <row r="4820" spans="1:13" x14ac:dyDescent="0.3">
      <c r="A4820" s="3">
        <v>2020</v>
      </c>
      <c r="B4820" s="3">
        <v>12</v>
      </c>
      <c r="C4820" s="3" t="s">
        <v>179</v>
      </c>
      <c r="D4820" s="3">
        <v>84</v>
      </c>
      <c r="E4820" s="1">
        <v>44174</v>
      </c>
      <c r="F4820">
        <v>105.301710124857</v>
      </c>
      <c r="G4820">
        <v>113.597875053968</v>
      </c>
      <c r="H4820">
        <v>115.05351283937</v>
      </c>
      <c r="I4820">
        <v>117.54281551037499</v>
      </c>
      <c r="J4820">
        <v>117.763319854984</v>
      </c>
      <c r="K4820">
        <v>118.35388727596199</v>
      </c>
      <c r="L4820">
        <v>119.182524287362</v>
      </c>
      <c r="M4820">
        <v>123.9157415</v>
      </c>
    </row>
    <row r="4821" spans="1:13" x14ac:dyDescent="0.3">
      <c r="A4821" s="3">
        <v>2020</v>
      </c>
      <c r="B4821" s="3">
        <v>12</v>
      </c>
      <c r="C4821" s="3" t="s">
        <v>179</v>
      </c>
      <c r="D4821" s="3">
        <v>84</v>
      </c>
      <c r="E4821" s="1">
        <v>44175</v>
      </c>
      <c r="F4821">
        <v>105.047289546759</v>
      </c>
      <c r="G4821">
        <v>113.511339319667</v>
      </c>
      <c r="H4821">
        <v>115.07975425157299</v>
      </c>
      <c r="I4821">
        <v>117.62247029795</v>
      </c>
      <c r="J4821">
        <v>117.83676845962501</v>
      </c>
      <c r="K4821">
        <v>118.48191221777201</v>
      </c>
      <c r="L4821">
        <v>119.346019468386</v>
      </c>
      <c r="M4821">
        <v>124.24641775000001</v>
      </c>
    </row>
    <row r="4822" spans="1:13" x14ac:dyDescent="0.3">
      <c r="A4822" s="3">
        <v>2020</v>
      </c>
      <c r="B4822" s="3">
        <v>12</v>
      </c>
      <c r="C4822" s="3" t="s">
        <v>179</v>
      </c>
      <c r="D4822" s="3">
        <v>84</v>
      </c>
      <c r="E4822" s="1">
        <v>44176</v>
      </c>
      <c r="F4822">
        <v>105.35671815950801</v>
      </c>
      <c r="G4822">
        <v>113.802440053946</v>
      </c>
      <c r="H4822">
        <v>115.28897966333101</v>
      </c>
      <c r="I4822">
        <v>117.796749607124</v>
      </c>
      <c r="J4822">
        <v>118.02840290757899</v>
      </c>
      <c r="K4822">
        <v>118.69585505760401</v>
      </c>
      <c r="L4822">
        <v>119.540927658377</v>
      </c>
      <c r="M4822">
        <v>124.42174125</v>
      </c>
    </row>
    <row r="4823" spans="1:13" x14ac:dyDescent="0.3">
      <c r="A4823" s="3">
        <v>2020</v>
      </c>
      <c r="B4823" s="3">
        <v>12</v>
      </c>
      <c r="C4823" s="3" t="s">
        <v>179</v>
      </c>
      <c r="D4823" s="3">
        <v>84</v>
      </c>
      <c r="E4823" s="1">
        <v>44177</v>
      </c>
      <c r="F4823">
        <v>105.500701197171</v>
      </c>
      <c r="G4823">
        <v>114.113569222371</v>
      </c>
      <c r="H4823">
        <v>115.55302772781999</v>
      </c>
      <c r="I4823">
        <v>118.025611901712</v>
      </c>
      <c r="J4823">
        <v>118.269480100085</v>
      </c>
      <c r="K4823">
        <v>118.988431698135</v>
      </c>
      <c r="L4823">
        <v>119.81031736999</v>
      </c>
      <c r="M4823">
        <v>124.69225125</v>
      </c>
    </row>
    <row r="4824" spans="1:13" x14ac:dyDescent="0.3">
      <c r="A4824" s="3">
        <v>2020</v>
      </c>
      <c r="B4824" s="3">
        <v>12</v>
      </c>
      <c r="C4824" s="3" t="s">
        <v>179</v>
      </c>
      <c r="D4824" s="3">
        <v>84</v>
      </c>
      <c r="E4824" s="1">
        <v>44178</v>
      </c>
      <c r="F4824">
        <v>105.461751149077</v>
      </c>
      <c r="G4824">
        <v>113.988318594003</v>
      </c>
      <c r="H4824">
        <v>115.454553156194</v>
      </c>
      <c r="I4824">
        <v>117.948493989024</v>
      </c>
      <c r="J4824">
        <v>118.188888762696</v>
      </c>
      <c r="K4824">
        <v>118.891627001497</v>
      </c>
      <c r="L4824">
        <v>119.72748461782901</v>
      </c>
      <c r="M4824">
        <v>124.62583025000001</v>
      </c>
    </row>
    <row r="4825" spans="1:13" x14ac:dyDescent="0.3">
      <c r="A4825" s="3">
        <v>2020</v>
      </c>
      <c r="B4825" s="3">
        <v>12</v>
      </c>
      <c r="C4825" s="3" t="s">
        <v>179</v>
      </c>
      <c r="D4825" s="3">
        <v>84</v>
      </c>
      <c r="E4825" s="1">
        <v>44179</v>
      </c>
      <c r="F4825">
        <v>105.46946204901199</v>
      </c>
      <c r="G4825">
        <v>113.98488275436399</v>
      </c>
      <c r="H4825">
        <v>115.428428862529</v>
      </c>
      <c r="I4825">
        <v>117.91026476287701</v>
      </c>
      <c r="J4825">
        <v>118.14948191705101</v>
      </c>
      <c r="K4825">
        <v>118.83758927607199</v>
      </c>
      <c r="L4825">
        <v>119.66649819361599</v>
      </c>
      <c r="M4825">
        <v>124.53416799999999</v>
      </c>
    </row>
    <row r="4826" spans="1:13" x14ac:dyDescent="0.3">
      <c r="A4826" s="3">
        <v>2020</v>
      </c>
      <c r="B4826" s="3">
        <v>12</v>
      </c>
      <c r="C4826" s="3" t="s">
        <v>179</v>
      </c>
      <c r="D4826" s="3">
        <v>84</v>
      </c>
      <c r="E4826" s="1">
        <v>44180</v>
      </c>
      <c r="F4826">
        <v>105.475942101364</v>
      </c>
      <c r="G4826">
        <v>114.02544614795799</v>
      </c>
      <c r="H4826">
        <v>115.46462360771299</v>
      </c>
      <c r="I4826">
        <v>117.93944458623299</v>
      </c>
      <c r="J4826">
        <v>118.179610989574</v>
      </c>
      <c r="K4826">
        <v>118.874675902359</v>
      </c>
      <c r="L4826">
        <v>119.697436332715</v>
      </c>
      <c r="M4826">
        <v>124.54880475</v>
      </c>
    </row>
    <row r="4827" spans="1:13" x14ac:dyDescent="0.3">
      <c r="A4827" s="3">
        <v>2020</v>
      </c>
      <c r="B4827" s="3">
        <v>12</v>
      </c>
      <c r="C4827" s="3" t="s">
        <v>179</v>
      </c>
      <c r="D4827" s="3">
        <v>84</v>
      </c>
      <c r="E4827" s="1">
        <v>44181</v>
      </c>
      <c r="F4827">
        <v>105.13371045578501</v>
      </c>
      <c r="G4827">
        <v>113.41339735799799</v>
      </c>
      <c r="H4827">
        <v>114.94227371359599</v>
      </c>
      <c r="I4827">
        <v>117.47138806751001</v>
      </c>
      <c r="J4827">
        <v>117.683987895759</v>
      </c>
      <c r="K4827">
        <v>118.273792871122</v>
      </c>
      <c r="L4827">
        <v>119.12879432051</v>
      </c>
      <c r="M4827">
        <v>123.93672825</v>
      </c>
    </row>
    <row r="4828" spans="1:13" x14ac:dyDescent="0.3">
      <c r="A4828" s="3">
        <v>2020</v>
      </c>
      <c r="B4828" s="3">
        <v>12</v>
      </c>
      <c r="C4828" s="3" t="s">
        <v>179</v>
      </c>
      <c r="D4828" s="3">
        <v>84</v>
      </c>
      <c r="E4828" s="1">
        <v>44182</v>
      </c>
      <c r="F4828">
        <v>105.15587140848</v>
      </c>
      <c r="G4828">
        <v>113.478244463663</v>
      </c>
      <c r="H4828">
        <v>114.982302864741</v>
      </c>
      <c r="I4828">
        <v>117.493245484648</v>
      </c>
      <c r="J4828">
        <v>117.70668669179901</v>
      </c>
      <c r="K4828">
        <v>118.29766266060599</v>
      </c>
      <c r="L4828">
        <v>119.137993232745</v>
      </c>
      <c r="M4828">
        <v>123.894469</v>
      </c>
    </row>
    <row r="4829" spans="1:13" x14ac:dyDescent="0.3">
      <c r="A4829" s="3">
        <v>2020</v>
      </c>
      <c r="B4829" s="3">
        <v>12</v>
      </c>
      <c r="C4829" s="3" t="s">
        <v>179</v>
      </c>
      <c r="D4829" s="3">
        <v>84</v>
      </c>
      <c r="E4829" s="1">
        <v>44183</v>
      </c>
      <c r="F4829">
        <v>104.832674524181</v>
      </c>
      <c r="G4829">
        <v>112.910571998225</v>
      </c>
      <c r="H4829">
        <v>114.487558350152</v>
      </c>
      <c r="I4829">
        <v>117.04419271673</v>
      </c>
      <c r="J4829">
        <v>117.231319887474</v>
      </c>
      <c r="K4829">
        <v>117.71974219363101</v>
      </c>
      <c r="L4829">
        <v>118.589403098395</v>
      </c>
      <c r="M4829">
        <v>123.31303124999999</v>
      </c>
    </row>
    <row r="4830" spans="1:13" x14ac:dyDescent="0.3">
      <c r="A4830" s="3">
        <v>2020</v>
      </c>
      <c r="B4830" s="3">
        <v>12</v>
      </c>
      <c r="C4830" s="3" t="s">
        <v>179</v>
      </c>
      <c r="D4830" s="3">
        <v>84</v>
      </c>
      <c r="E4830" s="1">
        <v>44184</v>
      </c>
      <c r="F4830">
        <v>105.016784083106</v>
      </c>
      <c r="G4830">
        <v>113.327092600466</v>
      </c>
      <c r="H4830">
        <v>114.871242088562</v>
      </c>
      <c r="I4830">
        <v>117.40677168437099</v>
      </c>
      <c r="J4830">
        <v>117.61258802402</v>
      </c>
      <c r="K4830">
        <v>118.193016900152</v>
      </c>
      <c r="L4830">
        <v>119.052358245165</v>
      </c>
      <c r="M4830">
        <v>123.8584645</v>
      </c>
    </row>
    <row r="4831" spans="1:13" x14ac:dyDescent="0.3">
      <c r="A4831" s="3">
        <v>2020</v>
      </c>
      <c r="B4831" s="3">
        <v>12</v>
      </c>
      <c r="C4831" s="3" t="s">
        <v>179</v>
      </c>
      <c r="D4831" s="3">
        <v>84</v>
      </c>
      <c r="E4831" s="1">
        <v>44185</v>
      </c>
      <c r="F4831">
        <v>105.10877863096999</v>
      </c>
      <c r="G4831">
        <v>113.464670764342</v>
      </c>
      <c r="H4831">
        <v>114.979219138058</v>
      </c>
      <c r="I4831">
        <v>117.493850562291</v>
      </c>
      <c r="J4831">
        <v>117.705566967257</v>
      </c>
      <c r="K4831">
        <v>118.301099457565</v>
      </c>
      <c r="L4831">
        <v>119.14437638145201</v>
      </c>
      <c r="M4831">
        <v>123.92145650000001</v>
      </c>
    </row>
    <row r="4832" spans="1:13" x14ac:dyDescent="0.3">
      <c r="A4832" s="3">
        <v>2020</v>
      </c>
      <c r="B4832" s="3">
        <v>12</v>
      </c>
      <c r="C4832" s="3" t="s">
        <v>179</v>
      </c>
      <c r="D4832" s="3">
        <v>84</v>
      </c>
      <c r="E4832" s="1">
        <v>44186</v>
      </c>
      <c r="F4832">
        <v>105.32107160826401</v>
      </c>
      <c r="G4832">
        <v>113.980106460499</v>
      </c>
      <c r="H4832">
        <v>115.50039169220901</v>
      </c>
      <c r="I4832">
        <v>118.01839456822501</v>
      </c>
      <c r="J4832">
        <v>118.25597681649199</v>
      </c>
      <c r="K4832">
        <v>118.995587415413</v>
      </c>
      <c r="L4832">
        <v>119.846772158823</v>
      </c>
      <c r="M4832">
        <v>124.825633</v>
      </c>
    </row>
    <row r="4833" spans="1:13" x14ac:dyDescent="0.3">
      <c r="A4833" s="3">
        <v>2020</v>
      </c>
      <c r="B4833" s="3">
        <v>12</v>
      </c>
      <c r="C4833" s="3" t="s">
        <v>179</v>
      </c>
      <c r="D4833" s="3">
        <v>84</v>
      </c>
      <c r="E4833" s="1">
        <v>44187</v>
      </c>
      <c r="F4833">
        <v>105.382988272936</v>
      </c>
      <c r="G4833">
        <v>113.68554459079</v>
      </c>
      <c r="H4833">
        <v>115.12060763734701</v>
      </c>
      <c r="I4833">
        <v>117.596159169362</v>
      </c>
      <c r="J4833">
        <v>117.821350126486</v>
      </c>
      <c r="K4833">
        <v>118.419174201586</v>
      </c>
      <c r="L4833">
        <v>119.238392268013</v>
      </c>
      <c r="M4833">
        <v>123.95453999999999</v>
      </c>
    </row>
    <row r="4834" spans="1:13" x14ac:dyDescent="0.3">
      <c r="A4834" s="3">
        <v>2020</v>
      </c>
      <c r="B4834" s="3">
        <v>12</v>
      </c>
      <c r="C4834" s="3" t="s">
        <v>179</v>
      </c>
      <c r="D4834" s="3">
        <v>84</v>
      </c>
      <c r="E4834" s="1">
        <v>44188</v>
      </c>
      <c r="F4834">
        <v>105.089790345583</v>
      </c>
      <c r="G4834">
        <v>113.530207547034</v>
      </c>
      <c r="H4834">
        <v>115.068415149413</v>
      </c>
      <c r="I4834">
        <v>117.592950027573</v>
      </c>
      <c r="J4834">
        <v>117.807423488765</v>
      </c>
      <c r="K4834">
        <v>118.436671942633</v>
      </c>
      <c r="L4834">
        <v>119.288146527574</v>
      </c>
      <c r="M4834">
        <v>124.13459425000001</v>
      </c>
    </row>
    <row r="4835" spans="1:13" x14ac:dyDescent="0.3">
      <c r="A4835" s="3">
        <v>2020</v>
      </c>
      <c r="B4835" s="3">
        <v>12</v>
      </c>
      <c r="C4835" s="3" t="s">
        <v>179</v>
      </c>
      <c r="D4835" s="3">
        <v>84</v>
      </c>
      <c r="E4835" s="1">
        <v>44189</v>
      </c>
      <c r="F4835">
        <v>105.26904399639299</v>
      </c>
      <c r="G4835">
        <v>113.60853797607</v>
      </c>
      <c r="H4835">
        <v>115.097571046469</v>
      </c>
      <c r="I4835">
        <v>117.607258682276</v>
      </c>
      <c r="J4835">
        <v>117.829105143026</v>
      </c>
      <c r="K4835">
        <v>118.445888425844</v>
      </c>
      <c r="L4835">
        <v>119.289013804539</v>
      </c>
      <c r="M4835">
        <v>124.096018</v>
      </c>
    </row>
    <row r="4836" spans="1:13" x14ac:dyDescent="0.3">
      <c r="A4836" s="3">
        <v>2020</v>
      </c>
      <c r="B4836" s="3">
        <v>12</v>
      </c>
      <c r="C4836" s="3" t="s">
        <v>179</v>
      </c>
      <c r="D4836" s="3">
        <v>84</v>
      </c>
      <c r="E4836" s="1">
        <v>44190</v>
      </c>
      <c r="F4836">
        <v>105.15432945679299</v>
      </c>
      <c r="G4836">
        <v>113.519700570265</v>
      </c>
      <c r="H4836">
        <v>115.02539243787299</v>
      </c>
      <c r="I4836">
        <v>117.538384349059</v>
      </c>
      <c r="J4836">
        <v>117.75351550673101</v>
      </c>
      <c r="K4836">
        <v>118.358890889411</v>
      </c>
      <c r="L4836">
        <v>119.204152767629</v>
      </c>
      <c r="M4836">
        <v>124.006991</v>
      </c>
    </row>
    <row r="4837" spans="1:13" x14ac:dyDescent="0.3">
      <c r="A4837" s="3">
        <v>2020</v>
      </c>
      <c r="B4837" s="3">
        <v>12</v>
      </c>
      <c r="C4837" s="3" t="s">
        <v>179</v>
      </c>
      <c r="D4837" s="3">
        <v>84</v>
      </c>
      <c r="E4837" s="1">
        <v>44191</v>
      </c>
      <c r="F4837">
        <v>105.09832143917799</v>
      </c>
      <c r="G4837">
        <v>113.311447731578</v>
      </c>
      <c r="H4837">
        <v>114.83370315334599</v>
      </c>
      <c r="I4837">
        <v>117.361625995906</v>
      </c>
      <c r="J4837">
        <v>117.56899539919399</v>
      </c>
      <c r="K4837">
        <v>118.12776214683301</v>
      </c>
      <c r="L4837">
        <v>118.97989518790899</v>
      </c>
      <c r="M4837">
        <v>123.73327424999999</v>
      </c>
    </row>
    <row r="4838" spans="1:13" x14ac:dyDescent="0.3">
      <c r="A4838" s="3">
        <v>2020</v>
      </c>
      <c r="B4838" s="3">
        <v>12</v>
      </c>
      <c r="C4838" s="3" t="s">
        <v>179</v>
      </c>
      <c r="D4838" s="3">
        <v>84</v>
      </c>
      <c r="E4838" s="1">
        <v>44192</v>
      </c>
      <c r="F4838">
        <v>104.953924703901</v>
      </c>
      <c r="G4838">
        <v>113.317397766008</v>
      </c>
      <c r="H4838">
        <v>114.881953088724</v>
      </c>
      <c r="I4838">
        <v>117.418336799152</v>
      </c>
      <c r="J4838">
        <v>117.621964124529</v>
      </c>
      <c r="K4838">
        <v>118.210887573611</v>
      </c>
      <c r="L4838">
        <v>119.067882444427</v>
      </c>
      <c r="M4838">
        <v>123.8758</v>
      </c>
    </row>
    <row r="4839" spans="1:13" x14ac:dyDescent="0.3">
      <c r="A4839" s="3">
        <v>2020</v>
      </c>
      <c r="B4839" s="3">
        <v>12</v>
      </c>
      <c r="C4839" s="3" t="s">
        <v>179</v>
      </c>
      <c r="D4839" s="3">
        <v>84</v>
      </c>
      <c r="E4839" s="1">
        <v>44193</v>
      </c>
      <c r="F4839">
        <v>105.257441157025</v>
      </c>
      <c r="G4839">
        <v>113.77068400763901</v>
      </c>
      <c r="H4839">
        <v>115.293593972634</v>
      </c>
      <c r="I4839">
        <v>117.818127457001</v>
      </c>
      <c r="J4839">
        <v>118.046835148086</v>
      </c>
      <c r="K4839">
        <v>118.73172733771599</v>
      </c>
      <c r="L4839">
        <v>119.586971564744</v>
      </c>
      <c r="M4839">
        <v>124.51521325</v>
      </c>
    </row>
    <row r="4840" spans="1:13" x14ac:dyDescent="0.3">
      <c r="A4840" s="3">
        <v>2020</v>
      </c>
      <c r="B4840" s="3">
        <v>12</v>
      </c>
      <c r="C4840" s="3" t="s">
        <v>179</v>
      </c>
      <c r="D4840" s="3">
        <v>84</v>
      </c>
      <c r="E4840" s="1">
        <v>44194</v>
      </c>
      <c r="F4840">
        <v>105.508574861819</v>
      </c>
      <c r="G4840">
        <v>114.03581304426901</v>
      </c>
      <c r="H4840">
        <v>115.462732419958</v>
      </c>
      <c r="I4840">
        <v>117.932721653812</v>
      </c>
      <c r="J4840">
        <v>118.173861782462</v>
      </c>
      <c r="K4840">
        <v>118.86343069103199</v>
      </c>
      <c r="L4840">
        <v>119.683938365988</v>
      </c>
      <c r="M4840">
        <v>124.52873875</v>
      </c>
    </row>
    <row r="4841" spans="1:13" x14ac:dyDescent="0.3">
      <c r="A4841" s="3">
        <v>2020</v>
      </c>
      <c r="B4841" s="3">
        <v>12</v>
      </c>
      <c r="C4841" s="3" t="s">
        <v>179</v>
      </c>
      <c r="D4841" s="3">
        <v>84</v>
      </c>
      <c r="E4841" s="1">
        <v>44195</v>
      </c>
      <c r="F4841">
        <v>105.412152570256</v>
      </c>
      <c r="G4841">
        <v>113.949269678039</v>
      </c>
      <c r="H4841">
        <v>115.427450182142</v>
      </c>
      <c r="I4841">
        <v>117.929808888653</v>
      </c>
      <c r="J4841">
        <v>118.16791091477199</v>
      </c>
      <c r="K4841">
        <v>118.870474881006</v>
      </c>
      <c r="L4841">
        <v>119.71301752509601</v>
      </c>
      <c r="M4841">
        <v>124.6306245</v>
      </c>
    </row>
    <row r="4842" spans="1:13" x14ac:dyDescent="0.3">
      <c r="A4842" s="3">
        <v>2020</v>
      </c>
      <c r="B4842" s="3">
        <v>12</v>
      </c>
      <c r="C4842" s="3" t="s">
        <v>179</v>
      </c>
      <c r="D4842" s="3">
        <v>84</v>
      </c>
      <c r="E4842" s="1">
        <v>44196</v>
      </c>
      <c r="F4842">
        <v>105.491107755863</v>
      </c>
      <c r="G4842">
        <v>113.98863612620301</v>
      </c>
      <c r="H4842">
        <v>115.42431719128101</v>
      </c>
      <c r="I4842">
        <v>117.900077302127</v>
      </c>
      <c r="J4842">
        <v>118.139509913838</v>
      </c>
      <c r="K4842">
        <v>118.821559452801</v>
      </c>
      <c r="L4842">
        <v>119.64434001049</v>
      </c>
      <c r="M4842">
        <v>124.48339975</v>
      </c>
    </row>
    <row r="4843" spans="1:13" x14ac:dyDescent="0.3">
      <c r="A4843" s="3">
        <v>2021</v>
      </c>
      <c r="B4843" s="3">
        <v>1</v>
      </c>
      <c r="C4843" s="3" t="s">
        <v>197</v>
      </c>
      <c r="D4843" s="3">
        <v>85</v>
      </c>
      <c r="E4843" s="1">
        <v>44197</v>
      </c>
      <c r="F4843">
        <v>105.327648397453</v>
      </c>
      <c r="G4843">
        <v>113.752135834501</v>
      </c>
      <c r="H4843">
        <v>115.229036189133</v>
      </c>
      <c r="I4843">
        <v>117.73065477522</v>
      </c>
      <c r="J4843">
        <v>117.958856252456</v>
      </c>
      <c r="K4843">
        <v>118.607193463618</v>
      </c>
      <c r="L4843">
        <v>119.44802825192799</v>
      </c>
      <c r="M4843">
        <v>124.29397925000001</v>
      </c>
    </row>
    <row r="4844" spans="1:13" x14ac:dyDescent="0.3">
      <c r="A4844" s="3">
        <v>2021</v>
      </c>
      <c r="B4844" s="3">
        <v>1</v>
      </c>
      <c r="C4844" s="3" t="s">
        <v>197</v>
      </c>
      <c r="D4844" s="3">
        <v>85</v>
      </c>
      <c r="E4844" s="1">
        <v>44198</v>
      </c>
      <c r="F4844">
        <v>105.19759313734799</v>
      </c>
      <c r="G4844">
        <v>113.498964469124</v>
      </c>
      <c r="H4844">
        <v>115.012754306956</v>
      </c>
      <c r="I4844">
        <v>117.532974194639</v>
      </c>
      <c r="J4844">
        <v>117.749690595586</v>
      </c>
      <c r="K4844">
        <v>118.351437185028</v>
      </c>
      <c r="L4844">
        <v>119.198803369034</v>
      </c>
      <c r="M4844">
        <v>123.992259</v>
      </c>
    </row>
    <row r="4845" spans="1:13" x14ac:dyDescent="0.3">
      <c r="A4845" s="3">
        <v>2021</v>
      </c>
      <c r="B4845" s="3">
        <v>1</v>
      </c>
      <c r="C4845" s="3" t="s">
        <v>197</v>
      </c>
      <c r="D4845" s="3">
        <v>85</v>
      </c>
      <c r="E4845" s="1">
        <v>44199</v>
      </c>
      <c r="F4845">
        <v>104.889771695577</v>
      </c>
      <c r="G4845">
        <v>113.02580358425401</v>
      </c>
      <c r="H4845">
        <v>114.591724084772</v>
      </c>
      <c r="I4845">
        <v>117.139077427917</v>
      </c>
      <c r="J4845">
        <v>117.33131974078999</v>
      </c>
      <c r="K4845">
        <v>117.842285902244</v>
      </c>
      <c r="L4845">
        <v>118.704329863647</v>
      </c>
      <c r="M4845">
        <v>123.42282274999999</v>
      </c>
    </row>
    <row r="4846" spans="1:13" x14ac:dyDescent="0.3">
      <c r="A4846" s="3">
        <v>2021</v>
      </c>
      <c r="B4846" s="3">
        <v>1</v>
      </c>
      <c r="C4846" s="3" t="s">
        <v>197</v>
      </c>
      <c r="D4846" s="3">
        <v>85</v>
      </c>
      <c r="E4846" s="1">
        <v>44200</v>
      </c>
      <c r="F4846">
        <v>105.325915863953</v>
      </c>
      <c r="G4846">
        <v>114.068058055542</v>
      </c>
      <c r="H4846">
        <v>115.57208981202901</v>
      </c>
      <c r="I4846">
        <v>118.074550670077</v>
      </c>
      <c r="J4846">
        <v>118.31368059391799</v>
      </c>
      <c r="K4846">
        <v>119.066948333694</v>
      </c>
      <c r="L4846">
        <v>119.908397576314</v>
      </c>
      <c r="M4846">
        <v>124.88078274999999</v>
      </c>
    </row>
    <row r="4847" spans="1:13" x14ac:dyDescent="0.3">
      <c r="A4847" s="3">
        <v>2021</v>
      </c>
      <c r="B4847" s="3">
        <v>1</v>
      </c>
      <c r="C4847" s="3" t="s">
        <v>197</v>
      </c>
      <c r="D4847" s="3">
        <v>85</v>
      </c>
      <c r="E4847" s="1">
        <v>44201</v>
      </c>
      <c r="F4847">
        <v>105.499861671191</v>
      </c>
      <c r="G4847">
        <v>114.04574073262999</v>
      </c>
      <c r="H4847">
        <v>115.49493297146</v>
      </c>
      <c r="I4847">
        <v>117.982135831184</v>
      </c>
      <c r="J4847">
        <v>118.225179741148</v>
      </c>
      <c r="K4847">
        <v>118.934003777301</v>
      </c>
      <c r="L4847">
        <v>119.768961579587</v>
      </c>
      <c r="M4847">
        <v>124.68285324999999</v>
      </c>
    </row>
    <row r="4848" spans="1:13" x14ac:dyDescent="0.3">
      <c r="A4848" s="3">
        <v>2021</v>
      </c>
      <c r="B4848" s="3">
        <v>1</v>
      </c>
      <c r="C4848" s="3" t="s">
        <v>197</v>
      </c>
      <c r="D4848" s="3">
        <v>85</v>
      </c>
      <c r="E4848" s="1">
        <v>44202</v>
      </c>
      <c r="F4848">
        <v>105.438776336937</v>
      </c>
      <c r="G4848">
        <v>113.871436622826</v>
      </c>
      <c r="H4848">
        <v>115.338093857419</v>
      </c>
      <c r="I4848">
        <v>117.836231971225</v>
      </c>
      <c r="J4848">
        <v>118.072158010056</v>
      </c>
      <c r="K4848">
        <v>118.743282486268</v>
      </c>
      <c r="L4848">
        <v>119.580740077355</v>
      </c>
      <c r="M4848">
        <v>124.44085475</v>
      </c>
    </row>
    <row r="4849" spans="1:13" x14ac:dyDescent="0.3">
      <c r="A4849" s="3">
        <v>2021</v>
      </c>
      <c r="B4849" s="3">
        <v>1</v>
      </c>
      <c r="C4849" s="3" t="s">
        <v>197</v>
      </c>
      <c r="D4849" s="3">
        <v>85</v>
      </c>
      <c r="E4849" s="1">
        <v>44203</v>
      </c>
      <c r="F4849">
        <v>105.509071166114</v>
      </c>
      <c r="G4849">
        <v>114.166934181288</v>
      </c>
      <c r="H4849">
        <v>115.630730417164</v>
      </c>
      <c r="I4849">
        <v>118.12086131710601</v>
      </c>
      <c r="J4849">
        <v>118.36869904477</v>
      </c>
      <c r="K4849">
        <v>119.119486759411</v>
      </c>
      <c r="L4849">
        <v>119.954299586811</v>
      </c>
      <c r="M4849">
        <v>124.9093895</v>
      </c>
    </row>
    <row r="4850" spans="1:13" x14ac:dyDescent="0.3">
      <c r="A4850" s="3">
        <v>2021</v>
      </c>
      <c r="B4850" s="3">
        <v>1</v>
      </c>
      <c r="C4850" s="3" t="s">
        <v>197</v>
      </c>
      <c r="D4850" s="3">
        <v>85</v>
      </c>
      <c r="E4850" s="1">
        <v>44204</v>
      </c>
      <c r="F4850">
        <v>105.669464894226</v>
      </c>
      <c r="G4850">
        <v>114.334151144882</v>
      </c>
      <c r="H4850">
        <v>115.741521096185</v>
      </c>
      <c r="I4850">
        <v>118.199910238306</v>
      </c>
      <c r="J4850">
        <v>118.456095913247</v>
      </c>
      <c r="K4850">
        <v>119.212409796746</v>
      </c>
      <c r="L4850">
        <v>120.029061496525</v>
      </c>
      <c r="M4850">
        <v>124.95393475</v>
      </c>
    </row>
    <row r="4851" spans="1:13" x14ac:dyDescent="0.3">
      <c r="A4851" s="3">
        <v>2021</v>
      </c>
      <c r="B4851" s="3">
        <v>1</v>
      </c>
      <c r="C4851" s="3" t="s">
        <v>197</v>
      </c>
      <c r="D4851" s="3">
        <v>85</v>
      </c>
      <c r="E4851" s="1">
        <v>44205</v>
      </c>
      <c r="F4851">
        <v>105.764419131618</v>
      </c>
      <c r="G4851">
        <v>114.55285018264399</v>
      </c>
      <c r="H4851">
        <v>115.96601053629399</v>
      </c>
      <c r="I4851">
        <v>118.429277169537</v>
      </c>
      <c r="J4851">
        <v>118.696774986439</v>
      </c>
      <c r="K4851">
        <v>119.516416186374</v>
      </c>
      <c r="L4851">
        <v>120.336231819662</v>
      </c>
      <c r="M4851">
        <v>125.34001474999999</v>
      </c>
    </row>
    <row r="4852" spans="1:13" x14ac:dyDescent="0.3">
      <c r="A4852" s="3">
        <v>2021</v>
      </c>
      <c r="B4852" s="3">
        <v>1</v>
      </c>
      <c r="C4852" s="3" t="s">
        <v>197</v>
      </c>
      <c r="D4852" s="3">
        <v>85</v>
      </c>
      <c r="E4852" s="1">
        <v>44206</v>
      </c>
      <c r="F4852">
        <v>105.761776349614</v>
      </c>
      <c r="G4852">
        <v>114.423212832522</v>
      </c>
      <c r="H4852">
        <v>115.82594584371</v>
      </c>
      <c r="I4852">
        <v>118.291479172539</v>
      </c>
      <c r="J4852">
        <v>118.55467337922001</v>
      </c>
      <c r="K4852">
        <v>119.33314837438</v>
      </c>
      <c r="L4852">
        <v>120.15678639854499</v>
      </c>
      <c r="M4852">
        <v>125.12500375</v>
      </c>
    </row>
    <row r="4853" spans="1:13" x14ac:dyDescent="0.3">
      <c r="A4853" s="3">
        <v>2021</v>
      </c>
      <c r="B4853" s="3">
        <v>1</v>
      </c>
      <c r="C4853" s="3" t="s">
        <v>197</v>
      </c>
      <c r="D4853" s="3">
        <v>85</v>
      </c>
      <c r="E4853" s="1">
        <v>44207</v>
      </c>
      <c r="F4853">
        <v>105.724230880988</v>
      </c>
      <c r="G4853">
        <v>114.359015209451</v>
      </c>
      <c r="H4853">
        <v>115.760289995161</v>
      </c>
      <c r="I4853">
        <v>118.22136041780099</v>
      </c>
      <c r="J4853">
        <v>118.48051974657</v>
      </c>
      <c r="K4853">
        <v>119.23961900720199</v>
      </c>
      <c r="L4853">
        <v>120.058423910302</v>
      </c>
      <c r="M4853">
        <v>124.99216174999999</v>
      </c>
    </row>
    <row r="4854" spans="1:13" x14ac:dyDescent="0.3">
      <c r="A4854" s="3">
        <v>2021</v>
      </c>
      <c r="B4854" s="3">
        <v>1</v>
      </c>
      <c r="C4854" s="3" t="s">
        <v>197</v>
      </c>
      <c r="D4854" s="3">
        <v>85</v>
      </c>
      <c r="E4854" s="1">
        <v>44208</v>
      </c>
      <c r="F4854">
        <v>105.643419067735</v>
      </c>
      <c r="G4854">
        <v>114.269209131786</v>
      </c>
      <c r="H4854">
        <v>115.691165881993</v>
      </c>
      <c r="I4854">
        <v>118.16155318181301</v>
      </c>
      <c r="J4854">
        <v>118.415659403185</v>
      </c>
      <c r="K4854">
        <v>119.164569597099</v>
      </c>
      <c r="L4854">
        <v>119.98743708476201</v>
      </c>
      <c r="M4854">
        <v>124.91069125</v>
      </c>
    </row>
    <row r="4855" spans="1:13" x14ac:dyDescent="0.3">
      <c r="A4855" s="3">
        <v>2021</v>
      </c>
      <c r="B4855" s="3">
        <v>1</v>
      </c>
      <c r="C4855" s="3" t="s">
        <v>197</v>
      </c>
      <c r="D4855" s="3">
        <v>85</v>
      </c>
      <c r="E4855" s="1">
        <v>44209</v>
      </c>
      <c r="F4855">
        <v>105.577935685653</v>
      </c>
      <c r="G4855">
        <v>114.207589027563</v>
      </c>
      <c r="H4855">
        <v>115.642671366871</v>
      </c>
      <c r="I4855">
        <v>118.114778710962</v>
      </c>
      <c r="J4855">
        <v>118.364738537215</v>
      </c>
      <c r="K4855">
        <v>119.104795113986</v>
      </c>
      <c r="L4855">
        <v>119.92705666536099</v>
      </c>
      <c r="M4855">
        <v>124.83550725000001</v>
      </c>
    </row>
    <row r="4856" spans="1:13" x14ac:dyDescent="0.3">
      <c r="A4856" s="3">
        <v>2021</v>
      </c>
      <c r="B4856" s="3">
        <v>1</v>
      </c>
      <c r="C4856" s="3" t="s">
        <v>197</v>
      </c>
      <c r="D4856" s="3">
        <v>85</v>
      </c>
      <c r="E4856" s="1">
        <v>44210</v>
      </c>
      <c r="F4856">
        <v>105.665386343628</v>
      </c>
      <c r="G4856">
        <v>114.32272852219</v>
      </c>
      <c r="H4856">
        <v>115.74321786962901</v>
      </c>
      <c r="I4856">
        <v>118.213020437609</v>
      </c>
      <c r="J4856">
        <v>118.469674667345</v>
      </c>
      <c r="K4856">
        <v>119.232484524366</v>
      </c>
      <c r="L4856">
        <v>120.05616693691699</v>
      </c>
      <c r="M4856">
        <v>125.003052</v>
      </c>
    </row>
    <row r="4857" spans="1:13" x14ac:dyDescent="0.3">
      <c r="A4857" s="3">
        <v>2021</v>
      </c>
      <c r="B4857" s="3">
        <v>1</v>
      </c>
      <c r="C4857" s="3" t="s">
        <v>197</v>
      </c>
      <c r="D4857" s="3">
        <v>85</v>
      </c>
      <c r="E4857" s="1">
        <v>44211</v>
      </c>
      <c r="F4857">
        <v>105.671317411552</v>
      </c>
      <c r="G4857">
        <v>114.320479801424</v>
      </c>
      <c r="H4857">
        <v>115.748679971276</v>
      </c>
      <c r="I4857">
        <v>118.230282308002</v>
      </c>
      <c r="J4857">
        <v>118.488275115444</v>
      </c>
      <c r="K4857">
        <v>119.258294329222</v>
      </c>
      <c r="L4857">
        <v>120.093128023243</v>
      </c>
      <c r="M4857">
        <v>125.08798324999999</v>
      </c>
    </row>
    <row r="4858" spans="1:13" x14ac:dyDescent="0.3">
      <c r="A4858" s="3">
        <v>2021</v>
      </c>
      <c r="B4858" s="3">
        <v>1</v>
      </c>
      <c r="C4858" s="3" t="s">
        <v>197</v>
      </c>
      <c r="D4858" s="3">
        <v>85</v>
      </c>
      <c r="E4858" s="1">
        <v>44212</v>
      </c>
      <c r="F4858">
        <v>105.87360378831001</v>
      </c>
      <c r="G4858">
        <v>114.703259033904</v>
      </c>
      <c r="H4858">
        <v>116.075013265438</v>
      </c>
      <c r="I4858">
        <v>118.512844369663</v>
      </c>
      <c r="J4858">
        <v>118.786890055591</v>
      </c>
      <c r="K4858">
        <v>119.618561591671</v>
      </c>
      <c r="L4858">
        <v>120.4232060105</v>
      </c>
      <c r="M4858">
        <v>125.404499</v>
      </c>
    </row>
    <row r="4859" spans="1:13" x14ac:dyDescent="0.3">
      <c r="A4859" s="3">
        <v>2021</v>
      </c>
      <c r="B4859" s="3">
        <v>1</v>
      </c>
      <c r="C4859" s="3" t="s">
        <v>197</v>
      </c>
      <c r="D4859" s="3">
        <v>85</v>
      </c>
      <c r="E4859" s="1">
        <v>44213</v>
      </c>
      <c r="F4859">
        <v>105.840871458188</v>
      </c>
      <c r="G4859">
        <v>114.514265280383</v>
      </c>
      <c r="H4859">
        <v>115.887626866904</v>
      </c>
      <c r="I4859">
        <v>118.334743906112</v>
      </c>
      <c r="J4859">
        <v>118.60194232955899</v>
      </c>
      <c r="K4859">
        <v>119.383799710229</v>
      </c>
      <c r="L4859">
        <v>120.194786543483</v>
      </c>
      <c r="M4859">
        <v>125.13678299999999</v>
      </c>
    </row>
    <row r="4860" spans="1:13" x14ac:dyDescent="0.3">
      <c r="A4860" s="3">
        <v>2021</v>
      </c>
      <c r="B4860" s="3">
        <v>1</v>
      </c>
      <c r="C4860" s="3" t="s">
        <v>197</v>
      </c>
      <c r="D4860" s="3">
        <v>85</v>
      </c>
      <c r="E4860" s="1">
        <v>44214</v>
      </c>
      <c r="F4860">
        <v>105.648316255194</v>
      </c>
      <c r="G4860">
        <v>114.25457994929999</v>
      </c>
      <c r="H4860">
        <v>115.678426981093</v>
      </c>
      <c r="I4860">
        <v>118.14932147575701</v>
      </c>
      <c r="J4860">
        <v>118.403241214619</v>
      </c>
      <c r="K4860">
        <v>119.14816829370599</v>
      </c>
      <c r="L4860">
        <v>119.970938161867</v>
      </c>
      <c r="M4860">
        <v>124.88995850000001</v>
      </c>
    </row>
    <row r="4861" spans="1:13" x14ac:dyDescent="0.3">
      <c r="A4861" s="3">
        <v>2021</v>
      </c>
      <c r="B4861" s="3">
        <v>1</v>
      </c>
      <c r="C4861" s="3" t="s">
        <v>197</v>
      </c>
      <c r="D4861" s="3">
        <v>85</v>
      </c>
      <c r="E4861" s="1">
        <v>44215</v>
      </c>
      <c r="F4861">
        <v>105.569115314542</v>
      </c>
      <c r="G4861">
        <v>114.195449725681</v>
      </c>
      <c r="H4861">
        <v>115.64491518749</v>
      </c>
      <c r="I4861">
        <v>118.130035625888</v>
      </c>
      <c r="J4861">
        <v>118.380586239206</v>
      </c>
      <c r="K4861">
        <v>119.128622310376</v>
      </c>
      <c r="L4861">
        <v>119.961630118778</v>
      </c>
      <c r="M4861">
        <v>124.91227875</v>
      </c>
    </row>
    <row r="4862" spans="1:13" x14ac:dyDescent="0.3">
      <c r="A4862" s="3">
        <v>2021</v>
      </c>
      <c r="B4862" s="3">
        <v>1</v>
      </c>
      <c r="C4862" s="3" t="s">
        <v>197</v>
      </c>
      <c r="D4862" s="3">
        <v>85</v>
      </c>
      <c r="E4862" s="1">
        <v>44216</v>
      </c>
      <c r="F4862">
        <v>105.57580556789</v>
      </c>
      <c r="G4862">
        <v>114.132326642328</v>
      </c>
      <c r="H4862">
        <v>115.565456400168</v>
      </c>
      <c r="I4862">
        <v>118.041738619534</v>
      </c>
      <c r="J4862">
        <v>118.289401386112</v>
      </c>
      <c r="K4862">
        <v>119.00829821268501</v>
      </c>
      <c r="L4862">
        <v>119.834739459909</v>
      </c>
      <c r="M4862">
        <v>124.73412949999999</v>
      </c>
    </row>
    <row r="4863" spans="1:13" x14ac:dyDescent="0.3">
      <c r="A4863" s="3">
        <v>2021</v>
      </c>
      <c r="B4863" s="3">
        <v>1</v>
      </c>
      <c r="C4863" s="3" t="s">
        <v>197</v>
      </c>
      <c r="D4863" s="3">
        <v>85</v>
      </c>
      <c r="E4863" s="1">
        <v>44217</v>
      </c>
      <c r="F4863">
        <v>105.61865036453599</v>
      </c>
      <c r="G4863">
        <v>114.288946582276</v>
      </c>
      <c r="H4863">
        <v>115.71431328563</v>
      </c>
      <c r="I4863">
        <v>118.181915907987</v>
      </c>
      <c r="J4863">
        <v>118.43552077865399</v>
      </c>
      <c r="K4863">
        <v>119.191922774959</v>
      </c>
      <c r="L4863">
        <v>120.011531658932</v>
      </c>
      <c r="M4863">
        <v>124.93202725</v>
      </c>
    </row>
    <row r="4864" spans="1:13" x14ac:dyDescent="0.3">
      <c r="A4864" s="3">
        <v>2021</v>
      </c>
      <c r="B4864" s="3">
        <v>1</v>
      </c>
      <c r="C4864" s="3" t="s">
        <v>197</v>
      </c>
      <c r="D4864" s="3">
        <v>85</v>
      </c>
      <c r="E4864" s="1">
        <v>44218</v>
      </c>
      <c r="F4864">
        <v>105.62383414532199</v>
      </c>
      <c r="G4864">
        <v>114.27761825848</v>
      </c>
      <c r="H4864">
        <v>115.701169194385</v>
      </c>
      <c r="I4864">
        <v>118.17201107130499</v>
      </c>
      <c r="J4864">
        <v>118.42584653494001</v>
      </c>
      <c r="K4864">
        <v>119.17965940915499</v>
      </c>
      <c r="L4864">
        <v>120.00515745254999</v>
      </c>
      <c r="M4864">
        <v>124.94853725</v>
      </c>
    </row>
    <row r="4865" spans="1:13" x14ac:dyDescent="0.3">
      <c r="A4865" s="3">
        <v>2021</v>
      </c>
      <c r="B4865" s="3">
        <v>1</v>
      </c>
      <c r="C4865" s="3" t="s">
        <v>197</v>
      </c>
      <c r="D4865" s="3">
        <v>85</v>
      </c>
      <c r="E4865" s="1">
        <v>44219</v>
      </c>
      <c r="F4865">
        <v>105.694323512978</v>
      </c>
      <c r="G4865">
        <v>114.37052435768</v>
      </c>
      <c r="H4865">
        <v>115.80303101483899</v>
      </c>
      <c r="I4865">
        <v>118.281620590925</v>
      </c>
      <c r="J4865">
        <v>118.54187169654401</v>
      </c>
      <c r="K4865">
        <v>119.325017750776</v>
      </c>
      <c r="L4865">
        <v>120.154106567249</v>
      </c>
      <c r="M4865">
        <v>125.13722749999999</v>
      </c>
    </row>
    <row r="4866" spans="1:13" x14ac:dyDescent="0.3">
      <c r="A4866" s="3">
        <v>2021</v>
      </c>
      <c r="B4866" s="3">
        <v>1</v>
      </c>
      <c r="C4866" s="3" t="s">
        <v>197</v>
      </c>
      <c r="D4866" s="3">
        <v>85</v>
      </c>
      <c r="E4866" s="1">
        <v>44220</v>
      </c>
      <c r="F4866">
        <v>105.770182995811</v>
      </c>
      <c r="G4866">
        <v>114.479960330889</v>
      </c>
      <c r="H4866">
        <v>115.87881039184199</v>
      </c>
      <c r="I4866">
        <v>118.339113325326</v>
      </c>
      <c r="J4866">
        <v>118.604008293947</v>
      </c>
      <c r="K4866">
        <v>119.39526575195799</v>
      </c>
      <c r="L4866">
        <v>120.215195138919</v>
      </c>
      <c r="M4866">
        <v>125.1914565</v>
      </c>
    </row>
    <row r="4867" spans="1:13" x14ac:dyDescent="0.3">
      <c r="A4867" s="3">
        <v>2021</v>
      </c>
      <c r="B4867" s="3">
        <v>1</v>
      </c>
      <c r="C4867" s="3" t="s">
        <v>197</v>
      </c>
      <c r="D4867" s="3">
        <v>85</v>
      </c>
      <c r="E4867" s="1">
        <v>44221</v>
      </c>
      <c r="F4867">
        <v>105.79602184206</v>
      </c>
      <c r="G4867">
        <v>114.529194943137</v>
      </c>
      <c r="H4867">
        <v>115.923144013536</v>
      </c>
      <c r="I4867">
        <v>118.37703728033701</v>
      </c>
      <c r="J4867">
        <v>118.64392767247701</v>
      </c>
      <c r="K4867">
        <v>119.44344027959499</v>
      </c>
      <c r="L4867">
        <v>120.257847697004</v>
      </c>
      <c r="M4867">
        <v>125.226191</v>
      </c>
    </row>
    <row r="4868" spans="1:13" x14ac:dyDescent="0.3">
      <c r="A4868" s="3">
        <v>2021</v>
      </c>
      <c r="B4868" s="3">
        <v>1</v>
      </c>
      <c r="C4868" s="3" t="s">
        <v>197</v>
      </c>
      <c r="D4868" s="3">
        <v>85</v>
      </c>
      <c r="E4868" s="1">
        <v>44222</v>
      </c>
      <c r="F4868">
        <v>105.749752930328</v>
      </c>
      <c r="G4868">
        <v>114.425366194304</v>
      </c>
      <c r="H4868">
        <v>115.82538278840499</v>
      </c>
      <c r="I4868">
        <v>118.285148336321</v>
      </c>
      <c r="J4868">
        <v>118.547377548445</v>
      </c>
      <c r="K4868">
        <v>119.323636194477</v>
      </c>
      <c r="L4868">
        <v>120.141572769959</v>
      </c>
      <c r="M4868">
        <v>125.09007875</v>
      </c>
    </row>
    <row r="4869" spans="1:13" x14ac:dyDescent="0.3">
      <c r="A4869" s="3">
        <v>2021</v>
      </c>
      <c r="B4869" s="3">
        <v>1</v>
      </c>
      <c r="C4869" s="3" t="s">
        <v>197</v>
      </c>
      <c r="D4869" s="3">
        <v>85</v>
      </c>
      <c r="E4869" s="1">
        <v>44223</v>
      </c>
      <c r="F4869">
        <v>105.63908861933299</v>
      </c>
      <c r="G4869">
        <v>114.26868578451</v>
      </c>
      <c r="H4869">
        <v>115.70265056098999</v>
      </c>
      <c r="I4869">
        <v>118.180102269768</v>
      </c>
      <c r="J4869">
        <v>118.434890587463</v>
      </c>
      <c r="K4869">
        <v>119.19123556040201</v>
      </c>
      <c r="L4869">
        <v>120.019345141324</v>
      </c>
      <c r="M4869">
        <v>124.96815875</v>
      </c>
    </row>
    <row r="4870" spans="1:13" x14ac:dyDescent="0.3">
      <c r="A4870" s="3">
        <v>2021</v>
      </c>
      <c r="B4870" s="3">
        <v>1</v>
      </c>
      <c r="C4870" s="3" t="s">
        <v>197</v>
      </c>
      <c r="D4870" s="3">
        <v>85</v>
      </c>
      <c r="E4870" s="1">
        <v>44224</v>
      </c>
      <c r="F4870">
        <v>105.72548424144701</v>
      </c>
      <c r="G4870">
        <v>114.423091817661</v>
      </c>
      <c r="H4870">
        <v>115.829306349635</v>
      </c>
      <c r="I4870">
        <v>118.289421584477</v>
      </c>
      <c r="J4870">
        <v>118.550704795968</v>
      </c>
      <c r="K4870">
        <v>119.330161856488</v>
      </c>
      <c r="L4870">
        <v>120.14705946625899</v>
      </c>
      <c r="M4870">
        <v>125.095</v>
      </c>
    </row>
    <row r="4871" spans="1:13" x14ac:dyDescent="0.3">
      <c r="A4871" s="3">
        <v>2021</v>
      </c>
      <c r="B4871" s="3">
        <v>1</v>
      </c>
      <c r="C4871" s="3" t="s">
        <v>197</v>
      </c>
      <c r="D4871" s="3">
        <v>85</v>
      </c>
      <c r="E4871" s="1">
        <v>44225</v>
      </c>
      <c r="F4871">
        <v>105.852017201518</v>
      </c>
      <c r="G4871">
        <v>114.687084251011</v>
      </c>
      <c r="H4871">
        <v>116.082601436807</v>
      </c>
      <c r="I4871">
        <v>118.538105762139</v>
      </c>
      <c r="J4871">
        <v>118.81262065098301</v>
      </c>
      <c r="K4871">
        <v>119.65720623192701</v>
      </c>
      <c r="L4871">
        <v>120.47509780052199</v>
      </c>
      <c r="M4871">
        <v>125.51063925</v>
      </c>
    </row>
    <row r="4872" spans="1:13" x14ac:dyDescent="0.3">
      <c r="A4872" s="3">
        <v>2021</v>
      </c>
      <c r="B4872" s="3">
        <v>1</v>
      </c>
      <c r="C4872" s="3" t="s">
        <v>197</v>
      </c>
      <c r="D4872" s="3">
        <v>85</v>
      </c>
      <c r="E4872" s="1">
        <v>44226</v>
      </c>
      <c r="F4872">
        <v>105.928468333616</v>
      </c>
      <c r="G4872">
        <v>114.691087297054</v>
      </c>
      <c r="H4872">
        <v>116.041613240649</v>
      </c>
      <c r="I4872">
        <v>118.471918523596</v>
      </c>
      <c r="J4872">
        <v>118.74669847760801</v>
      </c>
      <c r="K4872">
        <v>119.56022176031099</v>
      </c>
      <c r="L4872">
        <v>120.36081854069</v>
      </c>
      <c r="M4872">
        <v>125.31353525</v>
      </c>
    </row>
    <row r="4873" spans="1:13" x14ac:dyDescent="0.3">
      <c r="A4873" s="3">
        <v>2021</v>
      </c>
      <c r="B4873" s="3">
        <v>1</v>
      </c>
      <c r="C4873" s="3" t="s">
        <v>197</v>
      </c>
      <c r="D4873" s="3">
        <v>85</v>
      </c>
      <c r="E4873" s="1">
        <v>44227</v>
      </c>
      <c r="F4873">
        <v>105.69237733173</v>
      </c>
      <c r="G4873">
        <v>114.28077702845999</v>
      </c>
      <c r="H4873">
        <v>115.69080447605501</v>
      </c>
      <c r="I4873">
        <v>118.15674803016501</v>
      </c>
      <c r="J4873">
        <v>118.412605202219</v>
      </c>
      <c r="K4873">
        <v>119.15542339591499</v>
      </c>
      <c r="L4873">
        <v>119.975744737273</v>
      </c>
      <c r="M4873">
        <v>124.88757725000001</v>
      </c>
    </row>
    <row r="4874" spans="1:13" x14ac:dyDescent="0.3">
      <c r="A4874" s="3">
        <v>2021</v>
      </c>
      <c r="B4874" s="3">
        <v>2</v>
      </c>
      <c r="C4874" s="3" t="s">
        <v>198</v>
      </c>
      <c r="D4874" s="3">
        <v>86</v>
      </c>
      <c r="E4874" s="1">
        <v>44228</v>
      </c>
      <c r="F4874">
        <v>105.477987309513</v>
      </c>
      <c r="G4874">
        <v>113.997981301878</v>
      </c>
      <c r="H4874">
        <v>115.456061162776</v>
      </c>
      <c r="I4874">
        <v>117.94573580136399</v>
      </c>
      <c r="J4874">
        <v>118.18662164836699</v>
      </c>
      <c r="K4874">
        <v>118.886394569139</v>
      </c>
      <c r="L4874">
        <v>119.719224515685</v>
      </c>
      <c r="M4874">
        <v>124.6033195</v>
      </c>
    </row>
    <row r="4875" spans="1:13" x14ac:dyDescent="0.3">
      <c r="A4875" s="3">
        <v>2021</v>
      </c>
      <c r="B4875" s="3">
        <v>2</v>
      </c>
      <c r="C4875" s="3" t="s">
        <v>198</v>
      </c>
      <c r="D4875" s="3">
        <v>86</v>
      </c>
      <c r="E4875" s="1">
        <v>44229</v>
      </c>
      <c r="F4875">
        <v>105.38807757564</v>
      </c>
      <c r="G4875">
        <v>113.834893701515</v>
      </c>
      <c r="H4875">
        <v>115.292043853965</v>
      </c>
      <c r="I4875">
        <v>117.77466934843901</v>
      </c>
      <c r="J4875">
        <v>118.00605268177</v>
      </c>
      <c r="K4875">
        <v>118.659303890269</v>
      </c>
      <c r="L4875">
        <v>119.484799470944</v>
      </c>
      <c r="M4875">
        <v>124.29340775</v>
      </c>
    </row>
    <row r="4876" spans="1:13" x14ac:dyDescent="0.3">
      <c r="A4876" s="3">
        <v>2021</v>
      </c>
      <c r="B4876" s="3">
        <v>2</v>
      </c>
      <c r="C4876" s="3" t="s">
        <v>198</v>
      </c>
      <c r="D4876" s="3">
        <v>86</v>
      </c>
      <c r="E4876" s="1">
        <v>44230</v>
      </c>
      <c r="F4876">
        <v>105.474179467471</v>
      </c>
      <c r="G4876">
        <v>114.109008818162</v>
      </c>
      <c r="H4876">
        <v>115.586331809914</v>
      </c>
      <c r="I4876">
        <v>118.0924754462</v>
      </c>
      <c r="J4876">
        <v>118.338565944355</v>
      </c>
      <c r="K4876">
        <v>119.08666174419901</v>
      </c>
      <c r="L4876">
        <v>119.935550887489</v>
      </c>
      <c r="M4876">
        <v>124.9354245</v>
      </c>
    </row>
    <row r="4877" spans="1:13" x14ac:dyDescent="0.3">
      <c r="A4877" s="3">
        <v>2021</v>
      </c>
      <c r="B4877" s="3">
        <v>2</v>
      </c>
      <c r="C4877" s="3" t="s">
        <v>198</v>
      </c>
      <c r="D4877" s="3">
        <v>86</v>
      </c>
      <c r="E4877" s="1">
        <v>44231</v>
      </c>
      <c r="F4877">
        <v>105.646268767832</v>
      </c>
      <c r="G4877">
        <v>114.239322512648</v>
      </c>
      <c r="H4877">
        <v>115.646342450205</v>
      </c>
      <c r="I4877">
        <v>118.105258858041</v>
      </c>
      <c r="J4877">
        <v>118.357292418645</v>
      </c>
      <c r="K4877">
        <v>119.08656688582801</v>
      </c>
      <c r="L4877">
        <v>119.90043148877901</v>
      </c>
      <c r="M4877">
        <v>124.77245175</v>
      </c>
    </row>
    <row r="4878" spans="1:13" x14ac:dyDescent="0.3">
      <c r="A4878" s="3">
        <v>2021</v>
      </c>
      <c r="B4878" s="3">
        <v>2</v>
      </c>
      <c r="C4878" s="3" t="s">
        <v>198</v>
      </c>
      <c r="D4878" s="3">
        <v>86</v>
      </c>
      <c r="E4878" s="1">
        <v>44232</v>
      </c>
      <c r="F4878">
        <v>105.551284019924</v>
      </c>
      <c r="G4878">
        <v>114.208440218313</v>
      </c>
      <c r="H4878">
        <v>115.674651054789</v>
      </c>
      <c r="I4878">
        <v>118.172135454512</v>
      </c>
      <c r="J4878">
        <v>118.423769259313</v>
      </c>
      <c r="K4878">
        <v>119.188543636166</v>
      </c>
      <c r="L4878">
        <v>120.032362485051</v>
      </c>
      <c r="M4878">
        <v>125.04143775</v>
      </c>
    </row>
    <row r="4879" spans="1:13" x14ac:dyDescent="0.3">
      <c r="A4879" s="3">
        <v>2021</v>
      </c>
      <c r="B4879" s="3">
        <v>2</v>
      </c>
      <c r="C4879" s="3" t="s">
        <v>198</v>
      </c>
      <c r="D4879" s="3">
        <v>86</v>
      </c>
      <c r="E4879" s="1">
        <v>44233</v>
      </c>
      <c r="F4879">
        <v>105.762123648677</v>
      </c>
      <c r="G4879">
        <v>114.43925787819499</v>
      </c>
      <c r="H4879">
        <v>115.823305746583</v>
      </c>
      <c r="I4879">
        <v>118.27060884445</v>
      </c>
      <c r="J4879">
        <v>118.532426484746</v>
      </c>
      <c r="K4879">
        <v>119.30077966056101</v>
      </c>
      <c r="L4879">
        <v>120.109011219273</v>
      </c>
      <c r="M4879">
        <v>125.01822850000001</v>
      </c>
    </row>
    <row r="4880" spans="1:13" x14ac:dyDescent="0.3">
      <c r="A4880" s="3">
        <v>2021</v>
      </c>
      <c r="B4880" s="3">
        <v>2</v>
      </c>
      <c r="C4880" s="3" t="s">
        <v>198</v>
      </c>
      <c r="D4880" s="3">
        <v>86</v>
      </c>
      <c r="E4880" s="1">
        <v>44234</v>
      </c>
      <c r="F4880">
        <v>105.391234015732</v>
      </c>
      <c r="G4880">
        <v>113.703710398187</v>
      </c>
      <c r="H4880">
        <v>115.146303162024</v>
      </c>
      <c r="I4880">
        <v>117.62710943708301</v>
      </c>
      <c r="J4880">
        <v>117.853775700797</v>
      </c>
      <c r="K4880">
        <v>118.46142198406</v>
      </c>
      <c r="L4880">
        <v>119.284260140979</v>
      </c>
      <c r="M4880">
        <v>124.02219925</v>
      </c>
    </row>
    <row r="4881" spans="1:13" x14ac:dyDescent="0.3">
      <c r="A4881" s="3">
        <v>2021</v>
      </c>
      <c r="B4881" s="3">
        <v>2</v>
      </c>
      <c r="C4881" s="3" t="s">
        <v>198</v>
      </c>
      <c r="D4881" s="3">
        <v>86</v>
      </c>
      <c r="E4881" s="1">
        <v>44235</v>
      </c>
      <c r="F4881">
        <v>105.161308436315</v>
      </c>
      <c r="G4881">
        <v>113.541184839987</v>
      </c>
      <c r="H4881">
        <v>115.068146016235</v>
      </c>
      <c r="I4881">
        <v>117.599838534875</v>
      </c>
      <c r="J4881">
        <v>117.81783545039499</v>
      </c>
      <c r="K4881">
        <v>118.445157861415</v>
      </c>
      <c r="L4881">
        <v>119.305506419927</v>
      </c>
      <c r="M4881">
        <v>124.18358449999999</v>
      </c>
    </row>
    <row r="4882" spans="1:13" x14ac:dyDescent="0.3">
      <c r="A4882" s="3">
        <v>2021</v>
      </c>
      <c r="B4882" s="3">
        <v>2</v>
      </c>
      <c r="C4882" s="3" t="s">
        <v>198</v>
      </c>
      <c r="D4882" s="3">
        <v>86</v>
      </c>
      <c r="E4882" s="1">
        <v>44236</v>
      </c>
      <c r="F4882">
        <v>105.523998263476</v>
      </c>
      <c r="G4882">
        <v>114.284043676796</v>
      </c>
      <c r="H4882">
        <v>115.75829898967901</v>
      </c>
      <c r="I4882">
        <v>118.25222621572</v>
      </c>
      <c r="J4882">
        <v>118.505041271114</v>
      </c>
      <c r="K4882">
        <v>119.295441332428</v>
      </c>
      <c r="L4882">
        <v>120.133963891646</v>
      </c>
      <c r="M4882">
        <v>125.1477685</v>
      </c>
    </row>
    <row r="4883" spans="1:13" x14ac:dyDescent="0.3">
      <c r="A4883" s="3">
        <v>2021</v>
      </c>
      <c r="B4883" s="3">
        <v>2</v>
      </c>
      <c r="C4883" s="3" t="s">
        <v>198</v>
      </c>
      <c r="D4883" s="3">
        <v>86</v>
      </c>
      <c r="E4883" s="1">
        <v>44237</v>
      </c>
      <c r="F4883">
        <v>105.798671313171</v>
      </c>
      <c r="G4883">
        <v>114.54482957298001</v>
      </c>
      <c r="H4883">
        <v>115.938115508915</v>
      </c>
      <c r="I4883">
        <v>118.392886557449</v>
      </c>
      <c r="J4883">
        <v>118.660481176882</v>
      </c>
      <c r="K4883">
        <v>119.464791232227</v>
      </c>
      <c r="L4883">
        <v>120.280602527868</v>
      </c>
      <c r="M4883">
        <v>125.259592</v>
      </c>
    </row>
    <row r="4884" spans="1:13" x14ac:dyDescent="0.3">
      <c r="A4884" s="3">
        <v>2021</v>
      </c>
      <c r="B4884" s="3">
        <v>2</v>
      </c>
      <c r="C4884" s="3" t="s">
        <v>198</v>
      </c>
      <c r="D4884" s="3">
        <v>86</v>
      </c>
      <c r="E4884" s="1">
        <v>44238</v>
      </c>
      <c r="F4884">
        <v>105.738933499467</v>
      </c>
      <c r="G4884">
        <v>114.312525108282</v>
      </c>
      <c r="H4884">
        <v>115.692620755387</v>
      </c>
      <c r="I4884">
        <v>118.146000346964</v>
      </c>
      <c r="J4884">
        <v>118.40311130229399</v>
      </c>
      <c r="K4884">
        <v>119.13655150236001</v>
      </c>
      <c r="L4884">
        <v>119.950324543292</v>
      </c>
      <c r="M4884">
        <v>124.83893625</v>
      </c>
    </row>
    <row r="4885" spans="1:13" x14ac:dyDescent="0.3">
      <c r="A4885" s="3">
        <v>2021</v>
      </c>
      <c r="B4885" s="3">
        <v>2</v>
      </c>
      <c r="C4885" s="3" t="s">
        <v>198</v>
      </c>
      <c r="D4885" s="3">
        <v>86</v>
      </c>
      <c r="E4885" s="1">
        <v>44239</v>
      </c>
      <c r="F4885">
        <v>105.595697744688</v>
      </c>
      <c r="G4885">
        <v>114.27473321489801</v>
      </c>
      <c r="H4885">
        <v>115.731674083472</v>
      </c>
      <c r="I4885">
        <v>118.215139963449</v>
      </c>
      <c r="J4885">
        <v>118.469239725881</v>
      </c>
      <c r="K4885">
        <v>119.240667968144</v>
      </c>
      <c r="L4885">
        <v>120.06892233307001</v>
      </c>
      <c r="M4885">
        <v>125.02261</v>
      </c>
    </row>
    <row r="4886" spans="1:13" x14ac:dyDescent="0.3">
      <c r="A4886" s="3">
        <v>2021</v>
      </c>
      <c r="B4886" s="3">
        <v>2</v>
      </c>
      <c r="C4886" s="3" t="s">
        <v>198</v>
      </c>
      <c r="D4886" s="3">
        <v>86</v>
      </c>
      <c r="E4886" s="1">
        <v>44240</v>
      </c>
      <c r="F4886">
        <v>105.725868968418</v>
      </c>
      <c r="G4886">
        <v>114.51840488508</v>
      </c>
      <c r="H4886">
        <v>115.9415507265</v>
      </c>
      <c r="I4886">
        <v>118.409916292066</v>
      </c>
      <c r="J4886">
        <v>118.675608853482</v>
      </c>
      <c r="K4886">
        <v>119.49355421376001</v>
      </c>
      <c r="L4886">
        <v>120.319902913173</v>
      </c>
      <c r="M4886">
        <v>125.35011125</v>
      </c>
    </row>
    <row r="4887" spans="1:13" x14ac:dyDescent="0.3">
      <c r="A4887" s="3">
        <v>2021</v>
      </c>
      <c r="B4887" s="3">
        <v>2</v>
      </c>
      <c r="C4887" s="3" t="s">
        <v>198</v>
      </c>
      <c r="D4887" s="3">
        <v>86</v>
      </c>
      <c r="E4887" s="1">
        <v>44241</v>
      </c>
      <c r="F4887">
        <v>106.014243049296</v>
      </c>
      <c r="G4887">
        <v>114.856471889286</v>
      </c>
      <c r="H4887">
        <v>116.199140929687</v>
      </c>
      <c r="I4887">
        <v>118.631954446842</v>
      </c>
      <c r="J4887">
        <v>118.915601214433</v>
      </c>
      <c r="K4887">
        <v>119.771782033101</v>
      </c>
      <c r="L4887">
        <v>120.57850385618499</v>
      </c>
      <c r="M4887">
        <v>125.61385850000001</v>
      </c>
    </row>
    <row r="4888" spans="1:13" x14ac:dyDescent="0.3">
      <c r="A4888" s="3">
        <v>2021</v>
      </c>
      <c r="B4888" s="3">
        <v>2</v>
      </c>
      <c r="C4888" s="3" t="s">
        <v>198</v>
      </c>
      <c r="D4888" s="3">
        <v>86</v>
      </c>
      <c r="E4888" s="1">
        <v>44242</v>
      </c>
      <c r="F4888">
        <v>105.986278565294</v>
      </c>
      <c r="G4888">
        <v>114.794401516923</v>
      </c>
      <c r="H4888">
        <v>116.158555290675</v>
      </c>
      <c r="I4888">
        <v>118.60068606455501</v>
      </c>
      <c r="J4888">
        <v>118.882373311721</v>
      </c>
      <c r="K4888">
        <v>119.73300585179901</v>
      </c>
      <c r="L4888">
        <v>120.542987845837</v>
      </c>
      <c r="M4888">
        <v>125.56312200000001</v>
      </c>
    </row>
    <row r="4889" spans="1:13" x14ac:dyDescent="0.3">
      <c r="A4889" s="3">
        <v>2021</v>
      </c>
      <c r="B4889" s="3">
        <v>2</v>
      </c>
      <c r="C4889" s="3" t="s">
        <v>198</v>
      </c>
      <c r="D4889" s="3">
        <v>86</v>
      </c>
      <c r="E4889" s="1">
        <v>44243</v>
      </c>
      <c r="F4889">
        <v>105.959653462605</v>
      </c>
      <c r="G4889">
        <v>114.790288548174</v>
      </c>
      <c r="H4889">
        <v>116.164747627061</v>
      </c>
      <c r="I4889">
        <v>118.610979350805</v>
      </c>
      <c r="J4889">
        <v>118.891925250056</v>
      </c>
      <c r="K4889">
        <v>119.748517107933</v>
      </c>
      <c r="L4889">
        <v>120.560313895877</v>
      </c>
      <c r="M4889">
        <v>125.59458625000001</v>
      </c>
    </row>
    <row r="4890" spans="1:13" x14ac:dyDescent="0.3">
      <c r="A4890" s="3">
        <v>2021</v>
      </c>
      <c r="B4890" s="3">
        <v>2</v>
      </c>
      <c r="C4890" s="3" t="s">
        <v>198</v>
      </c>
      <c r="D4890" s="3">
        <v>86</v>
      </c>
      <c r="E4890" s="1">
        <v>44244</v>
      </c>
      <c r="F4890">
        <v>105.805880411758</v>
      </c>
      <c r="G4890">
        <v>114.454302054894</v>
      </c>
      <c r="H4890">
        <v>115.84655810778401</v>
      </c>
      <c r="I4890">
        <v>118.303267485688</v>
      </c>
      <c r="J4890">
        <v>118.568306170555</v>
      </c>
      <c r="K4890">
        <v>119.345179643096</v>
      </c>
      <c r="L4890">
        <v>120.16122267023</v>
      </c>
      <c r="M4890">
        <v>125.10608075</v>
      </c>
    </row>
    <row r="4891" spans="1:13" x14ac:dyDescent="0.3">
      <c r="A4891" s="3">
        <v>2021</v>
      </c>
      <c r="B4891" s="3">
        <v>2</v>
      </c>
      <c r="C4891" s="3" t="s">
        <v>198</v>
      </c>
      <c r="D4891" s="3">
        <v>86</v>
      </c>
      <c r="E4891" s="1">
        <v>44245</v>
      </c>
      <c r="F4891">
        <v>105.825895474585</v>
      </c>
      <c r="G4891">
        <v>114.595099000811</v>
      </c>
      <c r="H4891">
        <v>115.97064951752</v>
      </c>
      <c r="I4891">
        <v>118.40997865587801</v>
      </c>
      <c r="J4891">
        <v>118.67868574532601</v>
      </c>
      <c r="K4891">
        <v>119.48298513028</v>
      </c>
      <c r="L4891">
        <v>120.28696228210001</v>
      </c>
      <c r="M4891">
        <v>125.232922</v>
      </c>
    </row>
    <row r="4892" spans="1:13" x14ac:dyDescent="0.3">
      <c r="A4892" s="3">
        <v>2021</v>
      </c>
      <c r="B4892" s="3">
        <v>2</v>
      </c>
      <c r="C4892" s="3" t="s">
        <v>198</v>
      </c>
      <c r="D4892" s="3">
        <v>86</v>
      </c>
      <c r="E4892" s="1">
        <v>44246</v>
      </c>
      <c r="F4892">
        <v>105.79161948006301</v>
      </c>
      <c r="G4892">
        <v>114.58129095749101</v>
      </c>
      <c r="H4892">
        <v>115.98496717912199</v>
      </c>
      <c r="I4892">
        <v>118.44512806322</v>
      </c>
      <c r="J4892">
        <v>118.71437107272099</v>
      </c>
      <c r="K4892">
        <v>119.536252766001</v>
      </c>
      <c r="L4892">
        <v>120.35687661090699</v>
      </c>
      <c r="M4892">
        <v>125.372114</v>
      </c>
    </row>
    <row r="4893" spans="1:13" x14ac:dyDescent="0.3">
      <c r="A4893" s="3">
        <v>2021</v>
      </c>
      <c r="B4893" s="3">
        <v>2</v>
      </c>
      <c r="C4893" s="3" t="s">
        <v>198</v>
      </c>
      <c r="D4893" s="3">
        <v>86</v>
      </c>
      <c r="E4893" s="1">
        <v>44247</v>
      </c>
      <c r="F4893">
        <v>105.920012814323</v>
      </c>
      <c r="G4893">
        <v>114.63130251576401</v>
      </c>
      <c r="H4893">
        <v>115.977984789074</v>
      </c>
      <c r="I4893">
        <v>118.409914800465</v>
      </c>
      <c r="J4893">
        <v>118.68232508713599</v>
      </c>
      <c r="K4893">
        <v>119.47788620237201</v>
      </c>
      <c r="L4893">
        <v>120.278774222819</v>
      </c>
      <c r="M4893">
        <v>125.20333100000001</v>
      </c>
    </row>
    <row r="4894" spans="1:13" x14ac:dyDescent="0.3">
      <c r="A4894" s="3">
        <v>2021</v>
      </c>
      <c r="B4894" s="3">
        <v>2</v>
      </c>
      <c r="C4894" s="3" t="s">
        <v>198</v>
      </c>
      <c r="D4894" s="3">
        <v>86</v>
      </c>
      <c r="E4894" s="1">
        <v>44248</v>
      </c>
      <c r="F4894">
        <v>105.58060147372601</v>
      </c>
      <c r="G4894">
        <v>114.079211204942</v>
      </c>
      <c r="H4894">
        <v>115.485389482811</v>
      </c>
      <c r="I4894">
        <v>117.944214437846</v>
      </c>
      <c r="J4894">
        <v>118.18833918707701</v>
      </c>
      <c r="K4894">
        <v>118.873586459609</v>
      </c>
      <c r="L4894">
        <v>119.685803026755</v>
      </c>
      <c r="M4894">
        <v>124.5012115</v>
      </c>
    </row>
    <row r="4895" spans="1:13" x14ac:dyDescent="0.3">
      <c r="A4895" s="3">
        <v>2021</v>
      </c>
      <c r="B4895" s="3">
        <v>2</v>
      </c>
      <c r="C4895" s="3" t="s">
        <v>198</v>
      </c>
      <c r="D4895" s="3">
        <v>86</v>
      </c>
      <c r="E4895" s="1">
        <v>44249</v>
      </c>
      <c r="F4895">
        <v>105.119704857049</v>
      </c>
      <c r="G4895">
        <v>113.380881396755</v>
      </c>
      <c r="H4895">
        <v>114.922986633158</v>
      </c>
      <c r="I4895">
        <v>117.457313870535</v>
      </c>
      <c r="J4895">
        <v>117.668860643881</v>
      </c>
      <c r="K4895">
        <v>118.25646966890601</v>
      </c>
      <c r="L4895">
        <v>119.112640285442</v>
      </c>
      <c r="M4895">
        <v>123.91513825</v>
      </c>
    </row>
    <row r="4896" spans="1:13" x14ac:dyDescent="0.3">
      <c r="A4896" s="3">
        <v>2021</v>
      </c>
      <c r="B4896" s="3">
        <v>2</v>
      </c>
      <c r="C4896" s="3" t="s">
        <v>198</v>
      </c>
      <c r="D4896" s="3">
        <v>86</v>
      </c>
      <c r="E4896" s="1">
        <v>44250</v>
      </c>
      <c r="F4896">
        <v>105.004511932678</v>
      </c>
      <c r="G4896">
        <v>113.237389214926</v>
      </c>
      <c r="H4896">
        <v>114.775175526797</v>
      </c>
      <c r="I4896">
        <v>117.306943457256</v>
      </c>
      <c r="J4896">
        <v>117.508949608424</v>
      </c>
      <c r="K4896">
        <v>118.05910307647</v>
      </c>
      <c r="L4896">
        <v>118.91359371956</v>
      </c>
      <c r="M4896">
        <v>123.6645355</v>
      </c>
    </row>
    <row r="4897" spans="1:13" x14ac:dyDescent="0.3">
      <c r="A4897" s="3">
        <v>2021</v>
      </c>
      <c r="B4897" s="3">
        <v>2</v>
      </c>
      <c r="C4897" s="3" t="s">
        <v>198</v>
      </c>
      <c r="D4897" s="3">
        <v>86</v>
      </c>
      <c r="E4897" s="1">
        <v>44251</v>
      </c>
      <c r="F4897">
        <v>105.133018054564</v>
      </c>
      <c r="G4897">
        <v>113.574179907952</v>
      </c>
      <c r="H4897">
        <v>115.090152666338</v>
      </c>
      <c r="I4897">
        <v>117.60411748626601</v>
      </c>
      <c r="J4897">
        <v>117.820426058998</v>
      </c>
      <c r="K4897">
        <v>118.44761747966</v>
      </c>
      <c r="L4897">
        <v>119.292695347503</v>
      </c>
      <c r="M4897">
        <v>124.1174175</v>
      </c>
    </row>
    <row r="4898" spans="1:13" x14ac:dyDescent="0.3">
      <c r="A4898" s="3">
        <v>2021</v>
      </c>
      <c r="B4898" s="3">
        <v>2</v>
      </c>
      <c r="C4898" s="3" t="s">
        <v>198</v>
      </c>
      <c r="D4898" s="3">
        <v>86</v>
      </c>
      <c r="E4898" s="1">
        <v>44252</v>
      </c>
      <c r="F4898">
        <v>105.309374479741</v>
      </c>
      <c r="G4898">
        <v>113.77958750424099</v>
      </c>
      <c r="H4898">
        <v>115.259701650623</v>
      </c>
      <c r="I4898">
        <v>117.759807900396</v>
      </c>
      <c r="J4898">
        <v>117.98804085389099</v>
      </c>
      <c r="K4898">
        <v>118.646282762551</v>
      </c>
      <c r="L4898">
        <v>119.484948396383</v>
      </c>
      <c r="M4898">
        <v>124.33557175</v>
      </c>
    </row>
    <row r="4899" spans="1:13" x14ac:dyDescent="0.3">
      <c r="A4899" s="3">
        <v>2021</v>
      </c>
      <c r="B4899" s="3">
        <v>2</v>
      </c>
      <c r="C4899" s="3" t="s">
        <v>198</v>
      </c>
      <c r="D4899" s="3">
        <v>86</v>
      </c>
      <c r="E4899" s="1">
        <v>44253</v>
      </c>
      <c r="F4899">
        <v>105.114370926661</v>
      </c>
      <c r="G4899">
        <v>113.379043290827</v>
      </c>
      <c r="H4899">
        <v>114.910843064906</v>
      </c>
      <c r="I4899">
        <v>117.440107837765</v>
      </c>
      <c r="J4899">
        <v>117.650768646465</v>
      </c>
      <c r="K4899">
        <v>118.232535475852</v>
      </c>
      <c r="L4899">
        <v>119.08613776893399</v>
      </c>
      <c r="M4899">
        <v>123.87780025000001</v>
      </c>
    </row>
    <row r="4900" spans="1:13" x14ac:dyDescent="0.3">
      <c r="A4900" s="3">
        <v>2021</v>
      </c>
      <c r="B4900" s="3">
        <v>2</v>
      </c>
      <c r="C4900" s="3" t="s">
        <v>198</v>
      </c>
      <c r="D4900" s="3">
        <v>86</v>
      </c>
      <c r="E4900" s="1">
        <v>44254</v>
      </c>
      <c r="F4900">
        <v>105.14003079275</v>
      </c>
      <c r="G4900">
        <v>113.41370188835801</v>
      </c>
      <c r="H4900">
        <v>114.916693417799</v>
      </c>
      <c r="I4900">
        <v>117.433582434331</v>
      </c>
      <c r="J4900">
        <v>117.64472898523501</v>
      </c>
      <c r="K4900">
        <v>118.219982095783</v>
      </c>
      <c r="L4900">
        <v>119.066303743421</v>
      </c>
      <c r="M4900">
        <v>123.828048</v>
      </c>
    </row>
    <row r="4901" spans="1:13" x14ac:dyDescent="0.3">
      <c r="A4901" s="3">
        <v>2021</v>
      </c>
      <c r="B4901" s="3">
        <v>2</v>
      </c>
      <c r="C4901" s="3" t="s">
        <v>198</v>
      </c>
      <c r="D4901" s="3">
        <v>86</v>
      </c>
      <c r="E4901" s="1">
        <v>44255</v>
      </c>
      <c r="F4901">
        <v>104.763297845669</v>
      </c>
      <c r="G4901">
        <v>112.81703023263699</v>
      </c>
      <c r="H4901">
        <v>114.407504008364</v>
      </c>
      <c r="I4901">
        <v>116.96787797371699</v>
      </c>
      <c r="J4901">
        <v>117.149724926007</v>
      </c>
      <c r="K4901">
        <v>117.620908015273</v>
      </c>
      <c r="L4901">
        <v>118.48980279954201</v>
      </c>
      <c r="M4901">
        <v>123.1766015</v>
      </c>
    </row>
    <row r="4902" spans="1:13" x14ac:dyDescent="0.3">
      <c r="A4902" s="3">
        <v>2021</v>
      </c>
      <c r="B4902" s="3">
        <v>3</v>
      </c>
      <c r="C4902" s="3" t="s">
        <v>199</v>
      </c>
      <c r="D4902" s="3">
        <v>87</v>
      </c>
      <c r="E4902" s="1">
        <v>44256</v>
      </c>
      <c r="F4902">
        <v>104.752104907323</v>
      </c>
      <c r="G4902">
        <v>112.949591520558</v>
      </c>
      <c r="H4902">
        <v>114.552185274601</v>
      </c>
      <c r="I4902">
        <v>117.113853928168</v>
      </c>
      <c r="J4902">
        <v>117.30000436158301</v>
      </c>
      <c r="K4902">
        <v>117.81676940711699</v>
      </c>
      <c r="L4902">
        <v>118.687644014808</v>
      </c>
      <c r="M4902">
        <v>123.4368245</v>
      </c>
    </row>
    <row r="4903" spans="1:13" x14ac:dyDescent="0.3">
      <c r="A4903" s="3">
        <v>2021</v>
      </c>
      <c r="B4903" s="3">
        <v>3</v>
      </c>
      <c r="C4903" s="3" t="s">
        <v>199</v>
      </c>
      <c r="D4903" s="3">
        <v>87</v>
      </c>
      <c r="E4903" s="1">
        <v>44257</v>
      </c>
      <c r="F4903">
        <v>104.95673742672</v>
      </c>
      <c r="G4903">
        <v>113.20392032563799</v>
      </c>
      <c r="H4903">
        <v>114.743841528739</v>
      </c>
      <c r="I4903">
        <v>117.274204606615</v>
      </c>
      <c r="J4903">
        <v>117.47303088569799</v>
      </c>
      <c r="K4903">
        <v>118.016577454711</v>
      </c>
      <c r="L4903">
        <v>118.86915780557599</v>
      </c>
      <c r="M4903">
        <v>123.606433</v>
      </c>
    </row>
    <row r="4904" spans="1:13" x14ac:dyDescent="0.3">
      <c r="A4904" s="3">
        <v>2021</v>
      </c>
      <c r="B4904" s="3">
        <v>3</v>
      </c>
      <c r="C4904" s="3" t="s">
        <v>199</v>
      </c>
      <c r="D4904" s="3">
        <v>87</v>
      </c>
      <c r="E4904" s="1">
        <v>44258</v>
      </c>
      <c r="F4904">
        <v>104.843498723096</v>
      </c>
      <c r="G4904">
        <v>113.01159312484801</v>
      </c>
      <c r="H4904">
        <v>114.58993054968199</v>
      </c>
      <c r="I4904">
        <v>117.14047662583</v>
      </c>
      <c r="J4904">
        <v>117.33089921968001</v>
      </c>
      <c r="K4904">
        <v>117.84650633675</v>
      </c>
      <c r="L4904">
        <v>118.710209775761</v>
      </c>
      <c r="M4904">
        <v>123.4388565</v>
      </c>
    </row>
    <row r="4905" spans="1:13" x14ac:dyDescent="0.3">
      <c r="A4905" s="3">
        <v>2021</v>
      </c>
      <c r="B4905" s="3">
        <v>3</v>
      </c>
      <c r="C4905" s="3" t="s">
        <v>199</v>
      </c>
      <c r="D4905" s="3">
        <v>87</v>
      </c>
      <c r="E4905" s="1">
        <v>44259</v>
      </c>
      <c r="F4905">
        <v>104.85711262149</v>
      </c>
      <c r="G4905">
        <v>113.05487379053601</v>
      </c>
      <c r="H4905">
        <v>114.62856817285299</v>
      </c>
      <c r="I4905">
        <v>117.17829153493901</v>
      </c>
      <c r="J4905">
        <v>117.370519665937</v>
      </c>
      <c r="K4905">
        <v>117.896429453227</v>
      </c>
      <c r="L4905">
        <v>118.761013879573</v>
      </c>
      <c r="M4905">
        <v>123.50775400000001</v>
      </c>
    </row>
    <row r="4906" spans="1:13" x14ac:dyDescent="0.3">
      <c r="A4906" s="3">
        <v>2021</v>
      </c>
      <c r="B4906" s="3">
        <v>3</v>
      </c>
      <c r="C4906" s="3" t="s">
        <v>199</v>
      </c>
      <c r="D4906" s="3">
        <v>87</v>
      </c>
      <c r="E4906" s="1">
        <v>44260</v>
      </c>
      <c r="F4906">
        <v>104.86846337750001</v>
      </c>
      <c r="G4906">
        <v>113.011466012342</v>
      </c>
      <c r="H4906">
        <v>114.567862536709</v>
      </c>
      <c r="I4906">
        <v>117.107646580772</v>
      </c>
      <c r="J4906">
        <v>117.297693852403</v>
      </c>
      <c r="K4906">
        <v>117.799199638936</v>
      </c>
      <c r="L4906">
        <v>118.655736279951</v>
      </c>
      <c r="M4906">
        <v>123.34801975000001</v>
      </c>
    </row>
    <row r="4907" spans="1:13" x14ac:dyDescent="0.3">
      <c r="A4907" s="3">
        <v>2021</v>
      </c>
      <c r="B4907" s="3">
        <v>3</v>
      </c>
      <c r="C4907" s="3" t="s">
        <v>199</v>
      </c>
      <c r="D4907" s="3">
        <v>87</v>
      </c>
      <c r="E4907" s="1">
        <v>44261</v>
      </c>
      <c r="F4907">
        <v>104.70458676699501</v>
      </c>
      <c r="G4907">
        <v>112.781505278951</v>
      </c>
      <c r="H4907">
        <v>114.38050119245899</v>
      </c>
      <c r="I4907">
        <v>116.942694096392</v>
      </c>
      <c r="J4907">
        <v>117.121346833042</v>
      </c>
      <c r="K4907">
        <v>117.58974948509901</v>
      </c>
      <c r="L4907">
        <v>118.4594110557</v>
      </c>
      <c r="M4907">
        <v>123.14393075</v>
      </c>
    </row>
    <row r="4908" spans="1:13" x14ac:dyDescent="0.3">
      <c r="A4908" s="3">
        <v>2021</v>
      </c>
      <c r="B4908" s="3">
        <v>3</v>
      </c>
      <c r="C4908" s="3" t="s">
        <v>199</v>
      </c>
      <c r="D4908" s="3">
        <v>87</v>
      </c>
      <c r="E4908" s="1">
        <v>44262</v>
      </c>
      <c r="F4908">
        <v>104.686838687671</v>
      </c>
      <c r="G4908">
        <v>112.77798814230199</v>
      </c>
      <c r="H4908">
        <v>114.37952201075301</v>
      </c>
      <c r="I4908">
        <v>116.942122793723</v>
      </c>
      <c r="J4908">
        <v>117.120021459231</v>
      </c>
      <c r="K4908">
        <v>117.589677956011</v>
      </c>
      <c r="L4908">
        <v>118.45931906234701</v>
      </c>
      <c r="M4908">
        <v>123.14456575</v>
      </c>
    </row>
    <row r="4909" spans="1:13" x14ac:dyDescent="0.3">
      <c r="A4909" s="3">
        <v>2021</v>
      </c>
      <c r="B4909" s="3">
        <v>3</v>
      </c>
      <c r="C4909" s="3" t="s">
        <v>199</v>
      </c>
      <c r="D4909" s="3">
        <v>87</v>
      </c>
      <c r="E4909" s="1">
        <v>44263</v>
      </c>
      <c r="F4909">
        <v>104.74509440240899</v>
      </c>
      <c r="G4909">
        <v>112.93265100760399</v>
      </c>
      <c r="H4909">
        <v>114.52899279190601</v>
      </c>
      <c r="I4909">
        <v>117.08625796256101</v>
      </c>
      <c r="J4909">
        <v>117.271083336036</v>
      </c>
      <c r="K4909">
        <v>117.77908483464</v>
      </c>
      <c r="L4909">
        <v>118.64643434386601</v>
      </c>
      <c r="M4909">
        <v>123.37399125</v>
      </c>
    </row>
    <row r="4910" spans="1:13" x14ac:dyDescent="0.3">
      <c r="A4910" s="3">
        <v>2021</v>
      </c>
      <c r="B4910" s="3">
        <v>3</v>
      </c>
      <c r="C4910" s="3" t="s">
        <v>199</v>
      </c>
      <c r="D4910" s="3">
        <v>87</v>
      </c>
      <c r="E4910" s="1">
        <v>44264</v>
      </c>
      <c r="F4910">
        <v>104.798293381313</v>
      </c>
      <c r="G4910">
        <v>112.93687829803901</v>
      </c>
      <c r="H4910">
        <v>114.519387692685</v>
      </c>
      <c r="I4910">
        <v>117.073384518593</v>
      </c>
      <c r="J4910">
        <v>117.25986851647301</v>
      </c>
      <c r="K4910">
        <v>117.759198687062</v>
      </c>
      <c r="L4910">
        <v>118.62482785352999</v>
      </c>
      <c r="M4910">
        <v>123.3382725</v>
      </c>
    </row>
    <row r="4911" spans="1:13" x14ac:dyDescent="0.3">
      <c r="A4911" s="3">
        <v>2021</v>
      </c>
      <c r="B4911" s="3">
        <v>3</v>
      </c>
      <c r="C4911" s="3" t="s">
        <v>199</v>
      </c>
      <c r="D4911" s="3">
        <v>87</v>
      </c>
      <c r="E4911" s="1">
        <v>44265</v>
      </c>
      <c r="F4911">
        <v>104.778979971235</v>
      </c>
      <c r="G4911">
        <v>112.909492283443</v>
      </c>
      <c r="H4911">
        <v>114.493182573667</v>
      </c>
      <c r="I4911">
        <v>117.047726042561</v>
      </c>
      <c r="J4911">
        <v>117.232626797503</v>
      </c>
      <c r="K4911">
        <v>117.725757211738</v>
      </c>
      <c r="L4911">
        <v>118.591906766324</v>
      </c>
      <c r="M4911">
        <v>123.30052175</v>
      </c>
    </row>
    <row r="4912" spans="1:13" x14ac:dyDescent="0.3">
      <c r="A4912" s="3">
        <v>2021</v>
      </c>
      <c r="B4912" s="3">
        <v>3</v>
      </c>
      <c r="C4912" s="3" t="s">
        <v>199</v>
      </c>
      <c r="D4912" s="3">
        <v>87</v>
      </c>
      <c r="E4912" s="1">
        <v>44266</v>
      </c>
      <c r="F4912">
        <v>104.817515150126</v>
      </c>
      <c r="G4912">
        <v>112.990170524926</v>
      </c>
      <c r="H4912">
        <v>114.56544460078101</v>
      </c>
      <c r="I4912">
        <v>117.113754285903</v>
      </c>
      <c r="J4912">
        <v>117.302170948393</v>
      </c>
      <c r="K4912">
        <v>117.811178354676</v>
      </c>
      <c r="L4912">
        <v>118.673328532051</v>
      </c>
      <c r="M4912">
        <v>123.389771</v>
      </c>
    </row>
    <row r="4913" spans="1:13" x14ac:dyDescent="0.3">
      <c r="A4913" s="3">
        <v>2021</v>
      </c>
      <c r="B4913" s="3">
        <v>3</v>
      </c>
      <c r="C4913" s="3" t="s">
        <v>199</v>
      </c>
      <c r="D4913" s="3">
        <v>87</v>
      </c>
      <c r="E4913" s="1">
        <v>44267</v>
      </c>
      <c r="F4913">
        <v>104.73976690228</v>
      </c>
      <c r="G4913">
        <v>112.827037356438</v>
      </c>
      <c r="H4913">
        <v>114.42067737517699</v>
      </c>
      <c r="I4913">
        <v>116.98226446215899</v>
      </c>
      <c r="J4913">
        <v>117.16366714212801</v>
      </c>
      <c r="K4913">
        <v>117.641322780812</v>
      </c>
      <c r="L4913">
        <v>118.512140588595</v>
      </c>
      <c r="M4913">
        <v>123.2160985</v>
      </c>
    </row>
    <row r="4914" spans="1:13" x14ac:dyDescent="0.3">
      <c r="A4914" s="3">
        <v>2021</v>
      </c>
      <c r="B4914" s="3">
        <v>3</v>
      </c>
      <c r="C4914" s="3" t="s">
        <v>199</v>
      </c>
      <c r="D4914" s="3">
        <v>87</v>
      </c>
      <c r="E4914" s="1">
        <v>44268</v>
      </c>
      <c r="F4914">
        <v>104.807626260642</v>
      </c>
      <c r="G4914">
        <v>112.97697514177</v>
      </c>
      <c r="H4914">
        <v>114.54892309097301</v>
      </c>
      <c r="I4914">
        <v>117.09373061256601</v>
      </c>
      <c r="J4914">
        <v>117.280955371365</v>
      </c>
      <c r="K4914">
        <v>117.78387969200899</v>
      </c>
      <c r="L4914">
        <v>118.64249705031</v>
      </c>
      <c r="M4914">
        <v>123.33760574999999</v>
      </c>
    </row>
    <row r="4915" spans="1:13" x14ac:dyDescent="0.3">
      <c r="A4915" s="3">
        <v>2021</v>
      </c>
      <c r="B4915" s="3">
        <v>3</v>
      </c>
      <c r="C4915" s="3" t="s">
        <v>199</v>
      </c>
      <c r="D4915" s="3">
        <v>87</v>
      </c>
      <c r="E4915" s="1">
        <v>44269</v>
      </c>
      <c r="F4915">
        <v>104.725691899349</v>
      </c>
      <c r="G4915">
        <v>112.82258958600799</v>
      </c>
      <c r="H4915">
        <v>114.41870834756701</v>
      </c>
      <c r="I4915">
        <v>116.97981566462001</v>
      </c>
      <c r="J4915">
        <v>117.16048850124901</v>
      </c>
      <c r="K4915">
        <v>117.638339751846</v>
      </c>
      <c r="L4915">
        <v>118.50767524344</v>
      </c>
      <c r="M4915">
        <v>123.2035255</v>
      </c>
    </row>
    <row r="4916" spans="1:13" x14ac:dyDescent="0.3">
      <c r="A4916" s="3">
        <v>2021</v>
      </c>
      <c r="B4916" s="3">
        <v>3</v>
      </c>
      <c r="C4916" s="3" t="s">
        <v>199</v>
      </c>
      <c r="D4916" s="3">
        <v>87</v>
      </c>
      <c r="E4916" s="1">
        <v>44270</v>
      </c>
      <c r="F4916">
        <v>104.706899931347</v>
      </c>
      <c r="G4916">
        <v>112.819192530778</v>
      </c>
      <c r="H4916">
        <v>114.41840091971299</v>
      </c>
      <c r="I4916">
        <v>116.979840351687</v>
      </c>
      <c r="J4916">
        <v>117.159778792111</v>
      </c>
      <c r="K4916">
        <v>117.63915682178001</v>
      </c>
      <c r="L4916">
        <v>118.50872151636101</v>
      </c>
      <c r="M4916">
        <v>123.20704975</v>
      </c>
    </row>
    <row r="4917" spans="1:13" x14ac:dyDescent="0.3">
      <c r="A4917" s="3">
        <v>2021</v>
      </c>
      <c r="B4917" s="3">
        <v>3</v>
      </c>
      <c r="C4917" s="3" t="s">
        <v>199</v>
      </c>
      <c r="D4917" s="3">
        <v>87</v>
      </c>
      <c r="E4917" s="1">
        <v>44271</v>
      </c>
      <c r="F4917">
        <v>104.71381501448499</v>
      </c>
      <c r="G4917">
        <v>112.80901531683701</v>
      </c>
      <c r="H4917">
        <v>114.405054127562</v>
      </c>
      <c r="I4917">
        <v>116.964867785488</v>
      </c>
      <c r="J4917">
        <v>117.14451794534899</v>
      </c>
      <c r="K4917">
        <v>117.61846856229501</v>
      </c>
      <c r="L4917">
        <v>118.486461497683</v>
      </c>
      <c r="M4917">
        <v>123.17345825</v>
      </c>
    </row>
    <row r="4918" spans="1:13" x14ac:dyDescent="0.3">
      <c r="A4918" s="3">
        <v>2021</v>
      </c>
      <c r="B4918" s="3">
        <v>3</v>
      </c>
      <c r="C4918" s="3" t="s">
        <v>199</v>
      </c>
      <c r="D4918" s="3">
        <v>87</v>
      </c>
      <c r="E4918" s="1">
        <v>44272</v>
      </c>
      <c r="F4918">
        <v>104.892252611267</v>
      </c>
      <c r="G4918">
        <v>113.213595673697</v>
      </c>
      <c r="H4918">
        <v>114.78426648746699</v>
      </c>
      <c r="I4918">
        <v>117.32796400296399</v>
      </c>
      <c r="J4918">
        <v>117.52630534854001</v>
      </c>
      <c r="K4918">
        <v>118.09387751498799</v>
      </c>
      <c r="L4918">
        <v>118.955543483909</v>
      </c>
      <c r="M4918">
        <v>123.74616475000001</v>
      </c>
    </row>
    <row r="4919" spans="1:13" x14ac:dyDescent="0.3">
      <c r="A4919" s="3">
        <v>2021</v>
      </c>
      <c r="B4919" s="3">
        <v>3</v>
      </c>
      <c r="C4919" s="3" t="s">
        <v>199</v>
      </c>
      <c r="D4919" s="3">
        <v>87</v>
      </c>
      <c r="E4919" s="1">
        <v>44273</v>
      </c>
      <c r="F4919">
        <v>104.86982133733299</v>
      </c>
      <c r="G4919">
        <v>112.954802165294</v>
      </c>
      <c r="H4919">
        <v>114.514693802533</v>
      </c>
      <c r="I4919">
        <v>117.059029545592</v>
      </c>
      <c r="J4919">
        <v>117.247689469869</v>
      </c>
      <c r="K4919">
        <v>117.735209105905</v>
      </c>
      <c r="L4919">
        <v>118.59441261403499</v>
      </c>
      <c r="M4919">
        <v>123.27632825000001</v>
      </c>
    </row>
    <row r="4920" spans="1:13" x14ac:dyDescent="0.3">
      <c r="A4920" s="3">
        <v>2021</v>
      </c>
      <c r="B4920" s="3">
        <v>3</v>
      </c>
      <c r="C4920" s="3" t="s">
        <v>199</v>
      </c>
      <c r="D4920" s="3">
        <v>87</v>
      </c>
      <c r="E4920" s="1">
        <v>44274</v>
      </c>
      <c r="F4920">
        <v>104.724866444543</v>
      </c>
      <c r="G4920">
        <v>112.87565291314699</v>
      </c>
      <c r="H4920">
        <v>114.483842228325</v>
      </c>
      <c r="I4920">
        <v>117.048381697452</v>
      </c>
      <c r="J4920">
        <v>117.231326743997</v>
      </c>
      <c r="K4920">
        <v>117.730794354628</v>
      </c>
      <c r="L4920">
        <v>118.601907481247</v>
      </c>
      <c r="M4920">
        <v>123.32598525</v>
      </c>
    </row>
    <row r="4921" spans="1:13" x14ac:dyDescent="0.3">
      <c r="A4921" s="3">
        <v>2021</v>
      </c>
      <c r="B4921" s="3">
        <v>3</v>
      </c>
      <c r="C4921" s="3" t="s">
        <v>199</v>
      </c>
      <c r="D4921" s="3">
        <v>87</v>
      </c>
      <c r="E4921" s="1">
        <v>44275</v>
      </c>
      <c r="F4921">
        <v>104.759855384728</v>
      </c>
      <c r="G4921">
        <v>112.847972542505</v>
      </c>
      <c r="H4921">
        <v>114.422675296468</v>
      </c>
      <c r="I4921">
        <v>116.973060912261</v>
      </c>
      <c r="J4921">
        <v>117.15465331585</v>
      </c>
      <c r="K4921">
        <v>117.625693586734</v>
      </c>
      <c r="L4921">
        <v>118.488913334583</v>
      </c>
      <c r="M4921">
        <v>123.1636475</v>
      </c>
    </row>
    <row r="4922" spans="1:13" x14ac:dyDescent="0.3">
      <c r="A4922" s="3">
        <v>2021</v>
      </c>
      <c r="B4922" s="3">
        <v>3</v>
      </c>
      <c r="C4922" s="3" t="s">
        <v>199</v>
      </c>
      <c r="D4922" s="3">
        <v>87</v>
      </c>
      <c r="E4922" s="1">
        <v>44276</v>
      </c>
      <c r="F4922">
        <v>104.69365781199301</v>
      </c>
      <c r="G4922">
        <v>112.787723390802</v>
      </c>
      <c r="H4922">
        <v>114.38793734491701</v>
      </c>
      <c r="I4922">
        <v>116.95000709630401</v>
      </c>
      <c r="J4922">
        <v>117.128427283465</v>
      </c>
      <c r="K4922">
        <v>117.599854283444</v>
      </c>
      <c r="L4922">
        <v>118.469292529234</v>
      </c>
      <c r="M4922">
        <v>123.15628150000001</v>
      </c>
    </row>
    <row r="4923" spans="1:13" x14ac:dyDescent="0.3">
      <c r="A4923" s="3">
        <v>2021</v>
      </c>
      <c r="B4923" s="3">
        <v>3</v>
      </c>
      <c r="C4923" s="3" t="s">
        <v>199</v>
      </c>
      <c r="D4923" s="3">
        <v>87</v>
      </c>
      <c r="E4923" s="1">
        <v>44277</v>
      </c>
      <c r="F4923">
        <v>104.69394654288701</v>
      </c>
      <c r="G4923">
        <v>112.78756344249901</v>
      </c>
      <c r="H4923">
        <v>114.387938623688</v>
      </c>
      <c r="I4923">
        <v>116.95012625154401</v>
      </c>
      <c r="J4923">
        <v>117.12856934793</v>
      </c>
      <c r="K4923">
        <v>117.60003857768299</v>
      </c>
      <c r="L4923">
        <v>118.469612862109</v>
      </c>
      <c r="M4923">
        <v>123.15732925</v>
      </c>
    </row>
    <row r="4924" spans="1:13" x14ac:dyDescent="0.3">
      <c r="A4924" s="3">
        <v>2021</v>
      </c>
      <c r="B4924" s="3">
        <v>3</v>
      </c>
      <c r="C4924" s="3" t="s">
        <v>199</v>
      </c>
      <c r="D4924" s="3">
        <v>87</v>
      </c>
      <c r="E4924" s="1">
        <v>44278</v>
      </c>
      <c r="F4924">
        <v>104.689991910665</v>
      </c>
      <c r="G4924">
        <v>112.779847502256</v>
      </c>
      <c r="H4924">
        <v>114.380583753401</v>
      </c>
      <c r="I4924">
        <v>116.94286701736</v>
      </c>
      <c r="J4924">
        <v>117.12091003652</v>
      </c>
      <c r="K4924">
        <v>117.59049244560001</v>
      </c>
      <c r="L4924">
        <v>118.46001774069801</v>
      </c>
      <c r="M4924">
        <v>123.14513725</v>
      </c>
    </row>
    <row r="4925" spans="1:13" x14ac:dyDescent="0.3">
      <c r="A4925" s="3">
        <v>2021</v>
      </c>
      <c r="B4925" s="3">
        <v>3</v>
      </c>
      <c r="C4925" s="3" t="s">
        <v>199</v>
      </c>
      <c r="D4925" s="3">
        <v>87</v>
      </c>
      <c r="E4925" s="1">
        <v>44279</v>
      </c>
      <c r="F4925">
        <v>104.683407042832</v>
      </c>
      <c r="G4925">
        <v>112.771876948789</v>
      </c>
      <c r="H4925">
        <v>114.374371495799</v>
      </c>
      <c r="I4925">
        <v>116.937523917839</v>
      </c>
      <c r="J4925">
        <v>117.115150552567</v>
      </c>
      <c r="K4925">
        <v>117.583786289171</v>
      </c>
      <c r="L4925">
        <v>118.45380507246399</v>
      </c>
      <c r="M4925">
        <v>123.13891425</v>
      </c>
    </row>
    <row r="4926" spans="1:13" x14ac:dyDescent="0.3">
      <c r="A4926" s="3">
        <v>2021</v>
      </c>
      <c r="B4926" s="3">
        <v>3</v>
      </c>
      <c r="C4926" s="3" t="s">
        <v>199</v>
      </c>
      <c r="D4926" s="3">
        <v>87</v>
      </c>
      <c r="E4926" s="1">
        <v>44280</v>
      </c>
      <c r="F4926">
        <v>104.68337467223</v>
      </c>
      <c r="G4926">
        <v>112.770692573343</v>
      </c>
      <c r="H4926">
        <v>114.373106206115</v>
      </c>
      <c r="I4926">
        <v>116.936299246613</v>
      </c>
      <c r="J4926">
        <v>117.113883222629</v>
      </c>
      <c r="K4926">
        <v>117.58215479922301</v>
      </c>
      <c r="L4926">
        <v>118.45217541695099</v>
      </c>
      <c r="M4926">
        <v>123.13681875</v>
      </c>
    </row>
    <row r="4927" spans="1:13" x14ac:dyDescent="0.3">
      <c r="A4927" s="3">
        <v>2021</v>
      </c>
      <c r="B4927" s="3">
        <v>3</v>
      </c>
      <c r="C4927" s="3" t="s">
        <v>199</v>
      </c>
      <c r="D4927" s="3">
        <v>87</v>
      </c>
      <c r="E4927" s="1">
        <v>44281</v>
      </c>
      <c r="F4927">
        <v>104.687258589815</v>
      </c>
      <c r="G4927">
        <v>112.783774519269</v>
      </c>
      <c r="H4927">
        <v>114.385239293109</v>
      </c>
      <c r="I4927">
        <v>116.94755156895199</v>
      </c>
      <c r="J4927">
        <v>117.125648578629</v>
      </c>
      <c r="K4927">
        <v>117.59687893695001</v>
      </c>
      <c r="L4927">
        <v>118.46650940884901</v>
      </c>
      <c r="M4927">
        <v>123.153932</v>
      </c>
    </row>
    <row r="4928" spans="1:13" x14ac:dyDescent="0.3">
      <c r="A4928" s="3">
        <v>2021</v>
      </c>
      <c r="B4928" s="3">
        <v>3</v>
      </c>
      <c r="C4928" s="3" t="s">
        <v>199</v>
      </c>
      <c r="D4928" s="3">
        <v>87</v>
      </c>
      <c r="E4928" s="1">
        <v>44282</v>
      </c>
      <c r="F4928">
        <v>104.69052337809499</v>
      </c>
      <c r="G4928">
        <v>112.778013183289</v>
      </c>
      <c r="H4928">
        <v>114.37897017787</v>
      </c>
      <c r="I4928">
        <v>116.941706292943</v>
      </c>
      <c r="J4928">
        <v>117.119741240433</v>
      </c>
      <c r="K4928">
        <v>117.58901569868399</v>
      </c>
      <c r="L4928">
        <v>118.458845792874</v>
      </c>
      <c r="M4928">
        <v>123.1444705</v>
      </c>
    </row>
    <row r="4929" spans="1:13" x14ac:dyDescent="0.3">
      <c r="A4929" s="3">
        <v>2021</v>
      </c>
      <c r="B4929" s="3">
        <v>3</v>
      </c>
      <c r="C4929" s="3" t="s">
        <v>199</v>
      </c>
      <c r="D4929" s="3">
        <v>87</v>
      </c>
      <c r="E4929" s="1">
        <v>44283</v>
      </c>
      <c r="F4929">
        <v>104.684400224488</v>
      </c>
      <c r="G4929">
        <v>112.772369791975</v>
      </c>
      <c r="H4929">
        <v>114.374324655324</v>
      </c>
      <c r="I4929">
        <v>116.93731972848801</v>
      </c>
      <c r="J4929">
        <v>117.114980569762</v>
      </c>
      <c r="K4929">
        <v>117.58344944321701</v>
      </c>
      <c r="L4929">
        <v>118.45347304097</v>
      </c>
      <c r="M4929">
        <v>123.13872375</v>
      </c>
    </row>
    <row r="4930" spans="1:13" x14ac:dyDescent="0.3">
      <c r="A4930" s="3">
        <v>2021</v>
      </c>
      <c r="B4930" s="3">
        <v>3</v>
      </c>
      <c r="C4930" s="3" t="s">
        <v>199</v>
      </c>
      <c r="D4930" s="3">
        <v>87</v>
      </c>
      <c r="E4930" s="1">
        <v>44284</v>
      </c>
      <c r="F4930">
        <v>104.684116984493</v>
      </c>
      <c r="G4930">
        <v>112.773650773783</v>
      </c>
      <c r="H4930">
        <v>114.37616392981499</v>
      </c>
      <c r="I4930">
        <v>116.939304389621</v>
      </c>
      <c r="J4930">
        <v>117.11701392963001</v>
      </c>
      <c r="K4930">
        <v>117.58613199755899</v>
      </c>
      <c r="L4930">
        <v>118.456100621533</v>
      </c>
      <c r="M4930">
        <v>123.141486</v>
      </c>
    </row>
    <row r="4931" spans="1:13" x14ac:dyDescent="0.3">
      <c r="A4931" s="3">
        <v>2021</v>
      </c>
      <c r="B4931" s="3">
        <v>3</v>
      </c>
      <c r="C4931" s="3" t="s">
        <v>199</v>
      </c>
      <c r="D4931" s="3">
        <v>87</v>
      </c>
      <c r="E4931" s="1">
        <v>44285</v>
      </c>
      <c r="F4931">
        <v>104.690613937691</v>
      </c>
      <c r="G4931">
        <v>112.78879861833499</v>
      </c>
      <c r="H4931">
        <v>114.390368850941</v>
      </c>
      <c r="I4931">
        <v>116.952520025238</v>
      </c>
      <c r="J4931">
        <v>117.13089864719601</v>
      </c>
      <c r="K4931">
        <v>117.603350997277</v>
      </c>
      <c r="L4931">
        <v>118.472796022661</v>
      </c>
      <c r="M4931">
        <v>123.16120275</v>
      </c>
    </row>
    <row r="4932" spans="1:13" x14ac:dyDescent="0.3">
      <c r="A4932" s="3">
        <v>2021</v>
      </c>
      <c r="B4932" s="3">
        <v>3</v>
      </c>
      <c r="C4932" s="3" t="s">
        <v>199</v>
      </c>
      <c r="D4932" s="3">
        <v>87</v>
      </c>
      <c r="E4932" s="1">
        <v>44286</v>
      </c>
      <c r="F4932">
        <v>104.690030139378</v>
      </c>
      <c r="G4932">
        <v>112.776906540083</v>
      </c>
      <c r="H4932">
        <v>114.377604028253</v>
      </c>
      <c r="I4932">
        <v>116.94048050375</v>
      </c>
      <c r="J4932">
        <v>117.118471543369</v>
      </c>
      <c r="K4932">
        <v>117.58743891044401</v>
      </c>
      <c r="L4932">
        <v>118.457475070992</v>
      </c>
      <c r="M4932">
        <v>123.14342275</v>
      </c>
    </row>
    <row r="4933" spans="1:13" x14ac:dyDescent="0.3">
      <c r="A4933" s="3">
        <v>2021</v>
      </c>
      <c r="B4933" s="3">
        <v>4</v>
      </c>
      <c r="C4933" s="3" t="s">
        <v>200</v>
      </c>
      <c r="D4933" s="3">
        <v>88</v>
      </c>
      <c r="E4933" s="1">
        <v>44287</v>
      </c>
      <c r="F4933">
        <v>104.687431261285</v>
      </c>
      <c r="G4933">
        <v>112.77729284808299</v>
      </c>
      <c r="H4933">
        <v>114.37857466541401</v>
      </c>
      <c r="I4933">
        <v>116.941139282064</v>
      </c>
      <c r="J4933">
        <v>117.11903207842801</v>
      </c>
      <c r="K4933">
        <v>117.58834152070401</v>
      </c>
      <c r="L4933">
        <v>118.458046279114</v>
      </c>
      <c r="M4933">
        <v>123.14329574999999</v>
      </c>
    </row>
    <row r="4934" spans="1:13" x14ac:dyDescent="0.3">
      <c r="A4934" s="3">
        <v>2021</v>
      </c>
      <c r="B4934" s="3">
        <v>4</v>
      </c>
      <c r="C4934" s="3" t="s">
        <v>200</v>
      </c>
      <c r="D4934" s="3">
        <v>88</v>
      </c>
      <c r="E4934" s="1">
        <v>44288</v>
      </c>
      <c r="F4934">
        <v>104.685811078941</v>
      </c>
      <c r="G4934">
        <v>112.77636722506</v>
      </c>
      <c r="H4934">
        <v>114.37842484471</v>
      </c>
      <c r="I4934">
        <v>116.94128457205601</v>
      </c>
      <c r="J4934">
        <v>117.11912086568501</v>
      </c>
      <c r="K4934">
        <v>117.588656798443</v>
      </c>
      <c r="L4934">
        <v>118.45848520249299</v>
      </c>
      <c r="M4934">
        <v>123.14412125</v>
      </c>
    </row>
    <row r="4935" spans="1:13" x14ac:dyDescent="0.3">
      <c r="A4935" s="3">
        <v>2021</v>
      </c>
      <c r="B4935" s="3">
        <v>4</v>
      </c>
      <c r="C4935" s="3" t="s">
        <v>200</v>
      </c>
      <c r="D4935" s="3">
        <v>88</v>
      </c>
      <c r="E4935" s="1">
        <v>44289</v>
      </c>
      <c r="F4935">
        <v>104.685367543808</v>
      </c>
      <c r="G4935">
        <v>112.775653732846</v>
      </c>
      <c r="H4935">
        <v>114.37798707220399</v>
      </c>
      <c r="I4935">
        <v>116.941159892798</v>
      </c>
      <c r="J4935">
        <v>117.11898888543099</v>
      </c>
      <c r="K4935">
        <v>117.588587091988</v>
      </c>
      <c r="L4935">
        <v>118.45872883113501</v>
      </c>
      <c r="M4935">
        <v>123.1456135</v>
      </c>
    </row>
    <row r="4936" spans="1:13" x14ac:dyDescent="0.3">
      <c r="A4936" s="3">
        <v>2021</v>
      </c>
      <c r="B4936" s="3">
        <v>4</v>
      </c>
      <c r="C4936" s="3" t="s">
        <v>200</v>
      </c>
      <c r="D4936" s="3">
        <v>88</v>
      </c>
      <c r="E4936" s="1">
        <v>44290</v>
      </c>
      <c r="F4936">
        <v>104.68827562063299</v>
      </c>
      <c r="G4936">
        <v>112.77884091736399</v>
      </c>
      <c r="H4936">
        <v>114.380294506005</v>
      </c>
      <c r="I4936">
        <v>116.94274237047399</v>
      </c>
      <c r="J4936">
        <v>117.120708734332</v>
      </c>
      <c r="K4936">
        <v>117.590413830118</v>
      </c>
      <c r="L4936">
        <v>118.459922995906</v>
      </c>
      <c r="M4936">
        <v>123.14497849999999</v>
      </c>
    </row>
    <row r="4937" spans="1:13" x14ac:dyDescent="0.3">
      <c r="A4937" s="3">
        <v>2021</v>
      </c>
      <c r="B4937" s="3">
        <v>4</v>
      </c>
      <c r="C4937" s="3" t="s">
        <v>200</v>
      </c>
      <c r="D4937" s="3">
        <v>88</v>
      </c>
      <c r="E4937" s="1">
        <v>44291</v>
      </c>
      <c r="F4937">
        <v>104.685689897207</v>
      </c>
      <c r="G4937">
        <v>112.774442012316</v>
      </c>
      <c r="H4937">
        <v>114.375698360953</v>
      </c>
      <c r="I4937">
        <v>116.938297291852</v>
      </c>
      <c r="J4937">
        <v>117.116033447192</v>
      </c>
      <c r="K4937">
        <v>117.58462209800599</v>
      </c>
      <c r="L4937">
        <v>118.45438652455201</v>
      </c>
      <c r="M4937">
        <v>123.13891425</v>
      </c>
    </row>
    <row r="4938" spans="1:13" x14ac:dyDescent="0.3">
      <c r="A4938" s="3">
        <v>2021</v>
      </c>
      <c r="B4938" s="3">
        <v>4</v>
      </c>
      <c r="C4938" s="3" t="s">
        <v>200</v>
      </c>
      <c r="D4938" s="3">
        <v>88</v>
      </c>
      <c r="E4938" s="1">
        <v>44292</v>
      </c>
      <c r="F4938">
        <v>104.68666344715101</v>
      </c>
      <c r="G4938">
        <v>112.77899051200301</v>
      </c>
      <c r="H4938">
        <v>114.38083332667701</v>
      </c>
      <c r="I4938">
        <v>116.943720687859</v>
      </c>
      <c r="J4938">
        <v>117.12167619564499</v>
      </c>
      <c r="K4938">
        <v>117.591894341985</v>
      </c>
      <c r="L4938">
        <v>118.461849630944</v>
      </c>
      <c r="M4938">
        <v>123.14885200000001</v>
      </c>
    </row>
    <row r="4939" spans="1:13" x14ac:dyDescent="0.3">
      <c r="A4939" s="3">
        <v>2021</v>
      </c>
      <c r="B4939" s="3">
        <v>4</v>
      </c>
      <c r="C4939" s="3" t="s">
        <v>200</v>
      </c>
      <c r="D4939" s="3">
        <v>88</v>
      </c>
      <c r="E4939" s="1">
        <v>44293</v>
      </c>
      <c r="F4939">
        <v>104.69316623676499</v>
      </c>
      <c r="G4939">
        <v>112.78565124746601</v>
      </c>
      <c r="H4939">
        <v>114.38585611350901</v>
      </c>
      <c r="I4939">
        <v>116.947907451349</v>
      </c>
      <c r="J4939">
        <v>117.126239527851</v>
      </c>
      <c r="K4939">
        <v>117.59706599652699</v>
      </c>
      <c r="L4939">
        <v>118.466518206289</v>
      </c>
      <c r="M4939">
        <v>123.15313825</v>
      </c>
    </row>
    <row r="4940" spans="1:13" x14ac:dyDescent="0.3">
      <c r="A4940" s="3">
        <v>2021</v>
      </c>
      <c r="B4940" s="3">
        <v>4</v>
      </c>
      <c r="C4940" s="3" t="s">
        <v>200</v>
      </c>
      <c r="D4940" s="3">
        <v>88</v>
      </c>
      <c r="E4940" s="1">
        <v>44294</v>
      </c>
      <c r="F4940">
        <v>104.685081480744</v>
      </c>
      <c r="G4940">
        <v>112.773872618105</v>
      </c>
      <c r="H4940">
        <v>114.376023516415</v>
      </c>
      <c r="I4940">
        <v>116.93905310952501</v>
      </c>
      <c r="J4940">
        <v>117.116796440304</v>
      </c>
      <c r="K4940">
        <v>117.585744944628</v>
      </c>
      <c r="L4940">
        <v>118.45572163670199</v>
      </c>
      <c r="M4940">
        <v>123.14116850000001</v>
      </c>
    </row>
    <row r="4941" spans="1:13" x14ac:dyDescent="0.3">
      <c r="A4941" s="3">
        <v>2021</v>
      </c>
      <c r="B4941" s="3">
        <v>4</v>
      </c>
      <c r="C4941" s="3" t="s">
        <v>200</v>
      </c>
      <c r="D4941" s="3">
        <v>88</v>
      </c>
      <c r="E4941" s="1">
        <v>44295</v>
      </c>
      <c r="F4941">
        <v>104.684955000247</v>
      </c>
      <c r="G4941">
        <v>112.773859270312</v>
      </c>
      <c r="H4941">
        <v>114.375999796638</v>
      </c>
      <c r="I4941">
        <v>116.939046181775</v>
      </c>
      <c r="J4941">
        <v>117.116781795363</v>
      </c>
      <c r="K4941">
        <v>117.585739938828</v>
      </c>
      <c r="L4941">
        <v>118.455720611948</v>
      </c>
      <c r="M4941">
        <v>123.14113675</v>
      </c>
    </row>
    <row r="4942" spans="1:13" x14ac:dyDescent="0.3">
      <c r="A4942" s="3">
        <v>2021</v>
      </c>
      <c r="B4942" s="3">
        <v>4</v>
      </c>
      <c r="C4942" s="3" t="s">
        <v>200</v>
      </c>
      <c r="D4942" s="3">
        <v>88</v>
      </c>
      <c r="E4942" s="1">
        <v>44296</v>
      </c>
      <c r="F4942">
        <v>104.685998840677</v>
      </c>
      <c r="G4942">
        <v>112.77681237658901</v>
      </c>
      <c r="H4942">
        <v>114.37854441621</v>
      </c>
      <c r="I4942">
        <v>116.94121078968899</v>
      </c>
      <c r="J4942">
        <v>117.11904943959</v>
      </c>
      <c r="K4942">
        <v>117.588511947771</v>
      </c>
      <c r="L4942">
        <v>118.45825669056499</v>
      </c>
      <c r="M4942">
        <v>123.14374024999999</v>
      </c>
    </row>
    <row r="4943" spans="1:13" x14ac:dyDescent="0.3">
      <c r="A4943" s="3">
        <v>2021</v>
      </c>
      <c r="B4943" s="3">
        <v>4</v>
      </c>
      <c r="C4943" s="3" t="s">
        <v>200</v>
      </c>
      <c r="D4943" s="3">
        <v>88</v>
      </c>
      <c r="E4943" s="1">
        <v>44297</v>
      </c>
      <c r="F4943">
        <v>104.687414955092</v>
      </c>
      <c r="G4943">
        <v>112.77918019316699</v>
      </c>
      <c r="H4943">
        <v>114.38116968956</v>
      </c>
      <c r="I4943">
        <v>116.944179949939</v>
      </c>
      <c r="J4943">
        <v>117.12218487711699</v>
      </c>
      <c r="K4943">
        <v>117.592511373999</v>
      </c>
      <c r="L4943">
        <v>118.462566822011</v>
      </c>
      <c r="M4943">
        <v>123.15015375</v>
      </c>
    </row>
    <row r="4944" spans="1:13" x14ac:dyDescent="0.3">
      <c r="A4944" s="3">
        <v>2021</v>
      </c>
      <c r="B4944" s="3">
        <v>4</v>
      </c>
      <c r="C4944" s="3" t="s">
        <v>200</v>
      </c>
      <c r="D4944" s="3">
        <v>88</v>
      </c>
      <c r="E4944" s="1">
        <v>44298</v>
      </c>
      <c r="F4944">
        <v>104.692785568467</v>
      </c>
      <c r="G4944">
        <v>112.79819954982401</v>
      </c>
      <c r="H4944">
        <v>114.402816384014</v>
      </c>
      <c r="I4944">
        <v>116.96597138054</v>
      </c>
      <c r="J4944">
        <v>117.144885470432</v>
      </c>
      <c r="K4944">
        <v>117.621467805752</v>
      </c>
      <c r="L4944">
        <v>118.491364108051</v>
      </c>
      <c r="M4944">
        <v>123.18533275</v>
      </c>
    </row>
    <row r="4945" spans="1:13" x14ac:dyDescent="0.3">
      <c r="A4945" s="3">
        <v>2021</v>
      </c>
      <c r="B4945" s="3">
        <v>4</v>
      </c>
      <c r="C4945" s="3" t="s">
        <v>200</v>
      </c>
      <c r="D4945" s="3">
        <v>88</v>
      </c>
      <c r="E4945" s="1">
        <v>44299</v>
      </c>
      <c r="F4945">
        <v>104.70679591798999</v>
      </c>
      <c r="G4945">
        <v>112.797243937107</v>
      </c>
      <c r="H4945">
        <v>114.39135619711701</v>
      </c>
      <c r="I4945">
        <v>116.951406509395</v>
      </c>
      <c r="J4945">
        <v>117.130378559391</v>
      </c>
      <c r="K4945">
        <v>117.600816348392</v>
      </c>
      <c r="L4945">
        <v>118.469467212826</v>
      </c>
      <c r="M4945">
        <v>123.15453525</v>
      </c>
    </row>
    <row r="4946" spans="1:13" x14ac:dyDescent="0.3">
      <c r="A4946" s="3">
        <v>2021</v>
      </c>
      <c r="B4946" s="3">
        <v>4</v>
      </c>
      <c r="C4946" s="3" t="s">
        <v>200</v>
      </c>
      <c r="D4946" s="3">
        <v>88</v>
      </c>
      <c r="E4946" s="1">
        <v>44300</v>
      </c>
      <c r="F4946">
        <v>104.708692261656</v>
      </c>
      <c r="G4946">
        <v>112.85758368631799</v>
      </c>
      <c r="H4946">
        <v>114.470514287355</v>
      </c>
      <c r="I4946">
        <v>117.040901468085</v>
      </c>
      <c r="J4946">
        <v>117.223190944772</v>
      </c>
      <c r="K4946">
        <v>117.72282779561699</v>
      </c>
      <c r="L4946">
        <v>118.59948481692101</v>
      </c>
      <c r="M4946">
        <v>123.3439875</v>
      </c>
    </row>
    <row r="4947" spans="1:13" x14ac:dyDescent="0.3">
      <c r="A4947" s="3">
        <v>2021</v>
      </c>
      <c r="B4947" s="3">
        <v>4</v>
      </c>
      <c r="C4947" s="3" t="s">
        <v>200</v>
      </c>
      <c r="D4947" s="3">
        <v>88</v>
      </c>
      <c r="E4947" s="1">
        <v>44301</v>
      </c>
      <c r="F4947">
        <v>104.93659646195501</v>
      </c>
      <c r="G4947">
        <v>113.198332719326</v>
      </c>
      <c r="H4947">
        <v>114.748491690427</v>
      </c>
      <c r="I4947">
        <v>117.282103436966</v>
      </c>
      <c r="J4947">
        <v>117.48041591127</v>
      </c>
      <c r="K4947">
        <v>118.028568982922</v>
      </c>
      <c r="L4947">
        <v>118.882487573418</v>
      </c>
      <c r="M4947">
        <v>123.62576875000001</v>
      </c>
    </row>
    <row r="4948" spans="1:13" x14ac:dyDescent="0.3">
      <c r="A4948" s="3">
        <v>2021</v>
      </c>
      <c r="B4948" s="3">
        <v>4</v>
      </c>
      <c r="C4948" s="3" t="s">
        <v>200</v>
      </c>
      <c r="D4948" s="3">
        <v>88</v>
      </c>
      <c r="E4948" s="1">
        <v>44302</v>
      </c>
      <c r="F4948">
        <v>104.96343136505</v>
      </c>
      <c r="G4948">
        <v>113.24339940165601</v>
      </c>
      <c r="H4948">
        <v>114.787985431762</v>
      </c>
      <c r="I4948">
        <v>117.31739597978</v>
      </c>
      <c r="J4948">
        <v>117.517871517375</v>
      </c>
      <c r="K4948">
        <v>118.073885460908</v>
      </c>
      <c r="L4948">
        <v>118.92548326639501</v>
      </c>
      <c r="M4948">
        <v>123.67514</v>
      </c>
    </row>
    <row r="4949" spans="1:13" x14ac:dyDescent="0.3">
      <c r="A4949" s="3">
        <v>2021</v>
      </c>
      <c r="B4949" s="3">
        <v>4</v>
      </c>
      <c r="C4949" s="3" t="s">
        <v>200</v>
      </c>
      <c r="D4949" s="3">
        <v>88</v>
      </c>
      <c r="E4949" s="1">
        <v>44303</v>
      </c>
      <c r="F4949">
        <v>104.898176540827</v>
      </c>
      <c r="G4949">
        <v>113.07753512936701</v>
      </c>
      <c r="H4949">
        <v>114.647333256962</v>
      </c>
      <c r="I4949">
        <v>117.195962268597</v>
      </c>
      <c r="J4949">
        <v>117.390374366251</v>
      </c>
      <c r="K4949">
        <v>117.918291143792</v>
      </c>
      <c r="L4949">
        <v>118.78195595689699</v>
      </c>
      <c r="M4949">
        <v>123.52826450000001</v>
      </c>
    </row>
    <row r="4950" spans="1:13" x14ac:dyDescent="0.3">
      <c r="A4950" s="3">
        <v>2021</v>
      </c>
      <c r="B4950" s="3">
        <v>4</v>
      </c>
      <c r="C4950" s="3" t="s">
        <v>200</v>
      </c>
      <c r="D4950" s="3">
        <v>88</v>
      </c>
      <c r="E4950" s="1">
        <v>44304</v>
      </c>
      <c r="F4950">
        <v>104.953560598641</v>
      </c>
      <c r="G4950">
        <v>113.188244499345</v>
      </c>
      <c r="H4950">
        <v>114.730830125911</v>
      </c>
      <c r="I4950">
        <v>117.263658420981</v>
      </c>
      <c r="J4950">
        <v>117.462115952749</v>
      </c>
      <c r="K4950">
        <v>118.003200191657</v>
      </c>
      <c r="L4950">
        <v>118.857641372448</v>
      </c>
      <c r="M4950">
        <v>123.597543</v>
      </c>
    </row>
    <row r="4951" spans="1:13" x14ac:dyDescent="0.3">
      <c r="A4951" s="3">
        <v>2021</v>
      </c>
      <c r="B4951" s="3">
        <v>4</v>
      </c>
      <c r="C4951" s="3" t="s">
        <v>200</v>
      </c>
      <c r="D4951" s="3">
        <v>88</v>
      </c>
      <c r="E4951" s="1">
        <v>44305</v>
      </c>
      <c r="F4951">
        <v>104.833359207632</v>
      </c>
      <c r="G4951">
        <v>112.973507517757</v>
      </c>
      <c r="H4951">
        <v>114.54321859400601</v>
      </c>
      <c r="I4951">
        <v>117.090395865109</v>
      </c>
      <c r="J4951">
        <v>117.278697150038</v>
      </c>
      <c r="K4951">
        <v>117.779138377102</v>
      </c>
      <c r="L4951">
        <v>118.64053903080899</v>
      </c>
      <c r="M4951">
        <v>123.344559</v>
      </c>
    </row>
    <row r="4952" spans="1:13" x14ac:dyDescent="0.3">
      <c r="A4952" s="3">
        <v>2021</v>
      </c>
      <c r="B4952" s="3">
        <v>4</v>
      </c>
      <c r="C4952" s="3" t="s">
        <v>200</v>
      </c>
      <c r="D4952" s="3">
        <v>88</v>
      </c>
      <c r="E4952" s="1">
        <v>44306</v>
      </c>
      <c r="F4952">
        <v>104.821315570674</v>
      </c>
      <c r="G4952">
        <v>113.055139644864</v>
      </c>
      <c r="H4952">
        <v>114.64403214513899</v>
      </c>
      <c r="I4952">
        <v>117.198246567044</v>
      </c>
      <c r="J4952">
        <v>117.389758173106</v>
      </c>
      <c r="K4952">
        <v>117.925398949875</v>
      </c>
      <c r="L4952">
        <v>118.792134903611</v>
      </c>
      <c r="M4952">
        <v>123.55426774999999</v>
      </c>
    </row>
    <row r="4953" spans="1:13" x14ac:dyDescent="0.3">
      <c r="A4953" s="3">
        <v>2021</v>
      </c>
      <c r="B4953" s="3">
        <v>4</v>
      </c>
      <c r="C4953" s="3" t="s">
        <v>200</v>
      </c>
      <c r="D4953" s="3">
        <v>88</v>
      </c>
      <c r="E4953" s="1">
        <v>44307</v>
      </c>
      <c r="F4953">
        <v>105.156522944454</v>
      </c>
      <c r="G4953">
        <v>113.69619405459299</v>
      </c>
      <c r="H4953">
        <v>115.232493740588</v>
      </c>
      <c r="I4953">
        <v>117.759936429489</v>
      </c>
      <c r="J4953">
        <v>117.98276085581401</v>
      </c>
      <c r="K4953">
        <v>118.658314020075</v>
      </c>
      <c r="L4953">
        <v>119.51524405310199</v>
      </c>
      <c r="M4953">
        <v>124.43679075</v>
      </c>
    </row>
    <row r="4954" spans="1:13" x14ac:dyDescent="0.3">
      <c r="A4954" s="3">
        <v>2021</v>
      </c>
      <c r="B4954" s="3">
        <v>4</v>
      </c>
      <c r="C4954" s="3" t="s">
        <v>200</v>
      </c>
      <c r="D4954" s="3">
        <v>88</v>
      </c>
      <c r="E4954" s="1">
        <v>44308</v>
      </c>
      <c r="F4954">
        <v>105.365994424311</v>
      </c>
      <c r="G4954">
        <v>113.746921212733</v>
      </c>
      <c r="H4954">
        <v>115.225127907971</v>
      </c>
      <c r="I4954">
        <v>117.729326149036</v>
      </c>
      <c r="J4954">
        <v>117.958927289001</v>
      </c>
      <c r="K4954">
        <v>118.604337375322</v>
      </c>
      <c r="L4954">
        <v>119.44486445637</v>
      </c>
      <c r="M4954">
        <v>124.28324775</v>
      </c>
    </row>
    <row r="4955" spans="1:13" x14ac:dyDescent="0.3">
      <c r="A4955" s="3">
        <v>2021</v>
      </c>
      <c r="B4955" s="3">
        <v>4</v>
      </c>
      <c r="C4955" s="3" t="s">
        <v>200</v>
      </c>
      <c r="D4955" s="3">
        <v>88</v>
      </c>
      <c r="E4955" s="1">
        <v>44309</v>
      </c>
      <c r="F4955">
        <v>105.31077863629901</v>
      </c>
      <c r="G4955">
        <v>113.808251455033</v>
      </c>
      <c r="H4955">
        <v>115.294299895414</v>
      </c>
      <c r="I4955">
        <v>117.794118914781</v>
      </c>
      <c r="J4955">
        <v>118.023540060191</v>
      </c>
      <c r="K4955">
        <v>118.692079058191</v>
      </c>
      <c r="L4955">
        <v>119.52995095048701</v>
      </c>
      <c r="M4955">
        <v>124.38848312499999</v>
      </c>
    </row>
    <row r="4956" spans="1:13" x14ac:dyDescent="0.3">
      <c r="A4956" s="3">
        <v>2021</v>
      </c>
      <c r="B4956" s="3">
        <v>4</v>
      </c>
      <c r="C4956" s="3" t="s">
        <v>200</v>
      </c>
      <c r="D4956" s="3">
        <v>88</v>
      </c>
      <c r="E4956" s="1">
        <v>44310</v>
      </c>
      <c r="F4956">
        <v>105.417456187429</v>
      </c>
      <c r="G4956">
        <v>113.951192035067</v>
      </c>
      <c r="H4956">
        <v>115.415979911595</v>
      </c>
      <c r="I4956">
        <v>117.90780210805001</v>
      </c>
      <c r="J4956">
        <v>118.145036530645</v>
      </c>
      <c r="K4956">
        <v>118.83839940262899</v>
      </c>
      <c r="L4956">
        <v>119.67327497014</v>
      </c>
      <c r="M4956">
        <v>124.55998074999999</v>
      </c>
    </row>
    <row r="4957" spans="1:13" x14ac:dyDescent="0.3">
      <c r="A4957" s="3">
        <v>2021</v>
      </c>
      <c r="B4957" s="3">
        <v>4</v>
      </c>
      <c r="C4957" s="3" t="s">
        <v>200</v>
      </c>
      <c r="D4957" s="3">
        <v>88</v>
      </c>
      <c r="E4957" s="1">
        <v>44311</v>
      </c>
      <c r="F4957">
        <v>105.42217332245799</v>
      </c>
      <c r="G4957">
        <v>113.909368355791</v>
      </c>
      <c r="H4957">
        <v>115.373926431534</v>
      </c>
      <c r="I4957">
        <v>117.867246323131</v>
      </c>
      <c r="J4957">
        <v>118.103403955277</v>
      </c>
      <c r="K4957">
        <v>118.78433171451699</v>
      </c>
      <c r="L4957">
        <v>119.619405927641</v>
      </c>
      <c r="M4957">
        <v>124.48898775000001</v>
      </c>
    </row>
    <row r="4958" spans="1:13" x14ac:dyDescent="0.3">
      <c r="A4958" s="3">
        <v>2021</v>
      </c>
      <c r="B4958" s="3">
        <v>4</v>
      </c>
      <c r="C4958" s="3" t="s">
        <v>200</v>
      </c>
      <c r="D4958" s="3">
        <v>88</v>
      </c>
      <c r="E4958" s="1">
        <v>44312</v>
      </c>
      <c r="F4958">
        <v>105.414976683482</v>
      </c>
      <c r="G4958">
        <v>113.93381385031201</v>
      </c>
      <c r="H4958">
        <v>115.401338183717</v>
      </c>
      <c r="I4958">
        <v>117.893806597077</v>
      </c>
      <c r="J4958">
        <v>118.130474051504</v>
      </c>
      <c r="K4958">
        <v>118.819867035741</v>
      </c>
      <c r="L4958">
        <v>119.654060857986</v>
      </c>
      <c r="M4958">
        <v>124.53096125</v>
      </c>
    </row>
    <row r="4959" spans="1:13" x14ac:dyDescent="0.3">
      <c r="A4959" s="3">
        <v>2021</v>
      </c>
      <c r="B4959" s="3">
        <v>4</v>
      </c>
      <c r="C4959" s="3" t="s">
        <v>200</v>
      </c>
      <c r="D4959" s="3">
        <v>88</v>
      </c>
      <c r="E4959" s="1">
        <v>44313</v>
      </c>
      <c r="F4959">
        <v>105.35563010988299</v>
      </c>
      <c r="G4959">
        <v>113.831586243987</v>
      </c>
      <c r="H4959">
        <v>115.31399237012999</v>
      </c>
      <c r="I4959">
        <v>117.81608226485299</v>
      </c>
      <c r="J4959">
        <v>118.048142246818</v>
      </c>
      <c r="K4959">
        <v>118.720382782166</v>
      </c>
      <c r="L4959">
        <v>119.560778640338</v>
      </c>
      <c r="M4959">
        <v>124.433076</v>
      </c>
    </row>
    <row r="4960" spans="1:13" x14ac:dyDescent="0.3">
      <c r="A4960" s="3">
        <v>2021</v>
      </c>
      <c r="B4960" s="3">
        <v>4</v>
      </c>
      <c r="C4960" s="3" t="s">
        <v>200</v>
      </c>
      <c r="D4960" s="3">
        <v>88</v>
      </c>
      <c r="E4960" s="1">
        <v>44314</v>
      </c>
      <c r="F4960">
        <v>105.38273176139</v>
      </c>
      <c r="G4960">
        <v>113.845261313449</v>
      </c>
      <c r="H4960">
        <v>115.30656184464701</v>
      </c>
      <c r="I4960">
        <v>117.797404809981</v>
      </c>
      <c r="J4960">
        <v>118.029612261856</v>
      </c>
      <c r="K4960">
        <v>118.691817039171</v>
      </c>
      <c r="L4960">
        <v>119.524857710804</v>
      </c>
      <c r="M4960">
        <v>124.366528</v>
      </c>
    </row>
    <row r="4961" spans="1:13" x14ac:dyDescent="0.3">
      <c r="A4961" s="3">
        <v>2021</v>
      </c>
      <c r="B4961" s="3">
        <v>4</v>
      </c>
      <c r="C4961" s="3" t="s">
        <v>200</v>
      </c>
      <c r="D4961" s="3">
        <v>88</v>
      </c>
      <c r="E4961" s="1">
        <v>44315</v>
      </c>
      <c r="F4961">
        <v>105.391779153724</v>
      </c>
      <c r="G4961">
        <v>113.93738883034</v>
      </c>
      <c r="H4961">
        <v>115.420428170641</v>
      </c>
      <c r="I4961">
        <v>117.92306952363199</v>
      </c>
      <c r="J4961">
        <v>118.16008530939899</v>
      </c>
      <c r="K4961">
        <v>118.86223271033801</v>
      </c>
      <c r="L4961">
        <v>119.704425806687</v>
      </c>
      <c r="M4961">
        <v>124.6213535</v>
      </c>
    </row>
    <row r="4962" spans="1:13" x14ac:dyDescent="0.3">
      <c r="A4962" s="3">
        <v>2021</v>
      </c>
      <c r="B4962" s="3">
        <v>4</v>
      </c>
      <c r="C4962" s="3" t="s">
        <v>200</v>
      </c>
      <c r="D4962" s="3">
        <v>88</v>
      </c>
      <c r="E4962" s="1">
        <v>44316</v>
      </c>
      <c r="F4962">
        <v>105.51703287437699</v>
      </c>
      <c r="G4962">
        <v>114.047431183939</v>
      </c>
      <c r="H4962">
        <v>115.48005549198</v>
      </c>
      <c r="I4962">
        <v>117.95215229570501</v>
      </c>
      <c r="J4962">
        <v>118.194258498034</v>
      </c>
      <c r="K4962">
        <v>118.88946586432399</v>
      </c>
      <c r="L4962">
        <v>119.71003787449099</v>
      </c>
      <c r="M4962">
        <v>124.5562025</v>
      </c>
    </row>
    <row r="4963" spans="1:13" x14ac:dyDescent="0.3">
      <c r="A4963" s="3">
        <v>2021</v>
      </c>
      <c r="B4963" s="3">
        <v>5</v>
      </c>
      <c r="C4963" s="3" t="s">
        <v>201</v>
      </c>
      <c r="D4963" s="3">
        <v>89</v>
      </c>
      <c r="E4963" s="1">
        <v>44317</v>
      </c>
      <c r="F4963">
        <v>105.326762974714</v>
      </c>
      <c r="G4963">
        <v>113.785644461489</v>
      </c>
      <c r="H4963">
        <v>115.27190925272799</v>
      </c>
      <c r="I4963">
        <v>117.773741289252</v>
      </c>
      <c r="J4963">
        <v>118.003184805744</v>
      </c>
      <c r="K4963">
        <v>118.664708213689</v>
      </c>
      <c r="L4963">
        <v>119.503775648889</v>
      </c>
      <c r="M4963">
        <v>124.3593525</v>
      </c>
    </row>
    <row r="4964" spans="1:13" x14ac:dyDescent="0.3">
      <c r="A4964" s="3">
        <v>2021</v>
      </c>
      <c r="B4964" s="3">
        <v>5</v>
      </c>
      <c r="C4964" s="3" t="s">
        <v>201</v>
      </c>
      <c r="D4964" s="3">
        <v>89</v>
      </c>
      <c r="E4964" s="1">
        <v>44318</v>
      </c>
      <c r="F4964">
        <v>105.315773844204</v>
      </c>
      <c r="G4964">
        <v>113.70728637654101</v>
      </c>
      <c r="H4964">
        <v>115.195175367432</v>
      </c>
      <c r="I4964">
        <v>117.70907965231601</v>
      </c>
      <c r="J4964">
        <v>117.93642347926099</v>
      </c>
      <c r="K4964">
        <v>118.581499825978</v>
      </c>
      <c r="L4964">
        <v>119.43093966952</v>
      </c>
      <c r="M4964">
        <v>124.29715425000001</v>
      </c>
    </row>
    <row r="4965" spans="1:13" x14ac:dyDescent="0.3">
      <c r="A4965" s="3">
        <v>2021</v>
      </c>
      <c r="B4965" s="3">
        <v>5</v>
      </c>
      <c r="C4965" s="3" t="s">
        <v>201</v>
      </c>
      <c r="D4965" s="3">
        <v>89</v>
      </c>
      <c r="E4965" s="1">
        <v>44319</v>
      </c>
      <c r="F4965">
        <v>105.496043348923</v>
      </c>
      <c r="G4965">
        <v>114.194086978399</v>
      </c>
      <c r="H4965">
        <v>115.659392413521</v>
      </c>
      <c r="I4965">
        <v>118.14578859939201</v>
      </c>
      <c r="J4965">
        <v>118.39381752632301</v>
      </c>
      <c r="K4965">
        <v>119.152524892179</v>
      </c>
      <c r="L4965">
        <v>119.98515174693399</v>
      </c>
      <c r="M4965">
        <v>124.94625125</v>
      </c>
    </row>
    <row r="4966" spans="1:13" x14ac:dyDescent="0.3">
      <c r="A4966" s="3">
        <v>2021</v>
      </c>
      <c r="B4966" s="3">
        <v>5</v>
      </c>
      <c r="C4966" s="3" t="s">
        <v>201</v>
      </c>
      <c r="D4966" s="3">
        <v>89</v>
      </c>
      <c r="E4966" s="1">
        <v>44320</v>
      </c>
      <c r="F4966">
        <v>105.601764801779</v>
      </c>
      <c r="G4966">
        <v>114.196481453839</v>
      </c>
      <c r="H4966">
        <v>115.62699042672</v>
      </c>
      <c r="I4966">
        <v>118.103336258518</v>
      </c>
      <c r="J4966">
        <v>118.354084271375</v>
      </c>
      <c r="K4966">
        <v>119.08970125502999</v>
      </c>
      <c r="L4966">
        <v>119.91688551719299</v>
      </c>
      <c r="M4966">
        <v>124.83852349999999</v>
      </c>
    </row>
    <row r="4967" spans="1:13" x14ac:dyDescent="0.3">
      <c r="A4967" s="3">
        <v>2021</v>
      </c>
      <c r="B4967" s="3">
        <v>5</v>
      </c>
      <c r="C4967" s="3" t="s">
        <v>201</v>
      </c>
      <c r="D4967" s="3">
        <v>89</v>
      </c>
      <c r="E4967" s="1">
        <v>44321</v>
      </c>
      <c r="F4967">
        <v>105.811655276078</v>
      </c>
      <c r="G4967">
        <v>114.597663398865</v>
      </c>
      <c r="H4967">
        <v>115.98165934074601</v>
      </c>
      <c r="I4967">
        <v>118.427777837262</v>
      </c>
      <c r="J4967">
        <v>118.696704077991</v>
      </c>
      <c r="K4967">
        <v>119.508893114413</v>
      </c>
      <c r="L4967">
        <v>120.318389414737</v>
      </c>
      <c r="M4967">
        <v>125.2882305</v>
      </c>
    </row>
    <row r="4968" spans="1:13" x14ac:dyDescent="0.3">
      <c r="A4968" s="3">
        <v>2021</v>
      </c>
      <c r="B4968" s="3">
        <v>5</v>
      </c>
      <c r="C4968" s="3" t="s">
        <v>201</v>
      </c>
      <c r="D4968" s="3">
        <v>89</v>
      </c>
      <c r="E4968" s="1">
        <v>44322</v>
      </c>
      <c r="F4968">
        <v>105.735844060993</v>
      </c>
      <c r="G4968">
        <v>114.46466281487599</v>
      </c>
      <c r="H4968">
        <v>115.886544339835</v>
      </c>
      <c r="I4968">
        <v>118.357538318918</v>
      </c>
      <c r="J4968">
        <v>118.62190743662801</v>
      </c>
      <c r="K4968">
        <v>119.42355012093699</v>
      </c>
      <c r="L4968">
        <v>120.249734144982</v>
      </c>
      <c r="M4968">
        <v>125.2533055</v>
      </c>
    </row>
    <row r="4969" spans="1:13" x14ac:dyDescent="0.3">
      <c r="A4969" s="3">
        <v>2021</v>
      </c>
      <c r="B4969" s="3">
        <v>5</v>
      </c>
      <c r="C4969" s="3" t="s">
        <v>201</v>
      </c>
      <c r="D4969" s="3">
        <v>89</v>
      </c>
      <c r="E4969" s="1">
        <v>44323</v>
      </c>
      <c r="F4969">
        <v>105.78406163789499</v>
      </c>
      <c r="G4969">
        <v>114.454730501257</v>
      </c>
      <c r="H4969">
        <v>115.84649847646899</v>
      </c>
      <c r="I4969">
        <v>118.302305973195</v>
      </c>
      <c r="J4969">
        <v>118.566373785194</v>
      </c>
      <c r="K4969">
        <v>119.34444006670201</v>
      </c>
      <c r="L4969">
        <v>120.160088515765</v>
      </c>
      <c r="M4969">
        <v>125.10608075</v>
      </c>
    </row>
    <row r="4970" spans="1:13" x14ac:dyDescent="0.3">
      <c r="A4970" s="3">
        <v>2021</v>
      </c>
      <c r="B4970" s="3">
        <v>5</v>
      </c>
      <c r="C4970" s="3" t="s">
        <v>201</v>
      </c>
      <c r="D4970" s="3">
        <v>89</v>
      </c>
      <c r="E4970" s="1">
        <v>44324</v>
      </c>
      <c r="F4970">
        <v>105.672492639898</v>
      </c>
      <c r="G4970">
        <v>114.308973191609</v>
      </c>
      <c r="H4970">
        <v>115.723482309356</v>
      </c>
      <c r="I4970">
        <v>118.188864012189</v>
      </c>
      <c r="J4970">
        <v>118.444927873908</v>
      </c>
      <c r="K4970">
        <v>119.198942376395</v>
      </c>
      <c r="L4970">
        <v>120.018890593517</v>
      </c>
      <c r="M4970">
        <v>124.94266349999999</v>
      </c>
    </row>
    <row r="4971" spans="1:13" x14ac:dyDescent="0.3">
      <c r="A4971" s="3">
        <v>2021</v>
      </c>
      <c r="B4971" s="3">
        <v>5</v>
      </c>
      <c r="C4971" s="3" t="s">
        <v>201</v>
      </c>
      <c r="D4971" s="3">
        <v>89</v>
      </c>
      <c r="E4971" s="1">
        <v>44325</v>
      </c>
      <c r="F4971">
        <v>105.715687090917</v>
      </c>
      <c r="G4971">
        <v>114.4812065367</v>
      </c>
      <c r="H4971">
        <v>115.913191422872</v>
      </c>
      <c r="I4971">
        <v>118.3899365684</v>
      </c>
      <c r="J4971">
        <v>118.654703542631</v>
      </c>
      <c r="K4971">
        <v>119.46893217415</v>
      </c>
      <c r="L4971">
        <v>120.299844489652</v>
      </c>
      <c r="M4971">
        <v>125.3335695</v>
      </c>
    </row>
    <row r="4972" spans="1:13" x14ac:dyDescent="0.3">
      <c r="A4972" s="3">
        <v>2021</v>
      </c>
      <c r="B4972" s="3">
        <v>5</v>
      </c>
      <c r="C4972" s="3" t="s">
        <v>201</v>
      </c>
      <c r="D4972" s="3">
        <v>89</v>
      </c>
      <c r="E4972" s="1">
        <v>44326</v>
      </c>
      <c r="F4972">
        <v>105.91759659144</v>
      </c>
      <c r="G4972">
        <v>114.706794425417</v>
      </c>
      <c r="H4972">
        <v>116.07439642651001</v>
      </c>
      <c r="I4972">
        <v>118.515924262753</v>
      </c>
      <c r="J4972">
        <v>118.791971651727</v>
      </c>
      <c r="K4972">
        <v>119.621925696578</v>
      </c>
      <c r="L4972">
        <v>120.43001877045999</v>
      </c>
      <c r="M4972">
        <v>125.4211995</v>
      </c>
    </row>
    <row r="4973" spans="1:13" x14ac:dyDescent="0.3">
      <c r="A4973" s="3">
        <v>2021</v>
      </c>
      <c r="B4973" s="3">
        <v>5</v>
      </c>
      <c r="C4973" s="3" t="s">
        <v>201</v>
      </c>
      <c r="D4973" s="3">
        <v>89</v>
      </c>
      <c r="E4973" s="1">
        <v>44327</v>
      </c>
      <c r="F4973">
        <v>105.932536853762</v>
      </c>
      <c r="G4973">
        <v>114.741800669925</v>
      </c>
      <c r="H4973">
        <v>116.108883782112</v>
      </c>
      <c r="I4973">
        <v>118.55050671950001</v>
      </c>
      <c r="J4973">
        <v>118.82833788391299</v>
      </c>
      <c r="K4973">
        <v>119.667730915169</v>
      </c>
      <c r="L4973">
        <v>120.476980552588</v>
      </c>
      <c r="M4973">
        <v>125.48577899999999</v>
      </c>
    </row>
    <row r="4974" spans="1:13" x14ac:dyDescent="0.3">
      <c r="A4974" s="3">
        <v>2021</v>
      </c>
      <c r="B4974" s="3">
        <v>5</v>
      </c>
      <c r="C4974" s="3" t="s">
        <v>201</v>
      </c>
      <c r="D4974" s="3">
        <v>89</v>
      </c>
      <c r="E4974" s="1">
        <v>44328</v>
      </c>
      <c r="F4974">
        <v>106.01511596208201</v>
      </c>
      <c r="G4974">
        <v>114.895644029499</v>
      </c>
      <c r="H4974">
        <v>116.24971923712801</v>
      </c>
      <c r="I4974">
        <v>118.68385275756</v>
      </c>
      <c r="J4974">
        <v>118.969164169279</v>
      </c>
      <c r="K4974">
        <v>119.841296618321</v>
      </c>
      <c r="L4974">
        <v>120.646809356105</v>
      </c>
      <c r="M4974">
        <v>125.687201</v>
      </c>
    </row>
    <row r="4975" spans="1:13" x14ac:dyDescent="0.3">
      <c r="A4975" s="3">
        <v>2021</v>
      </c>
      <c r="B4975" s="3">
        <v>5</v>
      </c>
      <c r="C4975" s="3" t="s">
        <v>201</v>
      </c>
      <c r="D4975" s="3">
        <v>89</v>
      </c>
      <c r="E4975" s="1">
        <v>44329</v>
      </c>
      <c r="F4975">
        <v>106.064000789026</v>
      </c>
      <c r="G4975">
        <v>114.94628035906899</v>
      </c>
      <c r="H4975">
        <v>116.29276242341</v>
      </c>
      <c r="I4975">
        <v>118.723854138409</v>
      </c>
      <c r="J4975">
        <v>119.012407368073</v>
      </c>
      <c r="K4975">
        <v>119.892359089468</v>
      </c>
      <c r="L4975">
        <v>120.69641835304699</v>
      </c>
      <c r="M4975">
        <v>125.74330325</v>
      </c>
    </row>
    <row r="4976" spans="1:13" x14ac:dyDescent="0.3">
      <c r="A4976" s="3">
        <v>2021</v>
      </c>
      <c r="B4976" s="3">
        <v>5</v>
      </c>
      <c r="C4976" s="3" t="s">
        <v>201</v>
      </c>
      <c r="D4976" s="3">
        <v>89</v>
      </c>
      <c r="E4976" s="1">
        <v>44330</v>
      </c>
      <c r="F4976">
        <v>105.982107651954</v>
      </c>
      <c r="G4976">
        <v>114.770468526012</v>
      </c>
      <c r="H4976">
        <v>116.139616660071</v>
      </c>
      <c r="I4976">
        <v>118.58858734422699</v>
      </c>
      <c r="J4976">
        <v>118.86992478350101</v>
      </c>
      <c r="K4976">
        <v>119.71854544355099</v>
      </c>
      <c r="L4976">
        <v>120.533700403702</v>
      </c>
      <c r="M4976">
        <v>125.5682655</v>
      </c>
    </row>
    <row r="4977" spans="1:13" x14ac:dyDescent="0.3">
      <c r="A4977" s="3">
        <v>2021</v>
      </c>
      <c r="B4977" s="3">
        <v>5</v>
      </c>
      <c r="C4977" s="3" t="s">
        <v>201</v>
      </c>
      <c r="D4977" s="3">
        <v>89</v>
      </c>
      <c r="E4977" s="1">
        <v>44331</v>
      </c>
      <c r="F4977">
        <v>105.97720287662101</v>
      </c>
      <c r="G4977">
        <v>114.822116590223</v>
      </c>
      <c r="H4977">
        <v>116.177414098575</v>
      </c>
      <c r="I4977">
        <v>118.60874417439101</v>
      </c>
      <c r="J4977">
        <v>118.889988171483</v>
      </c>
      <c r="K4977">
        <v>119.741622530532</v>
      </c>
      <c r="L4977">
        <v>120.543767438448</v>
      </c>
      <c r="M4977">
        <v>125.5499775</v>
      </c>
    </row>
    <row r="4978" spans="1:13" x14ac:dyDescent="0.3">
      <c r="A4978" s="3">
        <v>2021</v>
      </c>
      <c r="B4978" s="3">
        <v>5</v>
      </c>
      <c r="C4978" s="3" t="s">
        <v>201</v>
      </c>
      <c r="D4978" s="3">
        <v>89</v>
      </c>
      <c r="E4978" s="1">
        <v>44332</v>
      </c>
      <c r="F4978">
        <v>105.826339096309</v>
      </c>
      <c r="G4978">
        <v>114.464216506002</v>
      </c>
      <c r="H4978">
        <v>115.842842130474</v>
      </c>
      <c r="I4978">
        <v>118.29275879302899</v>
      </c>
      <c r="J4978">
        <v>118.55804776561899</v>
      </c>
      <c r="K4978">
        <v>119.328761931049</v>
      </c>
      <c r="L4978">
        <v>120.140124203654</v>
      </c>
      <c r="M4978">
        <v>125.06436125</v>
      </c>
    </row>
    <row r="4979" spans="1:13" x14ac:dyDescent="0.3">
      <c r="A4979" s="3">
        <v>2021</v>
      </c>
      <c r="B4979" s="3">
        <v>5</v>
      </c>
      <c r="C4979" s="3" t="s">
        <v>201</v>
      </c>
      <c r="D4979" s="3">
        <v>89</v>
      </c>
      <c r="E4979" s="1">
        <v>44333</v>
      </c>
      <c r="F4979">
        <v>105.60411020100599</v>
      </c>
      <c r="G4979">
        <v>114.14823404748699</v>
      </c>
      <c r="H4979">
        <v>115.558522671841</v>
      </c>
      <c r="I4979">
        <v>118.020569213359</v>
      </c>
      <c r="J4979">
        <v>118.268242342215</v>
      </c>
      <c r="K4979">
        <v>118.97558979262899</v>
      </c>
      <c r="L4979">
        <v>119.791106840724</v>
      </c>
      <c r="M4979">
        <v>124.64173700000001</v>
      </c>
    </row>
    <row r="4980" spans="1:13" x14ac:dyDescent="0.3">
      <c r="A4980" s="3">
        <v>2021</v>
      </c>
      <c r="B4980" s="3">
        <v>5</v>
      </c>
      <c r="C4980" s="3" t="s">
        <v>201</v>
      </c>
      <c r="D4980" s="3">
        <v>89</v>
      </c>
      <c r="E4980" s="1">
        <v>44334</v>
      </c>
      <c r="F4980">
        <v>105.344004218859</v>
      </c>
      <c r="G4980">
        <v>113.800888430379</v>
      </c>
      <c r="H4980">
        <v>115.28624834313599</v>
      </c>
      <c r="I4980">
        <v>117.79147843308</v>
      </c>
      <c r="J4980">
        <v>118.02235572843399</v>
      </c>
      <c r="K4980">
        <v>118.688632724266</v>
      </c>
      <c r="L4980">
        <v>119.531426339726</v>
      </c>
      <c r="M4980">
        <v>124.40666</v>
      </c>
    </row>
    <row r="4981" spans="1:13" x14ac:dyDescent="0.3">
      <c r="A4981" s="3">
        <v>2021</v>
      </c>
      <c r="B4981" s="3">
        <v>5</v>
      </c>
      <c r="C4981" s="3" t="s">
        <v>201</v>
      </c>
      <c r="D4981" s="3">
        <v>89</v>
      </c>
      <c r="E4981" s="1">
        <v>44335</v>
      </c>
      <c r="F4981">
        <v>105.510591702939</v>
      </c>
      <c r="G4981">
        <v>114.153467261404</v>
      </c>
      <c r="H4981">
        <v>115.6160598817</v>
      </c>
      <c r="I4981">
        <v>118.1066531507</v>
      </c>
      <c r="J4981">
        <v>118.35413512001099</v>
      </c>
      <c r="K4981">
        <v>119.10061391752799</v>
      </c>
      <c r="L4981">
        <v>119.936279566485</v>
      </c>
      <c r="M4981">
        <v>124.88827575000001</v>
      </c>
    </row>
    <row r="4982" spans="1:13" x14ac:dyDescent="0.3">
      <c r="A4982" s="3">
        <v>2021</v>
      </c>
      <c r="B4982" s="3">
        <v>5</v>
      </c>
      <c r="C4982" s="3" t="s">
        <v>201</v>
      </c>
      <c r="D4982" s="3">
        <v>89</v>
      </c>
      <c r="E4982" s="1">
        <v>44336</v>
      </c>
      <c r="F4982">
        <v>105.631594854629</v>
      </c>
      <c r="G4982">
        <v>114.29271840725799</v>
      </c>
      <c r="H4982">
        <v>115.725281852742</v>
      </c>
      <c r="I4982">
        <v>118.200418824869</v>
      </c>
      <c r="J4982">
        <v>118.455474847446</v>
      </c>
      <c r="K4982">
        <v>119.21810091037401</v>
      </c>
      <c r="L4982">
        <v>120.04466607151799</v>
      </c>
      <c r="M4982">
        <v>124.996702</v>
      </c>
    </row>
    <row r="4983" spans="1:13" x14ac:dyDescent="0.3">
      <c r="A4983" s="3">
        <v>2021</v>
      </c>
      <c r="B4983" s="3">
        <v>5</v>
      </c>
      <c r="C4983" s="3" t="s">
        <v>201</v>
      </c>
      <c r="D4983" s="3">
        <v>89</v>
      </c>
      <c r="E4983" s="1">
        <v>44337</v>
      </c>
      <c r="F4983">
        <v>105.72926841458801</v>
      </c>
      <c r="G4983">
        <v>114.456861947351</v>
      </c>
      <c r="H4983">
        <v>115.87131834872299</v>
      </c>
      <c r="I4983">
        <v>118.336430658015</v>
      </c>
      <c r="J4983">
        <v>118.599628077479</v>
      </c>
      <c r="K4983">
        <v>119.39417816006301</v>
      </c>
      <c r="L4983">
        <v>120.21600724086601</v>
      </c>
      <c r="M4983">
        <v>125.199521</v>
      </c>
    </row>
    <row r="4984" spans="1:13" x14ac:dyDescent="0.3">
      <c r="A4984" s="3">
        <v>2021</v>
      </c>
      <c r="B4984" s="3">
        <v>5</v>
      </c>
      <c r="C4984" s="3" t="s">
        <v>201</v>
      </c>
      <c r="D4984" s="3">
        <v>89</v>
      </c>
      <c r="E4984" s="1">
        <v>44338</v>
      </c>
      <c r="F4984">
        <v>105.764876045698</v>
      </c>
      <c r="G4984">
        <v>114.410136528975</v>
      </c>
      <c r="H4984">
        <v>115.801629928445</v>
      </c>
      <c r="I4984">
        <v>118.258332079995</v>
      </c>
      <c r="J4984">
        <v>118.520213860612</v>
      </c>
      <c r="K4984">
        <v>119.286547519086</v>
      </c>
      <c r="L4984">
        <v>120.10271117299401</v>
      </c>
      <c r="M4984">
        <v>125.03600849999999</v>
      </c>
    </row>
    <row r="4985" spans="1:13" x14ac:dyDescent="0.3">
      <c r="A4985" s="3">
        <v>2021</v>
      </c>
      <c r="B4985" s="3">
        <v>5</v>
      </c>
      <c r="C4985" s="3" t="s">
        <v>201</v>
      </c>
      <c r="D4985" s="3">
        <v>89</v>
      </c>
      <c r="E4985" s="1">
        <v>44339</v>
      </c>
      <c r="F4985">
        <v>105.723663424785</v>
      </c>
      <c r="G4985">
        <v>114.430359360137</v>
      </c>
      <c r="H4985">
        <v>115.838479948555</v>
      </c>
      <c r="I4985">
        <v>118.300188284906</v>
      </c>
      <c r="J4985">
        <v>118.56186158486101</v>
      </c>
      <c r="K4985">
        <v>119.34508907235499</v>
      </c>
      <c r="L4985">
        <v>120.163896300403</v>
      </c>
      <c r="M4985">
        <v>125.12227325000001</v>
      </c>
    </row>
    <row r="4986" spans="1:13" x14ac:dyDescent="0.3">
      <c r="A4986" s="3">
        <v>2021</v>
      </c>
      <c r="B4986" s="3">
        <v>5</v>
      </c>
      <c r="C4986" s="3" t="s">
        <v>201</v>
      </c>
      <c r="D4986" s="3">
        <v>89</v>
      </c>
      <c r="E4986" s="1">
        <v>44340</v>
      </c>
      <c r="F4986">
        <v>105.673461763142</v>
      </c>
      <c r="G4986">
        <v>114.337436530666</v>
      </c>
      <c r="H4986">
        <v>115.758145877998</v>
      </c>
      <c r="I4986">
        <v>118.226325931312</v>
      </c>
      <c r="J4986">
        <v>118.483769812083</v>
      </c>
      <c r="K4986">
        <v>119.249704678641</v>
      </c>
      <c r="L4986">
        <v>120.072140812976</v>
      </c>
      <c r="M4986">
        <v>125.01787924999999</v>
      </c>
    </row>
    <row r="4987" spans="1:13" x14ac:dyDescent="0.3">
      <c r="A4987" s="3">
        <v>2021</v>
      </c>
      <c r="B4987" s="3">
        <v>5</v>
      </c>
      <c r="C4987" s="3" t="s">
        <v>201</v>
      </c>
      <c r="D4987" s="3">
        <v>89</v>
      </c>
      <c r="E4987" s="1">
        <v>44341</v>
      </c>
      <c r="F4987">
        <v>105.606673681359</v>
      </c>
      <c r="G4987">
        <v>114.164845964091</v>
      </c>
      <c r="H4987">
        <v>115.596060986513</v>
      </c>
      <c r="I4987">
        <v>118.075351925337</v>
      </c>
      <c r="J4987">
        <v>118.325409763181</v>
      </c>
      <c r="K4987">
        <v>119.052655483694</v>
      </c>
      <c r="L4987">
        <v>119.880944306804</v>
      </c>
      <c r="M4987">
        <v>124.7929305</v>
      </c>
    </row>
    <row r="4988" spans="1:13" x14ac:dyDescent="0.3">
      <c r="A4988" s="3">
        <v>2021</v>
      </c>
      <c r="B4988" s="3">
        <v>5</v>
      </c>
      <c r="C4988" s="3" t="s">
        <v>201</v>
      </c>
      <c r="D4988" s="3">
        <v>89</v>
      </c>
      <c r="E4988" s="1">
        <v>44342</v>
      </c>
      <c r="F4988">
        <v>105.589998234134</v>
      </c>
      <c r="G4988">
        <v>114.18284143441301</v>
      </c>
      <c r="H4988">
        <v>115.608480764051</v>
      </c>
      <c r="I4988">
        <v>118.080783732727</v>
      </c>
      <c r="J4988">
        <v>118.33021969472701</v>
      </c>
      <c r="K4988">
        <v>119.05910935472301</v>
      </c>
      <c r="L4988">
        <v>119.88387311706499</v>
      </c>
      <c r="M4988">
        <v>124.7926765</v>
      </c>
    </row>
    <row r="4989" spans="1:13" x14ac:dyDescent="0.3">
      <c r="A4989" s="3">
        <v>2021</v>
      </c>
      <c r="B4989" s="3">
        <v>5</v>
      </c>
      <c r="C4989" s="3" t="s">
        <v>201</v>
      </c>
      <c r="D4989" s="3">
        <v>89</v>
      </c>
      <c r="E4989" s="1">
        <v>44343</v>
      </c>
      <c r="F4989">
        <v>105.701154328214</v>
      </c>
      <c r="G4989">
        <v>114.410697326665</v>
      </c>
      <c r="H4989">
        <v>115.819459850013</v>
      </c>
      <c r="I4989">
        <v>118.281796024343</v>
      </c>
      <c r="J4989">
        <v>118.542022290093</v>
      </c>
      <c r="K4989">
        <v>119.321567297577</v>
      </c>
      <c r="L4989">
        <v>120.141836639435</v>
      </c>
      <c r="M4989">
        <v>125.10230249999999</v>
      </c>
    </row>
    <row r="4990" spans="1:13" x14ac:dyDescent="0.3">
      <c r="A4990" s="3">
        <v>2021</v>
      </c>
      <c r="B4990" s="3">
        <v>5</v>
      </c>
      <c r="C4990" s="3" t="s">
        <v>201</v>
      </c>
      <c r="D4990" s="3">
        <v>89</v>
      </c>
      <c r="E4990" s="1">
        <v>44344</v>
      </c>
      <c r="F4990">
        <v>105.59011914496401</v>
      </c>
      <c r="G4990">
        <v>114.136895803747</v>
      </c>
      <c r="H4990">
        <v>115.58229996076901</v>
      </c>
      <c r="I4990">
        <v>118.068183162404</v>
      </c>
      <c r="J4990">
        <v>118.317455337865</v>
      </c>
      <c r="K4990">
        <v>119.04510081949</v>
      </c>
      <c r="L4990">
        <v>119.876596078021</v>
      </c>
      <c r="M4990">
        <v>124.79689925</v>
      </c>
    </row>
    <row r="4991" spans="1:13" x14ac:dyDescent="0.3">
      <c r="A4991" s="3">
        <v>2021</v>
      </c>
      <c r="B4991" s="3">
        <v>5</v>
      </c>
      <c r="C4991" s="3" t="s">
        <v>201</v>
      </c>
      <c r="D4991" s="3">
        <v>89</v>
      </c>
      <c r="E4991" s="1">
        <v>44345</v>
      </c>
      <c r="F4991">
        <v>105.709712871378</v>
      </c>
      <c r="G4991">
        <v>114.486087773485</v>
      </c>
      <c r="H4991">
        <v>115.90517556182</v>
      </c>
      <c r="I4991">
        <v>118.370612180907</v>
      </c>
      <c r="J4991">
        <v>118.634171320251</v>
      </c>
      <c r="K4991">
        <v>119.440717858618</v>
      </c>
      <c r="L4991">
        <v>120.26328118892199</v>
      </c>
      <c r="M4991">
        <v>125.2620685</v>
      </c>
    </row>
    <row r="4992" spans="1:13" x14ac:dyDescent="0.3">
      <c r="A4992" s="3">
        <v>2021</v>
      </c>
      <c r="B4992" s="3">
        <v>5</v>
      </c>
      <c r="C4992" s="3" t="s">
        <v>201</v>
      </c>
      <c r="D4992" s="3">
        <v>89</v>
      </c>
      <c r="E4992" s="1">
        <v>44346</v>
      </c>
      <c r="F4992">
        <v>105.892014607459</v>
      </c>
      <c r="G4992">
        <v>114.686102636972</v>
      </c>
      <c r="H4992">
        <v>116.05568063965799</v>
      </c>
      <c r="I4992">
        <v>118.49633044879801</v>
      </c>
      <c r="J4992">
        <v>118.770656758233</v>
      </c>
      <c r="K4992">
        <v>119.596447873667</v>
      </c>
      <c r="L4992">
        <v>120.403575729263</v>
      </c>
      <c r="M4992">
        <v>125.3869095</v>
      </c>
    </row>
    <row r="4993" spans="1:13" x14ac:dyDescent="0.3">
      <c r="A4993" s="3">
        <v>2021</v>
      </c>
      <c r="B4993" s="3">
        <v>5</v>
      </c>
      <c r="C4993" s="3" t="s">
        <v>201</v>
      </c>
      <c r="D4993" s="3">
        <v>89</v>
      </c>
      <c r="E4993" s="1">
        <v>44347</v>
      </c>
      <c r="F4993">
        <v>105.810408763395</v>
      </c>
      <c r="G4993">
        <v>114.502899690598</v>
      </c>
      <c r="H4993">
        <v>115.89937362387001</v>
      </c>
      <c r="I4993">
        <v>118.36172565244399</v>
      </c>
      <c r="J4993">
        <v>118.62904291216699</v>
      </c>
      <c r="K4993">
        <v>119.424488848552</v>
      </c>
      <c r="L4993">
        <v>120.246238292764</v>
      </c>
      <c r="M4993">
        <v>125.23304899999999</v>
      </c>
    </row>
    <row r="4994" spans="1:13" x14ac:dyDescent="0.3">
      <c r="A4994" s="3">
        <v>2021</v>
      </c>
      <c r="B4994" s="3">
        <v>6</v>
      </c>
      <c r="C4994" s="3" t="s">
        <v>202</v>
      </c>
      <c r="D4994" s="3">
        <v>90</v>
      </c>
      <c r="E4994" s="1">
        <v>44348</v>
      </c>
      <c r="F4994">
        <v>105.852869873838</v>
      </c>
      <c r="G4994">
        <v>114.65945575720799</v>
      </c>
      <c r="H4994">
        <v>116.043689475976</v>
      </c>
      <c r="I4994">
        <v>118.49034838707099</v>
      </c>
      <c r="J4994">
        <v>118.763075316041</v>
      </c>
      <c r="K4994">
        <v>119.59128340440699</v>
      </c>
      <c r="L4994">
        <v>120.402126335292</v>
      </c>
      <c r="M4994">
        <v>125.3993555</v>
      </c>
    </row>
    <row r="4995" spans="1:13" x14ac:dyDescent="0.3">
      <c r="A4995" s="3">
        <v>2021</v>
      </c>
      <c r="B4995" s="3">
        <v>6</v>
      </c>
      <c r="C4995" s="3" t="s">
        <v>202</v>
      </c>
      <c r="D4995" s="3">
        <v>90</v>
      </c>
      <c r="E4995" s="1">
        <v>44349</v>
      </c>
      <c r="F4995">
        <v>105.969887662869</v>
      </c>
      <c r="G4995">
        <v>114.882368174299</v>
      </c>
      <c r="H4995">
        <v>116.268111751869</v>
      </c>
      <c r="I4995">
        <v>118.719078213712</v>
      </c>
      <c r="J4995">
        <v>119.004157148009</v>
      </c>
      <c r="K4995">
        <v>119.893842524154</v>
      </c>
      <c r="L4995">
        <v>120.709986333714</v>
      </c>
      <c r="M4995">
        <v>125.79530975</v>
      </c>
    </row>
    <row r="4996" spans="1:13" x14ac:dyDescent="0.3">
      <c r="A4996" s="3">
        <v>2021</v>
      </c>
      <c r="B4996" s="3">
        <v>6</v>
      </c>
      <c r="C4996" s="3" t="s">
        <v>202</v>
      </c>
      <c r="D4996" s="3">
        <v>90</v>
      </c>
      <c r="E4996" s="1">
        <v>44350</v>
      </c>
      <c r="F4996">
        <v>106.159032065099</v>
      </c>
      <c r="G4996">
        <v>115.09664452231701</v>
      </c>
      <c r="H4996">
        <v>116.421040510504</v>
      </c>
      <c r="I4996">
        <v>118.841913425154</v>
      </c>
      <c r="J4996">
        <v>119.137981240556</v>
      </c>
      <c r="K4996">
        <v>120.044589886697</v>
      </c>
      <c r="L4996">
        <v>120.845042743593</v>
      </c>
      <c r="M4996">
        <v>125.92554825000001</v>
      </c>
    </row>
    <row r="4997" spans="1:13" x14ac:dyDescent="0.3">
      <c r="A4997" s="3">
        <v>2021</v>
      </c>
      <c r="B4997" s="3">
        <v>6</v>
      </c>
      <c r="C4997" s="3" t="s">
        <v>202</v>
      </c>
      <c r="D4997" s="3">
        <v>90</v>
      </c>
      <c r="E4997" s="1">
        <v>44351</v>
      </c>
      <c r="F4997">
        <v>106.354104459366</v>
      </c>
      <c r="G4997">
        <v>115.462888092905</v>
      </c>
      <c r="H4997">
        <v>116.756792827927</v>
      </c>
      <c r="I4997">
        <v>119.16046280056</v>
      </c>
      <c r="J4997">
        <v>119.47429654552801</v>
      </c>
      <c r="K4997">
        <v>120.459378885644</v>
      </c>
      <c r="L4997">
        <v>121.25077289497899</v>
      </c>
      <c r="M4997">
        <v>126.40176649999999</v>
      </c>
    </row>
    <row r="4998" spans="1:13" x14ac:dyDescent="0.3">
      <c r="A4998" s="3">
        <v>2021</v>
      </c>
      <c r="B4998" s="3">
        <v>6</v>
      </c>
      <c r="C4998" s="3" t="s">
        <v>202</v>
      </c>
      <c r="D4998" s="3">
        <v>90</v>
      </c>
      <c r="E4998" s="1">
        <v>44352</v>
      </c>
      <c r="F4998">
        <v>106.365711311799</v>
      </c>
      <c r="G4998">
        <v>115.400263319177</v>
      </c>
      <c r="H4998">
        <v>116.697560835958</v>
      </c>
      <c r="I4998">
        <v>119.103982332288</v>
      </c>
      <c r="J4998">
        <v>119.41653627719199</v>
      </c>
      <c r="K4998">
        <v>120.384058889309</v>
      </c>
      <c r="L4998">
        <v>121.17539130010501</v>
      </c>
      <c r="M4998">
        <v>126.297944</v>
      </c>
    </row>
    <row r="4999" spans="1:13" x14ac:dyDescent="0.3">
      <c r="A4999" s="3">
        <v>2021</v>
      </c>
      <c r="B4999" s="3">
        <v>6</v>
      </c>
      <c r="C4999" s="3" t="s">
        <v>202</v>
      </c>
      <c r="D4999" s="3">
        <v>90</v>
      </c>
      <c r="E4999" s="1">
        <v>44353</v>
      </c>
      <c r="F4999">
        <v>106.448701372279</v>
      </c>
      <c r="G4999">
        <v>115.603161551119</v>
      </c>
      <c r="H4999">
        <v>116.872399400845</v>
      </c>
      <c r="I4999">
        <v>119.258057350065</v>
      </c>
      <c r="J4999">
        <v>119.578404950516</v>
      </c>
      <c r="K4999">
        <v>120.58232730818401</v>
      </c>
      <c r="L4999">
        <v>121.361451532649</v>
      </c>
      <c r="M4999">
        <v>126.500636</v>
      </c>
    </row>
    <row r="5000" spans="1:13" x14ac:dyDescent="0.3">
      <c r="A5000" s="3">
        <v>2021</v>
      </c>
      <c r="B5000" s="3">
        <v>6</v>
      </c>
      <c r="C5000" s="3" t="s">
        <v>202</v>
      </c>
      <c r="D5000" s="3">
        <v>90</v>
      </c>
      <c r="E5000" s="1">
        <v>44354</v>
      </c>
      <c r="F5000">
        <v>106.329087956021</v>
      </c>
      <c r="G5000">
        <v>115.304020526885</v>
      </c>
      <c r="H5000">
        <v>116.60369357598999</v>
      </c>
      <c r="I5000">
        <v>119.01872599974099</v>
      </c>
      <c r="J5000">
        <v>119.32736345383</v>
      </c>
      <c r="K5000">
        <v>120.273490616364</v>
      </c>
      <c r="L5000">
        <v>121.07252967202</v>
      </c>
      <c r="M5000">
        <v>126.197233</v>
      </c>
    </row>
    <row r="5001" spans="1:13" x14ac:dyDescent="0.3">
      <c r="A5001" s="3">
        <v>2021</v>
      </c>
      <c r="B5001" s="3">
        <v>6</v>
      </c>
      <c r="C5001" s="3" t="s">
        <v>202</v>
      </c>
      <c r="D5001" s="3">
        <v>90</v>
      </c>
      <c r="E5001" s="1">
        <v>44355</v>
      </c>
      <c r="F5001">
        <v>106.37925877145599</v>
      </c>
      <c r="G5001">
        <v>115.41831060259599</v>
      </c>
      <c r="H5001">
        <v>116.700714085896</v>
      </c>
      <c r="I5001">
        <v>119.100722037829</v>
      </c>
      <c r="J5001">
        <v>119.41356158944301</v>
      </c>
      <c r="K5001">
        <v>120.377791159517</v>
      </c>
      <c r="L5001">
        <v>121.166379646507</v>
      </c>
      <c r="M5001">
        <v>126.282704</v>
      </c>
    </row>
    <row r="5002" spans="1:13" x14ac:dyDescent="0.3">
      <c r="A5002" s="3">
        <v>2021</v>
      </c>
      <c r="B5002" s="3">
        <v>6</v>
      </c>
      <c r="C5002" s="3" t="s">
        <v>202</v>
      </c>
      <c r="D5002" s="3">
        <v>90</v>
      </c>
      <c r="E5002" s="1">
        <v>44356</v>
      </c>
      <c r="F5002">
        <v>106.290691178204</v>
      </c>
      <c r="G5002">
        <v>115.287533873922</v>
      </c>
      <c r="H5002">
        <v>116.59032260619099</v>
      </c>
      <c r="I5002">
        <v>118.997279616114</v>
      </c>
      <c r="J5002">
        <v>119.303328179131</v>
      </c>
      <c r="K5002">
        <v>120.244302838273</v>
      </c>
      <c r="L5002">
        <v>121.035558384979</v>
      </c>
      <c r="M5002">
        <v>126.13144699999999</v>
      </c>
    </row>
    <row r="5003" spans="1:13" x14ac:dyDescent="0.3">
      <c r="A5003" s="3">
        <v>2021</v>
      </c>
      <c r="B5003" s="3">
        <v>6</v>
      </c>
      <c r="C5003" s="3" t="s">
        <v>202</v>
      </c>
      <c r="D5003" s="3">
        <v>90</v>
      </c>
      <c r="E5003" s="1">
        <v>44357</v>
      </c>
      <c r="F5003">
        <v>106.133853219268</v>
      </c>
      <c r="G5003">
        <v>114.922655277069</v>
      </c>
      <c r="H5003">
        <v>116.232020537137</v>
      </c>
      <c r="I5003">
        <v>118.64673401711001</v>
      </c>
      <c r="J5003">
        <v>118.935162806145</v>
      </c>
      <c r="K5003">
        <v>119.78291750639301</v>
      </c>
      <c r="L5003">
        <v>120.575096485636</v>
      </c>
      <c r="M5003">
        <v>125.54429424999999</v>
      </c>
    </row>
    <row r="5004" spans="1:13" x14ac:dyDescent="0.3">
      <c r="A5004" s="3">
        <v>2021</v>
      </c>
      <c r="B5004" s="3">
        <v>6</v>
      </c>
      <c r="C5004" s="3" t="s">
        <v>202</v>
      </c>
      <c r="D5004" s="3">
        <v>90</v>
      </c>
      <c r="E5004" s="1">
        <v>44358</v>
      </c>
      <c r="F5004">
        <v>105.866619615945</v>
      </c>
      <c r="G5004">
        <v>114.692597852516</v>
      </c>
      <c r="H5004">
        <v>116.10313848777299</v>
      </c>
      <c r="I5004">
        <v>118.567047023024</v>
      </c>
      <c r="J5004">
        <v>118.843313354446</v>
      </c>
      <c r="K5004">
        <v>119.69726443013801</v>
      </c>
      <c r="L5004">
        <v>120.5202009174</v>
      </c>
      <c r="M5004">
        <v>125.58258475</v>
      </c>
    </row>
    <row r="5005" spans="1:13" x14ac:dyDescent="0.3">
      <c r="A5005" s="3">
        <v>2021</v>
      </c>
      <c r="B5005" s="3">
        <v>6</v>
      </c>
      <c r="C5005" s="3" t="s">
        <v>202</v>
      </c>
      <c r="D5005" s="3">
        <v>90</v>
      </c>
      <c r="E5005" s="1">
        <v>44359</v>
      </c>
      <c r="F5005">
        <v>106.07185120549001</v>
      </c>
      <c r="G5005">
        <v>114.952967882761</v>
      </c>
      <c r="H5005">
        <v>116.278509072563</v>
      </c>
      <c r="I5005">
        <v>118.692886111212</v>
      </c>
      <c r="J5005">
        <v>118.980218830171</v>
      </c>
      <c r="K5005">
        <v>119.846794723961</v>
      </c>
      <c r="L5005">
        <v>120.638405862957</v>
      </c>
      <c r="M5005">
        <v>125.63408325</v>
      </c>
    </row>
    <row r="5006" spans="1:13" x14ac:dyDescent="0.3">
      <c r="A5006" s="3">
        <v>2021</v>
      </c>
      <c r="B5006" s="3">
        <v>6</v>
      </c>
      <c r="C5006" s="3" t="s">
        <v>202</v>
      </c>
      <c r="D5006" s="3">
        <v>90</v>
      </c>
      <c r="E5006" s="1">
        <v>44360</v>
      </c>
      <c r="F5006">
        <v>105.807556363686</v>
      </c>
      <c r="G5006">
        <v>114.431325522241</v>
      </c>
      <c r="H5006">
        <v>115.81804945235599</v>
      </c>
      <c r="I5006">
        <v>118.27619187502501</v>
      </c>
      <c r="J5006">
        <v>118.54048430446301</v>
      </c>
      <c r="K5006">
        <v>119.309259861158</v>
      </c>
      <c r="L5006">
        <v>120.12721456409101</v>
      </c>
      <c r="M5006">
        <v>125.0681395</v>
      </c>
    </row>
    <row r="5007" spans="1:13" x14ac:dyDescent="0.3">
      <c r="A5007" s="3">
        <v>2021</v>
      </c>
      <c r="B5007" s="3">
        <v>6</v>
      </c>
      <c r="C5007" s="3" t="s">
        <v>202</v>
      </c>
      <c r="D5007" s="3">
        <v>90</v>
      </c>
      <c r="E5007" s="1">
        <v>44361</v>
      </c>
      <c r="F5007">
        <v>105.699733919439</v>
      </c>
      <c r="G5007">
        <v>114.447020999949</v>
      </c>
      <c r="H5007">
        <v>115.869277199248</v>
      </c>
      <c r="I5007">
        <v>118.333369353366</v>
      </c>
      <c r="J5007">
        <v>118.595220611377</v>
      </c>
      <c r="K5007">
        <v>119.39090331010399</v>
      </c>
      <c r="L5007">
        <v>120.21032930025299</v>
      </c>
      <c r="M5007">
        <v>125.17993125</v>
      </c>
    </row>
    <row r="5008" spans="1:13" x14ac:dyDescent="0.3">
      <c r="A5008" s="3">
        <v>2021</v>
      </c>
      <c r="B5008" s="3">
        <v>6</v>
      </c>
      <c r="C5008" s="3" t="s">
        <v>202</v>
      </c>
      <c r="D5008" s="3">
        <v>90</v>
      </c>
      <c r="E5008" s="1">
        <v>44362</v>
      </c>
      <c r="F5008">
        <v>105.73083509337501</v>
      </c>
      <c r="G5008">
        <v>114.411439993203</v>
      </c>
      <c r="H5008">
        <v>115.82336256428199</v>
      </c>
      <c r="I5008">
        <v>118.29243823399</v>
      </c>
      <c r="J5008">
        <v>118.554429133255</v>
      </c>
      <c r="K5008">
        <v>119.336221489919</v>
      </c>
      <c r="L5008">
        <v>120.161254319062</v>
      </c>
      <c r="M5008">
        <v>125.13922775</v>
      </c>
    </row>
    <row r="5009" spans="1:13" x14ac:dyDescent="0.3">
      <c r="A5009" s="3">
        <v>2021</v>
      </c>
      <c r="B5009" s="3">
        <v>6</v>
      </c>
      <c r="C5009" s="3" t="s">
        <v>202</v>
      </c>
      <c r="D5009" s="3">
        <v>90</v>
      </c>
      <c r="E5009" s="1">
        <v>44363</v>
      </c>
      <c r="F5009">
        <v>105.818505207378</v>
      </c>
      <c r="G5009">
        <v>114.529991642745</v>
      </c>
      <c r="H5009">
        <v>115.89687047078</v>
      </c>
      <c r="I5009">
        <v>118.337428901004</v>
      </c>
      <c r="J5009">
        <v>118.603683407143</v>
      </c>
      <c r="K5009">
        <v>119.38679189325801</v>
      </c>
      <c r="L5009">
        <v>120.194094933136</v>
      </c>
      <c r="M5009">
        <v>125.13129025000001</v>
      </c>
    </row>
    <row r="5010" spans="1:13" x14ac:dyDescent="0.3">
      <c r="A5010" s="3">
        <v>2021</v>
      </c>
      <c r="B5010" s="3">
        <v>6</v>
      </c>
      <c r="C5010" s="3" t="s">
        <v>202</v>
      </c>
      <c r="D5010" s="3">
        <v>90</v>
      </c>
      <c r="E5010" s="1">
        <v>44364</v>
      </c>
      <c r="F5010">
        <v>105.58712119688499</v>
      </c>
      <c r="G5010">
        <v>114.136642219612</v>
      </c>
      <c r="H5010">
        <v>115.60251092453299</v>
      </c>
      <c r="I5010">
        <v>118.098395756958</v>
      </c>
      <c r="J5010">
        <v>118.34879838793699</v>
      </c>
      <c r="K5010">
        <v>119.087917382707</v>
      </c>
      <c r="L5010">
        <v>119.925391586022</v>
      </c>
      <c r="M5010">
        <v>124.871353</v>
      </c>
    </row>
    <row r="5011" spans="1:13" x14ac:dyDescent="0.3">
      <c r="A5011" s="3">
        <v>2021</v>
      </c>
      <c r="B5011" s="3">
        <v>6</v>
      </c>
      <c r="C5011" s="3" t="s">
        <v>202</v>
      </c>
      <c r="D5011" s="3">
        <v>90</v>
      </c>
      <c r="E5011" s="1">
        <v>44365</v>
      </c>
      <c r="F5011">
        <v>105.767050908313</v>
      </c>
      <c r="G5011">
        <v>114.61664026140799</v>
      </c>
      <c r="H5011">
        <v>116.023125394063</v>
      </c>
      <c r="I5011">
        <v>118.480546625492</v>
      </c>
      <c r="J5011">
        <v>118.74977645544401</v>
      </c>
      <c r="K5011">
        <v>119.583728901688</v>
      </c>
      <c r="L5011">
        <v>120.401598897966</v>
      </c>
      <c r="M5011">
        <v>125.4196755</v>
      </c>
    </row>
    <row r="5012" spans="1:13" x14ac:dyDescent="0.3">
      <c r="A5012" s="3">
        <v>2021</v>
      </c>
      <c r="B5012" s="3">
        <v>6</v>
      </c>
      <c r="C5012" s="3" t="s">
        <v>202</v>
      </c>
      <c r="D5012" s="3">
        <v>90</v>
      </c>
      <c r="E5012" s="1">
        <v>44366</v>
      </c>
      <c r="F5012">
        <v>105.99380375776801</v>
      </c>
      <c r="G5012">
        <v>114.821105461676</v>
      </c>
      <c r="H5012">
        <v>116.163639533574</v>
      </c>
      <c r="I5012">
        <v>118.59328824636</v>
      </c>
      <c r="J5012">
        <v>118.874614910706</v>
      </c>
      <c r="K5012">
        <v>119.719909037571</v>
      </c>
      <c r="L5012">
        <v>120.52237845527701</v>
      </c>
      <c r="M5012">
        <v>125.52708575</v>
      </c>
    </row>
    <row r="5013" spans="1:13" x14ac:dyDescent="0.3">
      <c r="A5013" s="3">
        <v>2021</v>
      </c>
      <c r="B5013" s="3">
        <v>6</v>
      </c>
      <c r="C5013" s="3" t="s">
        <v>202</v>
      </c>
      <c r="D5013" s="3">
        <v>90</v>
      </c>
      <c r="E5013" s="1">
        <v>44367</v>
      </c>
      <c r="F5013">
        <v>105.946336967459</v>
      </c>
      <c r="G5013">
        <v>114.69841342633801</v>
      </c>
      <c r="H5013">
        <v>116.058485182534</v>
      </c>
      <c r="I5013">
        <v>118.50115249685901</v>
      </c>
      <c r="J5013">
        <v>118.778039996519</v>
      </c>
      <c r="K5013">
        <v>119.60153693791599</v>
      </c>
      <c r="L5013">
        <v>120.412017728287</v>
      </c>
      <c r="M5013">
        <v>125.40576900000001</v>
      </c>
    </row>
    <row r="5014" spans="1:13" x14ac:dyDescent="0.3">
      <c r="A5014" s="3">
        <v>2021</v>
      </c>
      <c r="B5014" s="3">
        <v>6</v>
      </c>
      <c r="C5014" s="3" t="s">
        <v>202</v>
      </c>
      <c r="D5014" s="3">
        <v>90</v>
      </c>
      <c r="E5014" s="1">
        <v>44368</v>
      </c>
      <c r="F5014">
        <v>105.75217364946801</v>
      </c>
      <c r="G5014">
        <v>114.378377122019</v>
      </c>
      <c r="H5014">
        <v>115.78029557509601</v>
      </c>
      <c r="I5014">
        <v>118.242319463397</v>
      </c>
      <c r="J5014">
        <v>118.50335013454099</v>
      </c>
      <c r="K5014">
        <v>119.26690597142699</v>
      </c>
      <c r="L5014">
        <v>120.08645707098199</v>
      </c>
      <c r="M5014">
        <v>125.0244515</v>
      </c>
    </row>
    <row r="5015" spans="1:13" x14ac:dyDescent="0.3">
      <c r="A5015" s="3">
        <v>2021</v>
      </c>
      <c r="B5015" s="3">
        <v>6</v>
      </c>
      <c r="C5015" s="3" t="s">
        <v>202</v>
      </c>
      <c r="D5015" s="3">
        <v>90</v>
      </c>
      <c r="E5015" s="1">
        <v>44369</v>
      </c>
      <c r="F5015">
        <v>105.76016296678</v>
      </c>
      <c r="G5015">
        <v>114.52295786149899</v>
      </c>
      <c r="H5015">
        <v>115.921540956257</v>
      </c>
      <c r="I5015">
        <v>118.373052545132</v>
      </c>
      <c r="J5015">
        <v>118.638265599872</v>
      </c>
      <c r="K5015">
        <v>119.43886142362101</v>
      </c>
      <c r="L5015">
        <v>120.25099988695101</v>
      </c>
      <c r="M5015">
        <v>125.21565</v>
      </c>
    </row>
    <row r="5016" spans="1:13" x14ac:dyDescent="0.3">
      <c r="A5016" s="3">
        <v>2021</v>
      </c>
      <c r="B5016" s="3">
        <v>6</v>
      </c>
      <c r="C5016" s="3" t="s">
        <v>202</v>
      </c>
      <c r="D5016" s="3">
        <v>90</v>
      </c>
      <c r="E5016" s="1">
        <v>44370</v>
      </c>
      <c r="F5016">
        <v>105.842400164712</v>
      </c>
      <c r="G5016">
        <v>114.60553828248599</v>
      </c>
      <c r="H5016">
        <v>115.995750524586</v>
      </c>
      <c r="I5016">
        <v>118.45144940778199</v>
      </c>
      <c r="J5016">
        <v>118.722716708421</v>
      </c>
      <c r="K5016">
        <v>119.541649758112</v>
      </c>
      <c r="L5016">
        <v>120.358861618661</v>
      </c>
      <c r="M5016">
        <v>125.3623985</v>
      </c>
    </row>
    <row r="5017" spans="1:13" x14ac:dyDescent="0.3">
      <c r="A5017" s="3">
        <v>2021</v>
      </c>
      <c r="B5017" s="3">
        <v>6</v>
      </c>
      <c r="C5017" s="3" t="s">
        <v>202</v>
      </c>
      <c r="D5017" s="3">
        <v>90</v>
      </c>
      <c r="E5017" s="1">
        <v>44371</v>
      </c>
      <c r="F5017">
        <v>105.803463353609</v>
      </c>
      <c r="G5017">
        <v>114.56396405969799</v>
      </c>
      <c r="H5017">
        <v>115.97278692831</v>
      </c>
      <c r="I5017">
        <v>118.43670241690501</v>
      </c>
      <c r="J5017">
        <v>118.706242437452</v>
      </c>
      <c r="K5017">
        <v>119.52539245472499</v>
      </c>
      <c r="L5017">
        <v>120.347731242907</v>
      </c>
      <c r="M5017">
        <v>125.360303</v>
      </c>
    </row>
    <row r="5018" spans="1:13" x14ac:dyDescent="0.3">
      <c r="A5018" s="3">
        <v>2021</v>
      </c>
      <c r="B5018" s="3">
        <v>6</v>
      </c>
      <c r="C5018" s="3" t="s">
        <v>202</v>
      </c>
      <c r="D5018" s="3">
        <v>90</v>
      </c>
      <c r="E5018" s="1">
        <v>44372</v>
      </c>
      <c r="F5018">
        <v>105.955061375257</v>
      </c>
      <c r="G5018">
        <v>114.813396692598</v>
      </c>
      <c r="H5018">
        <v>116.189233919939</v>
      </c>
      <c r="I5018">
        <v>118.63718725625399</v>
      </c>
      <c r="J5018">
        <v>118.91892424587699</v>
      </c>
      <c r="K5018">
        <v>119.78420665308801</v>
      </c>
      <c r="L5018">
        <v>120.598375805185</v>
      </c>
      <c r="M5018">
        <v>125.651387</v>
      </c>
    </row>
    <row r="5019" spans="1:13" x14ac:dyDescent="0.3">
      <c r="A5019" s="3">
        <v>2021</v>
      </c>
      <c r="B5019" s="3">
        <v>6</v>
      </c>
      <c r="C5019" s="3" t="s">
        <v>202</v>
      </c>
      <c r="D5019" s="3">
        <v>90</v>
      </c>
      <c r="E5019" s="1">
        <v>44373</v>
      </c>
      <c r="F5019">
        <v>106.114697879952</v>
      </c>
      <c r="G5019">
        <v>115.001275614173</v>
      </c>
      <c r="H5019">
        <v>116.317247561065</v>
      </c>
      <c r="I5019">
        <v>118.73300910651101</v>
      </c>
      <c r="J5019">
        <v>119.023520995437</v>
      </c>
      <c r="K5019">
        <v>119.899289356024</v>
      </c>
      <c r="L5019">
        <v>120.694384882333</v>
      </c>
      <c r="M5019">
        <v>125.715141</v>
      </c>
    </row>
    <row r="5020" spans="1:13" x14ac:dyDescent="0.3">
      <c r="A5020" s="3">
        <v>2021</v>
      </c>
      <c r="B5020" s="3">
        <v>6</v>
      </c>
      <c r="C5020" s="3" t="s">
        <v>202</v>
      </c>
      <c r="D5020" s="3">
        <v>90</v>
      </c>
      <c r="E5020" s="1">
        <v>44374</v>
      </c>
      <c r="F5020">
        <v>106.001243463808</v>
      </c>
      <c r="G5020">
        <v>114.860041812644</v>
      </c>
      <c r="H5020">
        <v>116.221960673642</v>
      </c>
      <c r="I5020">
        <v>118.65889249910001</v>
      </c>
      <c r="J5020">
        <v>118.942845278882</v>
      </c>
      <c r="K5020">
        <v>119.80893507535799</v>
      </c>
      <c r="L5020">
        <v>120.614223481197</v>
      </c>
      <c r="M5020">
        <v>125.64138575</v>
      </c>
    </row>
    <row r="5021" spans="1:13" x14ac:dyDescent="0.3">
      <c r="A5021" s="3">
        <v>2021</v>
      </c>
      <c r="B5021" s="3">
        <v>6</v>
      </c>
      <c r="C5021" s="3" t="s">
        <v>202</v>
      </c>
      <c r="D5021" s="3">
        <v>90</v>
      </c>
      <c r="E5021" s="1">
        <v>44375</v>
      </c>
      <c r="F5021">
        <v>106.049009946325</v>
      </c>
      <c r="G5021">
        <v>114.956148889883</v>
      </c>
      <c r="H5021">
        <v>116.307064930104</v>
      </c>
      <c r="I5021">
        <v>118.742499663495</v>
      </c>
      <c r="J5021">
        <v>119.031279750849</v>
      </c>
      <c r="K5021">
        <v>119.91898533928</v>
      </c>
      <c r="L5021">
        <v>120.727942891117</v>
      </c>
      <c r="M5021">
        <v>125.80162799999999</v>
      </c>
    </row>
    <row r="5022" spans="1:13" x14ac:dyDescent="0.3">
      <c r="A5022" s="3">
        <v>2021</v>
      </c>
      <c r="B5022" s="3">
        <v>6</v>
      </c>
      <c r="C5022" s="3" t="s">
        <v>202</v>
      </c>
      <c r="D5022" s="3">
        <v>90</v>
      </c>
      <c r="E5022" s="1">
        <v>44376</v>
      </c>
      <c r="F5022">
        <v>106.220935284737</v>
      </c>
      <c r="G5022">
        <v>115.22290275367401</v>
      </c>
      <c r="H5022">
        <v>116.538878849301</v>
      </c>
      <c r="I5022">
        <v>118.95211087349099</v>
      </c>
      <c r="J5022">
        <v>119.254010237497</v>
      </c>
      <c r="K5022">
        <v>120.187848879706</v>
      </c>
      <c r="L5022">
        <v>120.982869727454</v>
      </c>
      <c r="M5022">
        <v>126.0772815</v>
      </c>
    </row>
    <row r="5023" spans="1:13" x14ac:dyDescent="0.3">
      <c r="A5023" s="3">
        <v>2021</v>
      </c>
      <c r="B5023" s="3">
        <v>6</v>
      </c>
      <c r="C5023" s="3" t="s">
        <v>202</v>
      </c>
      <c r="D5023" s="3">
        <v>90</v>
      </c>
      <c r="E5023" s="1">
        <v>44377</v>
      </c>
      <c r="F5023">
        <v>106.117083811608</v>
      </c>
      <c r="G5023">
        <v>114.965981597937</v>
      </c>
      <c r="H5023">
        <v>116.304659382976</v>
      </c>
      <c r="I5023">
        <v>118.735079057679</v>
      </c>
      <c r="J5023">
        <v>119.026158324788</v>
      </c>
      <c r="K5023">
        <v>119.905280193558</v>
      </c>
      <c r="L5023">
        <v>120.708949791593</v>
      </c>
      <c r="M5023">
        <v>125.751717</v>
      </c>
    </row>
    <row r="5024" spans="1:13" x14ac:dyDescent="0.3">
      <c r="A5024" s="3">
        <v>2021</v>
      </c>
      <c r="B5024" s="3">
        <v>7</v>
      </c>
      <c r="C5024" s="3" t="s">
        <v>203</v>
      </c>
      <c r="D5024" s="3">
        <v>91</v>
      </c>
      <c r="E5024" s="1">
        <v>44378</v>
      </c>
      <c r="F5024">
        <v>105.97890098768499</v>
      </c>
      <c r="G5024">
        <v>114.806118600075</v>
      </c>
      <c r="H5024">
        <v>116.170887642686</v>
      </c>
      <c r="I5024">
        <v>118.609174834417</v>
      </c>
      <c r="J5024">
        <v>118.89065544427299</v>
      </c>
      <c r="K5024">
        <v>119.74366498406999</v>
      </c>
      <c r="L5024">
        <v>120.549984812975</v>
      </c>
      <c r="M5024">
        <v>125.56683674999999</v>
      </c>
    </row>
    <row r="5025" spans="1:13" x14ac:dyDescent="0.3">
      <c r="A5025" s="3">
        <v>2021</v>
      </c>
      <c r="B5025" s="3">
        <v>7</v>
      </c>
      <c r="C5025" s="3" t="s">
        <v>203</v>
      </c>
      <c r="D5025" s="3">
        <v>91</v>
      </c>
      <c r="E5025" s="1">
        <v>44379</v>
      </c>
      <c r="F5025">
        <v>106.07596493340399</v>
      </c>
      <c r="G5025">
        <v>114.95255747053</v>
      </c>
      <c r="H5025">
        <v>116.294728570812</v>
      </c>
      <c r="I5025">
        <v>118.725115438016</v>
      </c>
      <c r="J5025">
        <v>119.01414014089001</v>
      </c>
      <c r="K5025">
        <v>119.89340708258</v>
      </c>
      <c r="L5025">
        <v>120.69737261048201</v>
      </c>
      <c r="M5025">
        <v>125.74444625</v>
      </c>
    </row>
    <row r="5026" spans="1:13" x14ac:dyDescent="0.3">
      <c r="A5026" s="3">
        <v>2021</v>
      </c>
      <c r="B5026" s="3">
        <v>7</v>
      </c>
      <c r="C5026" s="3" t="s">
        <v>203</v>
      </c>
      <c r="D5026" s="3">
        <v>91</v>
      </c>
      <c r="E5026" s="1">
        <v>44380</v>
      </c>
      <c r="F5026">
        <v>106.020349068992</v>
      </c>
      <c r="G5026">
        <v>114.84900776902001</v>
      </c>
      <c r="H5026">
        <v>116.190179743884</v>
      </c>
      <c r="I5026">
        <v>118.615608508235</v>
      </c>
      <c r="J5026">
        <v>118.898642756814</v>
      </c>
      <c r="K5026">
        <v>119.74783369028</v>
      </c>
      <c r="L5026">
        <v>120.54597577896401</v>
      </c>
      <c r="M5026">
        <v>125.5360075</v>
      </c>
    </row>
    <row r="5027" spans="1:13" x14ac:dyDescent="0.3">
      <c r="A5027" s="3">
        <v>2021</v>
      </c>
      <c r="B5027" s="3">
        <v>7</v>
      </c>
      <c r="C5027" s="3" t="s">
        <v>203</v>
      </c>
      <c r="D5027" s="3">
        <v>91</v>
      </c>
      <c r="E5027" s="1">
        <v>44381</v>
      </c>
      <c r="F5027">
        <v>105.754855964044</v>
      </c>
      <c r="G5027">
        <v>114.37248969336299</v>
      </c>
      <c r="H5027">
        <v>115.77168823626</v>
      </c>
      <c r="I5027">
        <v>118.23313565340599</v>
      </c>
      <c r="J5027">
        <v>118.493954901387</v>
      </c>
      <c r="K5027">
        <v>119.25434026201199</v>
      </c>
      <c r="L5027">
        <v>120.07298389669</v>
      </c>
      <c r="M5027">
        <v>125.00092475</v>
      </c>
    </row>
    <row r="5028" spans="1:13" x14ac:dyDescent="0.3">
      <c r="A5028" s="3">
        <v>2021</v>
      </c>
      <c r="B5028" s="3">
        <v>7</v>
      </c>
      <c r="C5028" s="3" t="s">
        <v>203</v>
      </c>
      <c r="D5028" s="3">
        <v>91</v>
      </c>
      <c r="E5028" s="1">
        <v>44382</v>
      </c>
      <c r="F5028">
        <v>105.592606934939</v>
      </c>
      <c r="G5028">
        <v>114.199319883814</v>
      </c>
      <c r="H5028">
        <v>115.647591599322</v>
      </c>
      <c r="I5028">
        <v>118.135405879956</v>
      </c>
      <c r="J5028">
        <v>118.387192569174</v>
      </c>
      <c r="K5028">
        <v>119.135593126427</v>
      </c>
      <c r="L5028">
        <v>119.97117588194401</v>
      </c>
      <c r="M5028">
        <v>124.9331385</v>
      </c>
    </row>
    <row r="5029" spans="1:13" x14ac:dyDescent="0.3">
      <c r="A5029" s="3">
        <v>2021</v>
      </c>
      <c r="B5029" s="3">
        <v>7</v>
      </c>
      <c r="C5029" s="3" t="s">
        <v>203</v>
      </c>
      <c r="D5029" s="3">
        <v>91</v>
      </c>
      <c r="E5029" s="1">
        <v>44383</v>
      </c>
      <c r="F5029">
        <v>105.77722221186499</v>
      </c>
      <c r="G5029">
        <v>114.526318795056</v>
      </c>
      <c r="H5029">
        <v>115.92854755321</v>
      </c>
      <c r="I5029">
        <v>118.388198809763</v>
      </c>
      <c r="J5029">
        <v>118.654851563172</v>
      </c>
      <c r="K5029">
        <v>119.460347324105</v>
      </c>
      <c r="L5029">
        <v>120.278959776576</v>
      </c>
      <c r="M5029">
        <v>125.2652435</v>
      </c>
    </row>
    <row r="5030" spans="1:13" x14ac:dyDescent="0.3">
      <c r="A5030" s="3">
        <v>2021</v>
      </c>
      <c r="B5030" s="3">
        <v>7</v>
      </c>
      <c r="C5030" s="3" t="s">
        <v>203</v>
      </c>
      <c r="D5030" s="3">
        <v>91</v>
      </c>
      <c r="E5030" s="1">
        <v>44384</v>
      </c>
      <c r="F5030">
        <v>105.777129418223</v>
      </c>
      <c r="G5030">
        <v>114.436703647626</v>
      </c>
      <c r="H5030">
        <v>115.820110896301</v>
      </c>
      <c r="I5030">
        <v>118.268866017091</v>
      </c>
      <c r="J5030">
        <v>118.531311147328</v>
      </c>
      <c r="K5030">
        <v>119.298294224521</v>
      </c>
      <c r="L5030">
        <v>120.10800970196399</v>
      </c>
      <c r="M5030">
        <v>125.021086</v>
      </c>
    </row>
    <row r="5031" spans="1:13" x14ac:dyDescent="0.3">
      <c r="A5031" s="3">
        <v>2021</v>
      </c>
      <c r="B5031" s="3">
        <v>7</v>
      </c>
      <c r="C5031" s="3" t="s">
        <v>203</v>
      </c>
      <c r="D5031" s="3">
        <v>91</v>
      </c>
      <c r="E5031" s="1">
        <v>44385</v>
      </c>
      <c r="F5031">
        <v>105.478630330985</v>
      </c>
      <c r="G5031">
        <v>113.957139256264</v>
      </c>
      <c r="H5031">
        <v>115.41046744473201</v>
      </c>
      <c r="I5031">
        <v>117.89985973223401</v>
      </c>
      <c r="J5031">
        <v>118.139321334115</v>
      </c>
      <c r="K5031">
        <v>118.825076178435</v>
      </c>
      <c r="L5031">
        <v>119.65874834841701</v>
      </c>
      <c r="M5031">
        <v>124.53648575</v>
      </c>
    </row>
    <row r="5032" spans="1:13" x14ac:dyDescent="0.3">
      <c r="A5032" s="3">
        <v>2021</v>
      </c>
      <c r="B5032" s="3">
        <v>7</v>
      </c>
      <c r="C5032" s="3" t="s">
        <v>203</v>
      </c>
      <c r="D5032" s="3">
        <v>91</v>
      </c>
      <c r="E5032" s="1">
        <v>44386</v>
      </c>
      <c r="F5032">
        <v>105.502522927683</v>
      </c>
      <c r="G5032">
        <v>114.12089974457299</v>
      </c>
      <c r="H5032">
        <v>115.58205314093</v>
      </c>
      <c r="I5032">
        <v>118.070967023756</v>
      </c>
      <c r="J5032">
        <v>118.316861446315</v>
      </c>
      <c r="K5032">
        <v>119.05270733652701</v>
      </c>
      <c r="L5032">
        <v>119.88582042607101</v>
      </c>
      <c r="M5032">
        <v>124.81740975</v>
      </c>
    </row>
    <row r="5033" spans="1:13" x14ac:dyDescent="0.3">
      <c r="A5033" s="3">
        <v>2021</v>
      </c>
      <c r="B5033" s="3">
        <v>7</v>
      </c>
      <c r="C5033" s="3" t="s">
        <v>203</v>
      </c>
      <c r="D5033" s="3">
        <v>91</v>
      </c>
      <c r="E5033" s="1">
        <v>44387</v>
      </c>
      <c r="F5033">
        <v>105.36932620287</v>
      </c>
      <c r="G5033">
        <v>113.65156014264301</v>
      </c>
      <c r="H5033">
        <v>115.102451441355</v>
      </c>
      <c r="I5033">
        <v>117.59288935690699</v>
      </c>
      <c r="J5033">
        <v>117.81790486288401</v>
      </c>
      <c r="K5033">
        <v>118.418830601628</v>
      </c>
      <c r="L5033">
        <v>119.25032685694001</v>
      </c>
      <c r="M5033">
        <v>124.01022949999999</v>
      </c>
    </row>
    <row r="5034" spans="1:13" x14ac:dyDescent="0.3">
      <c r="A5034" s="3">
        <v>2021</v>
      </c>
      <c r="B5034" s="3">
        <v>7</v>
      </c>
      <c r="C5034" s="3" t="s">
        <v>203</v>
      </c>
      <c r="D5034" s="3">
        <v>91</v>
      </c>
      <c r="E5034" s="1">
        <v>44388</v>
      </c>
      <c r="F5034">
        <v>104.97500099064899</v>
      </c>
      <c r="G5034">
        <v>113.286569286139</v>
      </c>
      <c r="H5034">
        <v>114.862734791397</v>
      </c>
      <c r="I5034">
        <v>117.411059339689</v>
      </c>
      <c r="J5034">
        <v>117.615618514255</v>
      </c>
      <c r="K5034">
        <v>118.20304788127901</v>
      </c>
      <c r="L5034">
        <v>119.067528387257</v>
      </c>
      <c r="M5034">
        <v>123.89018274999999</v>
      </c>
    </row>
    <row r="5035" spans="1:13" x14ac:dyDescent="0.3">
      <c r="A5035" s="3">
        <v>2021</v>
      </c>
      <c r="B5035" s="3">
        <v>7</v>
      </c>
      <c r="C5035" s="3" t="s">
        <v>203</v>
      </c>
      <c r="D5035" s="3">
        <v>91</v>
      </c>
      <c r="E5035" s="1">
        <v>44389</v>
      </c>
      <c r="F5035">
        <v>105.432999938677</v>
      </c>
      <c r="G5035">
        <v>114.097242004542</v>
      </c>
      <c r="H5035">
        <v>115.560831879201</v>
      </c>
      <c r="I5035">
        <v>118.04973534309801</v>
      </c>
      <c r="J5035">
        <v>118.292212435786</v>
      </c>
      <c r="K5035">
        <v>119.02700209981499</v>
      </c>
      <c r="L5035">
        <v>119.861915725313</v>
      </c>
      <c r="M5035">
        <v>124.79893125</v>
      </c>
    </row>
    <row r="5036" spans="1:13" x14ac:dyDescent="0.3">
      <c r="A5036" s="3">
        <v>2021</v>
      </c>
      <c r="B5036" s="3">
        <v>7</v>
      </c>
      <c r="C5036" s="3" t="s">
        <v>203</v>
      </c>
      <c r="D5036" s="3">
        <v>91</v>
      </c>
      <c r="E5036" s="1">
        <v>44390</v>
      </c>
      <c r="F5036">
        <v>105.453757150038</v>
      </c>
      <c r="G5036">
        <v>113.982234255843</v>
      </c>
      <c r="H5036">
        <v>115.44069748095799</v>
      </c>
      <c r="I5036">
        <v>117.926965482059</v>
      </c>
      <c r="J5036">
        <v>118.16616717411701</v>
      </c>
      <c r="K5036">
        <v>118.861475060383</v>
      </c>
      <c r="L5036">
        <v>119.692028731083</v>
      </c>
      <c r="M5036">
        <v>124.567823</v>
      </c>
    </row>
    <row r="5037" spans="1:13" x14ac:dyDescent="0.3">
      <c r="A5037" s="3">
        <v>2021</v>
      </c>
      <c r="B5037" s="3">
        <v>7</v>
      </c>
      <c r="C5037" s="3" t="s">
        <v>203</v>
      </c>
      <c r="D5037" s="3">
        <v>91</v>
      </c>
      <c r="E5037" s="1">
        <v>44391</v>
      </c>
      <c r="F5037">
        <v>105.723382208312</v>
      </c>
      <c r="G5037">
        <v>114.50025633692201</v>
      </c>
      <c r="H5037">
        <v>115.90584125130199</v>
      </c>
      <c r="I5037">
        <v>118.368159504031</v>
      </c>
      <c r="J5037">
        <v>118.632042951201</v>
      </c>
      <c r="K5037">
        <v>119.436072393335</v>
      </c>
      <c r="L5037">
        <v>120.25718249104899</v>
      </c>
      <c r="M5037">
        <v>125.25130525</v>
      </c>
    </row>
    <row r="5038" spans="1:13" x14ac:dyDescent="0.3">
      <c r="A5038" s="3">
        <v>2021</v>
      </c>
      <c r="B5038" s="3">
        <v>7</v>
      </c>
      <c r="C5038" s="3" t="s">
        <v>203</v>
      </c>
      <c r="D5038" s="3">
        <v>91</v>
      </c>
      <c r="E5038" s="1">
        <v>44392</v>
      </c>
      <c r="F5038">
        <v>105.818881136915</v>
      </c>
      <c r="G5038">
        <v>114.51580862448699</v>
      </c>
      <c r="H5038">
        <v>115.899845703504</v>
      </c>
      <c r="I5038">
        <v>118.346545372417</v>
      </c>
      <c r="J5038">
        <v>118.61308213066199</v>
      </c>
      <c r="K5038">
        <v>119.40009887043</v>
      </c>
      <c r="L5038">
        <v>120.20810396402899</v>
      </c>
      <c r="M5038">
        <v>125.14024375</v>
      </c>
    </row>
    <row r="5039" spans="1:13" x14ac:dyDescent="0.3">
      <c r="A5039" s="3">
        <v>2021</v>
      </c>
      <c r="B5039" s="3">
        <v>7</v>
      </c>
      <c r="C5039" s="3" t="s">
        <v>203</v>
      </c>
      <c r="D5039" s="3">
        <v>91</v>
      </c>
      <c r="E5039" s="1">
        <v>44393</v>
      </c>
      <c r="F5039">
        <v>105.504544213996</v>
      </c>
      <c r="G5039">
        <v>113.952592925315</v>
      </c>
      <c r="H5039">
        <v>115.396693272837</v>
      </c>
      <c r="I5039">
        <v>117.885537463962</v>
      </c>
      <c r="J5039">
        <v>118.12573823128101</v>
      </c>
      <c r="K5039">
        <v>118.80510157683101</v>
      </c>
      <c r="L5039">
        <v>119.640470077098</v>
      </c>
      <c r="M5039">
        <v>124.51781674999999</v>
      </c>
    </row>
    <row r="5040" spans="1:13" x14ac:dyDescent="0.3">
      <c r="A5040" s="3">
        <v>2021</v>
      </c>
      <c r="B5040" s="3">
        <v>7</v>
      </c>
      <c r="C5040" s="3" t="s">
        <v>203</v>
      </c>
      <c r="D5040" s="3">
        <v>91</v>
      </c>
      <c r="E5040" s="1">
        <v>44394</v>
      </c>
      <c r="F5040">
        <v>105.53855936044501</v>
      </c>
      <c r="G5040">
        <v>114.150874456493</v>
      </c>
      <c r="H5040">
        <v>115.607123651747</v>
      </c>
      <c r="I5040">
        <v>118.097503126813</v>
      </c>
      <c r="J5040">
        <v>118.345796013495</v>
      </c>
      <c r="K5040">
        <v>119.087302250082</v>
      </c>
      <c r="L5040">
        <v>119.92360310948099</v>
      </c>
      <c r="M5040">
        <v>124.87754425</v>
      </c>
    </row>
    <row r="5041" spans="1:13" x14ac:dyDescent="0.3">
      <c r="A5041" s="3">
        <v>2021</v>
      </c>
      <c r="B5041" s="3">
        <v>7</v>
      </c>
      <c r="C5041" s="3" t="s">
        <v>203</v>
      </c>
      <c r="D5041" s="3">
        <v>91</v>
      </c>
      <c r="E5041" s="1">
        <v>44395</v>
      </c>
      <c r="F5041">
        <v>105.60846441660399</v>
      </c>
      <c r="G5041">
        <v>114.174089110582</v>
      </c>
      <c r="H5041">
        <v>115.592106093089</v>
      </c>
      <c r="I5041">
        <v>118.059384943189</v>
      </c>
      <c r="J5041">
        <v>118.308645351707</v>
      </c>
      <c r="K5041">
        <v>119.02852661721499</v>
      </c>
      <c r="L5041">
        <v>119.848212489517</v>
      </c>
      <c r="M5041">
        <v>124.72965275</v>
      </c>
    </row>
    <row r="5042" spans="1:13" x14ac:dyDescent="0.3">
      <c r="A5042" s="3">
        <v>2021</v>
      </c>
      <c r="B5042" s="3">
        <v>7</v>
      </c>
      <c r="C5042" s="3" t="s">
        <v>203</v>
      </c>
      <c r="D5042" s="3">
        <v>91</v>
      </c>
      <c r="E5042" s="1">
        <v>44396</v>
      </c>
      <c r="F5042">
        <v>105.490802206897</v>
      </c>
      <c r="G5042">
        <v>114.04120347756</v>
      </c>
      <c r="H5042">
        <v>115.50664820975901</v>
      </c>
      <c r="I5042">
        <v>117.999298515559</v>
      </c>
      <c r="J5042">
        <v>118.24243395115199</v>
      </c>
      <c r="K5042">
        <v>118.958103100146</v>
      </c>
      <c r="L5042">
        <v>119.792385690438</v>
      </c>
      <c r="M5042">
        <v>124.69631525</v>
      </c>
    </row>
    <row r="5043" spans="1:13" x14ac:dyDescent="0.3">
      <c r="A5043" s="3">
        <v>2021</v>
      </c>
      <c r="B5043" s="3">
        <v>7</v>
      </c>
      <c r="C5043" s="3" t="s">
        <v>203</v>
      </c>
      <c r="D5043" s="3">
        <v>91</v>
      </c>
      <c r="E5043" s="1">
        <v>44397</v>
      </c>
      <c r="F5043">
        <v>105.45987436773</v>
      </c>
      <c r="G5043">
        <v>114.05041804545</v>
      </c>
      <c r="H5043">
        <v>115.50098495740799</v>
      </c>
      <c r="I5043">
        <v>117.984794829911</v>
      </c>
      <c r="J5043">
        <v>118.226248774524</v>
      </c>
      <c r="K5043">
        <v>118.93822098891</v>
      </c>
      <c r="L5043">
        <v>119.76999094100699</v>
      </c>
      <c r="M5043">
        <v>124.67491575</v>
      </c>
    </row>
    <row r="5044" spans="1:13" x14ac:dyDescent="0.3">
      <c r="A5044" s="3">
        <v>2021</v>
      </c>
      <c r="B5044" s="3">
        <v>7</v>
      </c>
      <c r="C5044" s="3" t="s">
        <v>203</v>
      </c>
      <c r="D5044" s="3">
        <v>91</v>
      </c>
      <c r="E5044" s="1">
        <v>44398</v>
      </c>
      <c r="F5044">
        <v>105.51543562687399</v>
      </c>
      <c r="G5044">
        <v>114.041557133323</v>
      </c>
      <c r="H5044">
        <v>115.47015287308</v>
      </c>
      <c r="I5044">
        <v>117.937956429759</v>
      </c>
      <c r="J5044">
        <v>118.17947251362</v>
      </c>
      <c r="K5044">
        <v>118.86971858972301</v>
      </c>
      <c r="L5044">
        <v>119.68811230808799</v>
      </c>
      <c r="M5044">
        <v>124.52588125</v>
      </c>
    </row>
    <row r="5045" spans="1:13" x14ac:dyDescent="0.3">
      <c r="A5045" s="3">
        <v>2021</v>
      </c>
      <c r="B5045" s="3">
        <v>7</v>
      </c>
      <c r="C5045" s="3" t="s">
        <v>203</v>
      </c>
      <c r="D5045" s="3">
        <v>91</v>
      </c>
      <c r="E5045" s="1">
        <v>44399</v>
      </c>
      <c r="F5045">
        <v>105.430312974708</v>
      </c>
      <c r="G5045">
        <v>113.935773933604</v>
      </c>
      <c r="H5045">
        <v>115.40569043552701</v>
      </c>
      <c r="I5045">
        <v>117.90556336917901</v>
      </c>
      <c r="J5045">
        <v>118.143413727637</v>
      </c>
      <c r="K5045">
        <v>118.836632779461</v>
      </c>
      <c r="L5045">
        <v>119.67674543327</v>
      </c>
      <c r="M5045">
        <v>124.57966575</v>
      </c>
    </row>
    <row r="5046" spans="1:13" x14ac:dyDescent="0.3">
      <c r="A5046" s="3">
        <v>2021</v>
      </c>
      <c r="B5046" s="3">
        <v>7</v>
      </c>
      <c r="C5046" s="3" t="s">
        <v>203</v>
      </c>
      <c r="D5046" s="3">
        <v>91</v>
      </c>
      <c r="E5046" s="1">
        <v>44400</v>
      </c>
      <c r="F5046">
        <v>105.417490108078</v>
      </c>
      <c r="G5046">
        <v>113.93590493226</v>
      </c>
      <c r="H5046">
        <v>115.41328345356899</v>
      </c>
      <c r="I5046">
        <v>117.91233813846</v>
      </c>
      <c r="J5046">
        <v>118.149967208075</v>
      </c>
      <c r="K5046">
        <v>118.846146525189</v>
      </c>
      <c r="L5046">
        <v>119.68507248856599</v>
      </c>
      <c r="M5046">
        <v>124.58084049999999</v>
      </c>
    </row>
    <row r="5047" spans="1:13" x14ac:dyDescent="0.3">
      <c r="A5047" s="3">
        <v>2021</v>
      </c>
      <c r="B5047" s="3">
        <v>7</v>
      </c>
      <c r="C5047" s="3" t="s">
        <v>203</v>
      </c>
      <c r="D5047" s="3">
        <v>91</v>
      </c>
      <c r="E5047" s="1">
        <v>44401</v>
      </c>
      <c r="F5047">
        <v>105.42510763008799</v>
      </c>
      <c r="G5047">
        <v>113.91754227667801</v>
      </c>
      <c r="H5047">
        <v>115.392230796124</v>
      </c>
      <c r="I5047">
        <v>117.891695942905</v>
      </c>
      <c r="J5047">
        <v>118.12892483977799</v>
      </c>
      <c r="K5047">
        <v>118.818336121069</v>
      </c>
      <c r="L5047">
        <v>119.657884554676</v>
      </c>
      <c r="M5047">
        <v>124.5518845</v>
      </c>
    </row>
    <row r="5048" spans="1:13" x14ac:dyDescent="0.3">
      <c r="A5048" s="3">
        <v>2021</v>
      </c>
      <c r="B5048" s="3">
        <v>7</v>
      </c>
      <c r="C5048" s="3" t="s">
        <v>203</v>
      </c>
      <c r="D5048" s="3">
        <v>91</v>
      </c>
      <c r="E5048" s="1">
        <v>44402</v>
      </c>
      <c r="F5048">
        <v>105.44693704402999</v>
      </c>
      <c r="G5048">
        <v>113.997969049505</v>
      </c>
      <c r="H5048">
        <v>115.461719262321</v>
      </c>
      <c r="I5048">
        <v>117.951777913554</v>
      </c>
      <c r="J5048">
        <v>118.19159293118</v>
      </c>
      <c r="K5048">
        <v>118.89567066177599</v>
      </c>
      <c r="L5048">
        <v>119.728403623818</v>
      </c>
      <c r="M5048">
        <v>124.61509875</v>
      </c>
    </row>
    <row r="5049" spans="1:13" x14ac:dyDescent="0.3">
      <c r="A5049" s="3">
        <v>2021</v>
      </c>
      <c r="B5049" s="3">
        <v>7</v>
      </c>
      <c r="C5049" s="3" t="s">
        <v>203</v>
      </c>
      <c r="D5049" s="3">
        <v>91</v>
      </c>
      <c r="E5049" s="1">
        <v>44403</v>
      </c>
      <c r="F5049">
        <v>105.39218783993201</v>
      </c>
      <c r="G5049">
        <v>113.86957277058499</v>
      </c>
      <c r="H5049">
        <v>115.33558515489101</v>
      </c>
      <c r="I5049">
        <v>117.827520136461</v>
      </c>
      <c r="J5049">
        <v>118.061086990132</v>
      </c>
      <c r="K5049">
        <v>118.731934141317</v>
      </c>
      <c r="L5049">
        <v>119.56518497182201</v>
      </c>
      <c r="M5049">
        <v>124.42104275</v>
      </c>
    </row>
    <row r="5050" spans="1:13" x14ac:dyDescent="0.3">
      <c r="A5050" s="3">
        <v>2021</v>
      </c>
      <c r="B5050" s="3">
        <v>7</v>
      </c>
      <c r="C5050" s="3" t="s">
        <v>203</v>
      </c>
      <c r="D5050" s="3">
        <v>91</v>
      </c>
      <c r="E5050" s="1">
        <v>44404</v>
      </c>
      <c r="F5050">
        <v>105.390243940061</v>
      </c>
      <c r="G5050">
        <v>113.806282072534</v>
      </c>
      <c r="H5050">
        <v>115.260881135207</v>
      </c>
      <c r="I5050">
        <v>117.750953061757</v>
      </c>
      <c r="J5050">
        <v>117.98193194157</v>
      </c>
      <c r="K5050">
        <v>118.629276668184</v>
      </c>
      <c r="L5050">
        <v>119.46206993346</v>
      </c>
      <c r="M5050">
        <v>124.283216</v>
      </c>
    </row>
    <row r="5051" spans="1:13" x14ac:dyDescent="0.3">
      <c r="A5051" s="3">
        <v>2021</v>
      </c>
      <c r="B5051" s="3">
        <v>7</v>
      </c>
      <c r="C5051" s="3" t="s">
        <v>203</v>
      </c>
      <c r="D5051" s="3">
        <v>91</v>
      </c>
      <c r="E5051" s="1">
        <v>44405</v>
      </c>
      <c r="F5051">
        <v>105.30177453134201</v>
      </c>
      <c r="G5051">
        <v>113.73311955507999</v>
      </c>
      <c r="H5051">
        <v>115.209646749654</v>
      </c>
      <c r="I5051">
        <v>117.71039719848901</v>
      </c>
      <c r="J5051">
        <v>117.936776569175</v>
      </c>
      <c r="K5051">
        <v>118.580684429824</v>
      </c>
      <c r="L5051">
        <v>119.420016415869</v>
      </c>
      <c r="M5051">
        <v>124.25676824999999</v>
      </c>
    </row>
    <row r="5052" spans="1:13" x14ac:dyDescent="0.3">
      <c r="A5052" s="3">
        <v>2021</v>
      </c>
      <c r="B5052" s="3">
        <v>7</v>
      </c>
      <c r="C5052" s="3" t="s">
        <v>203</v>
      </c>
      <c r="D5052" s="3">
        <v>91</v>
      </c>
      <c r="E5052" s="1">
        <v>44406</v>
      </c>
      <c r="F5052">
        <v>105.21614118091701</v>
      </c>
      <c r="G5052">
        <v>113.58785994639901</v>
      </c>
      <c r="H5052">
        <v>115.106638398469</v>
      </c>
      <c r="I5052">
        <v>117.62817853927</v>
      </c>
      <c r="J5052">
        <v>117.848895993116</v>
      </c>
      <c r="K5052">
        <v>118.478543822605</v>
      </c>
      <c r="L5052">
        <v>119.32877630122501</v>
      </c>
      <c r="M5052">
        <v>124.16970975</v>
      </c>
    </row>
    <row r="5053" spans="1:13" x14ac:dyDescent="0.3">
      <c r="A5053" s="3">
        <v>2021</v>
      </c>
      <c r="B5053" s="3">
        <v>7</v>
      </c>
      <c r="C5053" s="3" t="s">
        <v>203</v>
      </c>
      <c r="D5053" s="3">
        <v>91</v>
      </c>
      <c r="E5053" s="1">
        <v>44407</v>
      </c>
      <c r="F5053">
        <v>105.12395827229101</v>
      </c>
      <c r="G5053">
        <v>113.339754221543</v>
      </c>
      <c r="H5053">
        <v>114.82330344783099</v>
      </c>
      <c r="I5053">
        <v>117.318323076345</v>
      </c>
      <c r="J5053">
        <v>117.52437030372801</v>
      </c>
      <c r="K5053">
        <v>118.061486858186</v>
      </c>
      <c r="L5053">
        <v>118.889995604294</v>
      </c>
      <c r="M5053">
        <v>123.55595049999999</v>
      </c>
    </row>
    <row r="5054" spans="1:13" x14ac:dyDescent="0.3">
      <c r="A5054" s="3">
        <v>2021</v>
      </c>
      <c r="B5054" s="3">
        <v>7</v>
      </c>
      <c r="C5054" s="3" t="s">
        <v>203</v>
      </c>
      <c r="D5054" s="3">
        <v>91</v>
      </c>
      <c r="E5054" s="1">
        <v>44408</v>
      </c>
      <c r="F5054">
        <v>104.98024380973099</v>
      </c>
      <c r="G5054">
        <v>113.41370893828601</v>
      </c>
      <c r="H5054">
        <v>114.984212163763</v>
      </c>
      <c r="I5054">
        <v>117.52690948281899</v>
      </c>
      <c r="J5054">
        <v>117.735297147926</v>
      </c>
      <c r="K5054">
        <v>118.35639727928201</v>
      </c>
      <c r="L5054">
        <v>119.217968145977</v>
      </c>
      <c r="M5054">
        <v>124.0668715</v>
      </c>
    </row>
    <row r="5055" spans="1:13" x14ac:dyDescent="0.3">
      <c r="A5055" s="3">
        <v>2021</v>
      </c>
      <c r="B5055" s="3">
        <v>8</v>
      </c>
      <c r="C5055" s="3" t="s">
        <v>204</v>
      </c>
      <c r="D5055" s="3">
        <v>92</v>
      </c>
      <c r="E5055" s="1">
        <v>44409</v>
      </c>
      <c r="F5055">
        <v>105.22006649508501</v>
      </c>
      <c r="G5055">
        <v>113.641349491657</v>
      </c>
      <c r="H5055">
        <v>115.147245917041</v>
      </c>
      <c r="I5055">
        <v>117.666134403147</v>
      </c>
      <c r="J5055">
        <v>117.888310964144</v>
      </c>
      <c r="K5055">
        <v>118.528709072429</v>
      </c>
      <c r="L5055">
        <v>119.38108513639099</v>
      </c>
      <c r="M5055">
        <v>124.2555935</v>
      </c>
    </row>
    <row r="5056" spans="1:13" x14ac:dyDescent="0.3">
      <c r="A5056" s="3">
        <v>2021</v>
      </c>
      <c r="B5056" s="3">
        <v>8</v>
      </c>
      <c r="C5056" s="3" t="s">
        <v>204</v>
      </c>
      <c r="D5056" s="3">
        <v>92</v>
      </c>
      <c r="E5056" s="1">
        <v>44410</v>
      </c>
      <c r="F5056">
        <v>105.39791187950399</v>
      </c>
      <c r="G5056">
        <v>113.925700843485</v>
      </c>
      <c r="H5056">
        <v>115.410213768484</v>
      </c>
      <c r="I5056">
        <v>117.914534993823</v>
      </c>
      <c r="J5056">
        <v>118.151527453273</v>
      </c>
      <c r="K5056">
        <v>118.850919344725</v>
      </c>
      <c r="L5056">
        <v>119.693564380495</v>
      </c>
      <c r="M5056">
        <v>124.6039545</v>
      </c>
    </row>
    <row r="5057" spans="1:13" x14ac:dyDescent="0.3">
      <c r="A5057" s="3">
        <v>2021</v>
      </c>
      <c r="B5057" s="3">
        <v>8</v>
      </c>
      <c r="C5057" s="3" t="s">
        <v>204</v>
      </c>
      <c r="D5057" s="3">
        <v>92</v>
      </c>
      <c r="E5057" s="1">
        <v>44411</v>
      </c>
      <c r="F5057">
        <v>105.50396880517</v>
      </c>
      <c r="G5057">
        <v>114.01099461731501</v>
      </c>
      <c r="H5057">
        <v>115.427960508994</v>
      </c>
      <c r="I5057">
        <v>117.888792009421</v>
      </c>
      <c r="J5057">
        <v>118.128058407168</v>
      </c>
      <c r="K5057">
        <v>118.802859103218</v>
      </c>
      <c r="L5057">
        <v>119.61709834905299</v>
      </c>
      <c r="M5057">
        <v>124.43094875</v>
      </c>
    </row>
    <row r="5058" spans="1:13" x14ac:dyDescent="0.3">
      <c r="A5058" s="3">
        <v>2021</v>
      </c>
      <c r="B5058" s="3">
        <v>8</v>
      </c>
      <c r="C5058" s="3" t="s">
        <v>204</v>
      </c>
      <c r="D5058" s="3">
        <v>92</v>
      </c>
      <c r="E5058" s="1">
        <v>44412</v>
      </c>
      <c r="F5058">
        <v>105.197582056622</v>
      </c>
      <c r="G5058">
        <v>113.532887939293</v>
      </c>
      <c r="H5058">
        <v>115.053406756752</v>
      </c>
      <c r="I5058">
        <v>117.58347555316099</v>
      </c>
      <c r="J5058">
        <v>117.802267683331</v>
      </c>
      <c r="K5058">
        <v>118.421300583258</v>
      </c>
      <c r="L5058">
        <v>119.277572629785</v>
      </c>
      <c r="M5058">
        <v>124.12246575</v>
      </c>
    </row>
    <row r="5059" spans="1:13" x14ac:dyDescent="0.3">
      <c r="A5059" s="3">
        <v>2021</v>
      </c>
      <c r="B5059" s="3">
        <v>8</v>
      </c>
      <c r="C5059" s="3" t="s">
        <v>204</v>
      </c>
      <c r="D5059" s="3">
        <v>92</v>
      </c>
      <c r="E5059" s="1">
        <v>44413</v>
      </c>
      <c r="F5059">
        <v>105.281456763533</v>
      </c>
      <c r="G5059">
        <v>113.720379887291</v>
      </c>
      <c r="H5059">
        <v>115.206244600959</v>
      </c>
      <c r="I5059">
        <v>117.700573050974</v>
      </c>
      <c r="J5059">
        <v>117.92540203557699</v>
      </c>
      <c r="K5059">
        <v>118.566598657263</v>
      </c>
      <c r="L5059">
        <v>119.39710163490901</v>
      </c>
      <c r="M5059">
        <v>124.1941255</v>
      </c>
    </row>
    <row r="5060" spans="1:13" x14ac:dyDescent="0.3">
      <c r="A5060" s="3">
        <v>2021</v>
      </c>
      <c r="B5060" s="3">
        <v>8</v>
      </c>
      <c r="C5060" s="3" t="s">
        <v>204</v>
      </c>
      <c r="D5060" s="3">
        <v>92</v>
      </c>
      <c r="E5060" s="1">
        <v>44414</v>
      </c>
      <c r="F5060">
        <v>105.12140105503801</v>
      </c>
      <c r="G5060">
        <v>113.44944621069</v>
      </c>
      <c r="H5060">
        <v>114.963324626182</v>
      </c>
      <c r="I5060">
        <v>117.478392366333</v>
      </c>
      <c r="J5060">
        <v>117.69017684421701</v>
      </c>
      <c r="K5060">
        <v>118.280184238819</v>
      </c>
      <c r="L5060">
        <v>119.124005209841</v>
      </c>
      <c r="M5060">
        <v>123.89215125</v>
      </c>
    </row>
    <row r="5061" spans="1:13" x14ac:dyDescent="0.3">
      <c r="A5061" s="3">
        <v>2021</v>
      </c>
      <c r="B5061" s="3">
        <v>8</v>
      </c>
      <c r="C5061" s="3" t="s">
        <v>204</v>
      </c>
      <c r="D5061" s="3">
        <v>92</v>
      </c>
      <c r="E5061" s="1">
        <v>44415</v>
      </c>
      <c r="F5061">
        <v>105.01746694037099</v>
      </c>
      <c r="G5061">
        <v>113.260859121482</v>
      </c>
      <c r="H5061">
        <v>114.796770112698</v>
      </c>
      <c r="I5061">
        <v>117.33006033792699</v>
      </c>
      <c r="J5061">
        <v>117.53330169701999</v>
      </c>
      <c r="K5061">
        <v>118.08970976464801</v>
      </c>
      <c r="L5061">
        <v>118.94501843171901</v>
      </c>
      <c r="M5061">
        <v>123.70400075000001</v>
      </c>
    </row>
    <row r="5062" spans="1:13" x14ac:dyDescent="0.3">
      <c r="A5062" s="3">
        <v>2021</v>
      </c>
      <c r="B5062" s="3">
        <v>8</v>
      </c>
      <c r="C5062" s="3" t="s">
        <v>204</v>
      </c>
      <c r="D5062" s="3">
        <v>92</v>
      </c>
      <c r="E5062" s="1">
        <v>44416</v>
      </c>
      <c r="F5062">
        <v>105.08100491593601</v>
      </c>
      <c r="G5062">
        <v>113.47821856317501</v>
      </c>
      <c r="H5062">
        <v>115.028056039251</v>
      </c>
      <c r="I5062">
        <v>117.57104307582701</v>
      </c>
      <c r="J5062">
        <v>117.78513929866401</v>
      </c>
      <c r="K5062">
        <v>118.41214590020699</v>
      </c>
      <c r="L5062">
        <v>119.279622788965</v>
      </c>
      <c r="M5062">
        <v>124.170186</v>
      </c>
    </row>
    <row r="5063" spans="1:13" x14ac:dyDescent="0.3">
      <c r="A5063" s="3">
        <v>2021</v>
      </c>
      <c r="B5063" s="3">
        <v>8</v>
      </c>
      <c r="C5063" s="3" t="s">
        <v>204</v>
      </c>
      <c r="D5063" s="3">
        <v>92</v>
      </c>
      <c r="E5063" s="1">
        <v>44417</v>
      </c>
      <c r="F5063">
        <v>105.35138904902701</v>
      </c>
      <c r="G5063">
        <v>113.85510307518901</v>
      </c>
      <c r="H5063">
        <v>115.322106761624</v>
      </c>
      <c r="I5063">
        <v>117.808426552822</v>
      </c>
      <c r="J5063">
        <v>118.03956991996</v>
      </c>
      <c r="K5063">
        <v>118.706675905081</v>
      </c>
      <c r="L5063">
        <v>119.535699160273</v>
      </c>
      <c r="M5063">
        <v>124.376688</v>
      </c>
    </row>
    <row r="5064" spans="1:13" x14ac:dyDescent="0.3">
      <c r="A5064" s="3">
        <v>2021</v>
      </c>
      <c r="B5064" s="3">
        <v>8</v>
      </c>
      <c r="C5064" s="3" t="s">
        <v>204</v>
      </c>
      <c r="D5064" s="3">
        <v>92</v>
      </c>
      <c r="E5064" s="1">
        <v>44418</v>
      </c>
      <c r="F5064">
        <v>105.203322050786</v>
      </c>
      <c r="G5064">
        <v>113.49361278679299</v>
      </c>
      <c r="H5064">
        <v>115.009254436323</v>
      </c>
      <c r="I5064">
        <v>117.536091530723</v>
      </c>
      <c r="J5064">
        <v>117.753555220518</v>
      </c>
      <c r="K5064">
        <v>118.357248274369</v>
      </c>
      <c r="L5064">
        <v>119.212481740749</v>
      </c>
      <c r="M5064">
        <v>124.03953475</v>
      </c>
    </row>
    <row r="5065" spans="1:13" x14ac:dyDescent="0.3">
      <c r="A5065" s="3">
        <v>2021</v>
      </c>
      <c r="B5065" s="3">
        <v>8</v>
      </c>
      <c r="C5065" s="3" t="s">
        <v>204</v>
      </c>
      <c r="D5065" s="3">
        <v>92</v>
      </c>
      <c r="E5065" s="1">
        <v>44419</v>
      </c>
      <c r="F5065">
        <v>105.190254178717</v>
      </c>
      <c r="G5065">
        <v>113.598249373321</v>
      </c>
      <c r="H5065">
        <v>115.12377516127999</v>
      </c>
      <c r="I5065">
        <v>117.648777507215</v>
      </c>
      <c r="J5065">
        <v>117.869205766484</v>
      </c>
      <c r="K5065">
        <v>118.507791216344</v>
      </c>
      <c r="L5065">
        <v>119.36076708723201</v>
      </c>
      <c r="M5065">
        <v>124.2197795</v>
      </c>
    </row>
    <row r="5066" spans="1:13" x14ac:dyDescent="0.3">
      <c r="A5066" s="3">
        <v>2021</v>
      </c>
      <c r="B5066" s="3">
        <v>8</v>
      </c>
      <c r="C5066" s="3" t="s">
        <v>204</v>
      </c>
      <c r="D5066" s="3">
        <v>92</v>
      </c>
      <c r="E5066" s="1">
        <v>44420</v>
      </c>
      <c r="F5066">
        <v>105.41271072709</v>
      </c>
      <c r="G5066">
        <v>114.00699961927801</v>
      </c>
      <c r="H5066">
        <v>115.473386851086</v>
      </c>
      <c r="I5066">
        <v>117.960487080522</v>
      </c>
      <c r="J5066">
        <v>118.199028974093</v>
      </c>
      <c r="K5066">
        <v>118.90778216852701</v>
      </c>
      <c r="L5066">
        <v>119.737702211906</v>
      </c>
      <c r="M5066">
        <v>124.62176624999999</v>
      </c>
    </row>
    <row r="5067" spans="1:13" x14ac:dyDescent="0.3">
      <c r="A5067" s="3">
        <v>2021</v>
      </c>
      <c r="B5067" s="3">
        <v>8</v>
      </c>
      <c r="C5067" s="3" t="s">
        <v>204</v>
      </c>
      <c r="D5067" s="3">
        <v>92</v>
      </c>
      <c r="E5067" s="1">
        <v>44421</v>
      </c>
      <c r="F5067">
        <v>105.63302237920099</v>
      </c>
      <c r="G5067">
        <v>114.38304146234999</v>
      </c>
      <c r="H5067">
        <v>115.813080856323</v>
      </c>
      <c r="I5067">
        <v>118.28340681097001</v>
      </c>
      <c r="J5067">
        <v>118.541111742067</v>
      </c>
      <c r="K5067">
        <v>119.327979546834</v>
      </c>
      <c r="L5067">
        <v>120.15300897205999</v>
      </c>
      <c r="M5067">
        <v>125.13738625000001</v>
      </c>
    </row>
    <row r="5068" spans="1:13" x14ac:dyDescent="0.3">
      <c r="A5068" s="3">
        <v>2021</v>
      </c>
      <c r="B5068" s="3">
        <v>8</v>
      </c>
      <c r="C5068" s="3" t="s">
        <v>204</v>
      </c>
      <c r="D5068" s="3">
        <v>92</v>
      </c>
      <c r="E5068" s="1">
        <v>44422</v>
      </c>
      <c r="F5068">
        <v>105.752062892083</v>
      </c>
      <c r="G5068">
        <v>114.376347611197</v>
      </c>
      <c r="H5068">
        <v>115.761441702426</v>
      </c>
      <c r="I5068">
        <v>118.212010478153</v>
      </c>
      <c r="J5068">
        <v>118.471549086495</v>
      </c>
      <c r="K5068">
        <v>119.22343060377599</v>
      </c>
      <c r="L5068">
        <v>120.032787136838</v>
      </c>
      <c r="M5068">
        <v>124.92256575</v>
      </c>
    </row>
    <row r="5069" spans="1:13" x14ac:dyDescent="0.3">
      <c r="A5069" s="3">
        <v>2021</v>
      </c>
      <c r="B5069" s="3">
        <v>8</v>
      </c>
      <c r="C5069" s="3" t="s">
        <v>204</v>
      </c>
      <c r="D5069" s="3">
        <v>92</v>
      </c>
      <c r="E5069" s="1">
        <v>44423</v>
      </c>
      <c r="F5069">
        <v>105.27390549486201</v>
      </c>
      <c r="G5069">
        <v>113.585722021861</v>
      </c>
      <c r="H5069">
        <v>115.084724752854</v>
      </c>
      <c r="I5069">
        <v>117.59983993669</v>
      </c>
      <c r="J5069">
        <v>117.82195617043099</v>
      </c>
      <c r="K5069">
        <v>118.43731326298899</v>
      </c>
      <c r="L5069">
        <v>119.28490860476001</v>
      </c>
      <c r="M5069">
        <v>124.10595575000001</v>
      </c>
    </row>
    <row r="5070" spans="1:13" x14ac:dyDescent="0.3">
      <c r="A5070" s="3">
        <v>2021</v>
      </c>
      <c r="B5070" s="3">
        <v>8</v>
      </c>
      <c r="C5070" s="3" t="s">
        <v>204</v>
      </c>
      <c r="D5070" s="3">
        <v>92</v>
      </c>
      <c r="E5070" s="1">
        <v>44424</v>
      </c>
      <c r="F5070">
        <v>105.22756765562799</v>
      </c>
      <c r="G5070">
        <v>113.699585011436</v>
      </c>
      <c r="H5070">
        <v>115.21233920062799</v>
      </c>
      <c r="I5070">
        <v>117.726555831588</v>
      </c>
      <c r="J5070">
        <v>117.95075361713</v>
      </c>
      <c r="K5070">
        <v>118.60798160075601</v>
      </c>
      <c r="L5070">
        <v>119.454066313921</v>
      </c>
      <c r="M5070">
        <v>124.31820449999999</v>
      </c>
    </row>
    <row r="5071" spans="1:13" x14ac:dyDescent="0.3">
      <c r="A5071" s="3">
        <v>2021</v>
      </c>
      <c r="B5071" s="3">
        <v>8</v>
      </c>
      <c r="C5071" s="3" t="s">
        <v>204</v>
      </c>
      <c r="D5071" s="3">
        <v>92</v>
      </c>
      <c r="E5071" s="1">
        <v>44425</v>
      </c>
      <c r="F5071">
        <v>105.328359956155</v>
      </c>
      <c r="G5071">
        <v>113.667218770966</v>
      </c>
      <c r="H5071">
        <v>115.09737421093401</v>
      </c>
      <c r="I5071">
        <v>117.56828236129699</v>
      </c>
      <c r="J5071">
        <v>117.790146472163</v>
      </c>
      <c r="K5071">
        <v>118.382721272582</v>
      </c>
      <c r="L5071">
        <v>119.198890625497</v>
      </c>
      <c r="M5071">
        <v>123.900184</v>
      </c>
    </row>
    <row r="5072" spans="1:13" x14ac:dyDescent="0.3">
      <c r="A5072" s="3">
        <v>2021</v>
      </c>
      <c r="B5072" s="3">
        <v>8</v>
      </c>
      <c r="C5072" s="3" t="s">
        <v>204</v>
      </c>
      <c r="D5072" s="3">
        <v>92</v>
      </c>
      <c r="E5072" s="1">
        <v>44426</v>
      </c>
      <c r="F5072">
        <v>104.928402466693</v>
      </c>
      <c r="G5072">
        <v>113.20004399375399</v>
      </c>
      <c r="H5072">
        <v>114.784614113362</v>
      </c>
      <c r="I5072">
        <v>117.34571466006901</v>
      </c>
      <c r="J5072">
        <v>117.54678423535999</v>
      </c>
      <c r="K5072">
        <v>118.120537918482</v>
      </c>
      <c r="L5072">
        <v>118.99703472645901</v>
      </c>
      <c r="M5072">
        <v>123.84916174999999</v>
      </c>
    </row>
    <row r="5073" spans="1:13" x14ac:dyDescent="0.3">
      <c r="A5073" s="3">
        <v>2021</v>
      </c>
      <c r="B5073" s="3">
        <v>8</v>
      </c>
      <c r="C5073" s="3" t="s">
        <v>204</v>
      </c>
      <c r="D5073" s="3">
        <v>92</v>
      </c>
      <c r="E5073" s="1">
        <v>44427</v>
      </c>
      <c r="F5073">
        <v>105.36324742348999</v>
      </c>
      <c r="G5073">
        <v>113.988561527548</v>
      </c>
      <c r="H5073">
        <v>115.484446492209</v>
      </c>
      <c r="I5073">
        <v>117.984662452793</v>
      </c>
      <c r="J5073">
        <v>118.22234584473399</v>
      </c>
      <c r="K5073">
        <v>118.944953475847</v>
      </c>
      <c r="L5073">
        <v>119.78321576984401</v>
      </c>
      <c r="M5073">
        <v>124.703459</v>
      </c>
    </row>
    <row r="5074" spans="1:13" x14ac:dyDescent="0.3">
      <c r="A5074" s="3">
        <v>2021</v>
      </c>
      <c r="B5074" s="3">
        <v>8</v>
      </c>
      <c r="C5074" s="3" t="s">
        <v>204</v>
      </c>
      <c r="D5074" s="3">
        <v>92</v>
      </c>
      <c r="E5074" s="1">
        <v>44428</v>
      </c>
      <c r="F5074">
        <v>105.478545986871</v>
      </c>
      <c r="G5074">
        <v>113.970560127779</v>
      </c>
      <c r="H5074">
        <v>115.412487101764</v>
      </c>
      <c r="I5074">
        <v>117.892502510886</v>
      </c>
      <c r="J5074">
        <v>118.131269754088</v>
      </c>
      <c r="K5074">
        <v>118.812790049464</v>
      </c>
      <c r="L5074">
        <v>119.637921977457</v>
      </c>
      <c r="M5074">
        <v>124.4806375</v>
      </c>
    </row>
    <row r="5075" spans="1:13" x14ac:dyDescent="0.3">
      <c r="A5075" s="3">
        <v>2021</v>
      </c>
      <c r="B5075" s="3">
        <v>8</v>
      </c>
      <c r="C5075" s="3" t="s">
        <v>204</v>
      </c>
      <c r="D5075" s="3">
        <v>92</v>
      </c>
      <c r="E5075" s="1">
        <v>44429</v>
      </c>
      <c r="F5075">
        <v>105.211242841108</v>
      </c>
      <c r="G5075">
        <v>113.524540303904</v>
      </c>
      <c r="H5075">
        <v>115.031096971379</v>
      </c>
      <c r="I5075">
        <v>117.551031983927</v>
      </c>
      <c r="J5075">
        <v>117.76910204758801</v>
      </c>
      <c r="K5075">
        <v>118.375337859228</v>
      </c>
      <c r="L5075">
        <v>119.225779666669</v>
      </c>
      <c r="M5075">
        <v>124.04061425</v>
      </c>
    </row>
    <row r="5076" spans="1:13" x14ac:dyDescent="0.3">
      <c r="A5076" s="3">
        <v>2021</v>
      </c>
      <c r="B5076" s="3">
        <v>8</v>
      </c>
      <c r="C5076" s="3" t="s">
        <v>204</v>
      </c>
      <c r="D5076" s="3">
        <v>92</v>
      </c>
      <c r="E5076" s="1">
        <v>44430</v>
      </c>
      <c r="F5076">
        <v>105.11111977658599</v>
      </c>
      <c r="G5076">
        <v>113.454061334573</v>
      </c>
      <c r="H5076">
        <v>114.99602598510199</v>
      </c>
      <c r="I5076">
        <v>117.527372932663</v>
      </c>
      <c r="J5076">
        <v>117.74070950229699</v>
      </c>
      <c r="K5076">
        <v>118.349692632174</v>
      </c>
      <c r="L5076">
        <v>119.204415382222</v>
      </c>
      <c r="M5076">
        <v>124.02947</v>
      </c>
    </row>
    <row r="5077" spans="1:13" x14ac:dyDescent="0.3">
      <c r="A5077" s="3">
        <v>2021</v>
      </c>
      <c r="B5077" s="3">
        <v>8</v>
      </c>
      <c r="C5077" s="3" t="s">
        <v>204</v>
      </c>
      <c r="D5077" s="3">
        <v>92</v>
      </c>
      <c r="E5077" s="1">
        <v>44431</v>
      </c>
      <c r="F5077">
        <v>105.450421819811</v>
      </c>
      <c r="G5077">
        <v>114.024779245064</v>
      </c>
      <c r="H5077">
        <v>115.4551768596</v>
      </c>
      <c r="I5077">
        <v>117.926975889613</v>
      </c>
      <c r="J5077">
        <v>118.165705908202</v>
      </c>
      <c r="K5077">
        <v>118.858371817202</v>
      </c>
      <c r="L5077">
        <v>119.681708496437</v>
      </c>
      <c r="M5077">
        <v>124.54404225</v>
      </c>
    </row>
    <row r="5078" spans="1:13" x14ac:dyDescent="0.3">
      <c r="A5078" s="3">
        <v>2021</v>
      </c>
      <c r="B5078" s="3">
        <v>8</v>
      </c>
      <c r="C5078" s="3" t="s">
        <v>204</v>
      </c>
      <c r="D5078" s="3">
        <v>92</v>
      </c>
      <c r="E5078" s="1">
        <v>44432</v>
      </c>
      <c r="F5078">
        <v>105.385469397831</v>
      </c>
      <c r="G5078">
        <v>113.846634140473</v>
      </c>
      <c r="H5078">
        <v>115.32757375000899</v>
      </c>
      <c r="I5078">
        <v>117.83305144408099</v>
      </c>
      <c r="J5078">
        <v>118.066975026615</v>
      </c>
      <c r="K5078">
        <v>118.74276143725</v>
      </c>
      <c r="L5078">
        <v>119.58622307607099</v>
      </c>
      <c r="M5078">
        <v>124.4699695</v>
      </c>
    </row>
    <row r="5079" spans="1:13" x14ac:dyDescent="0.3">
      <c r="A5079" s="3">
        <v>2021</v>
      </c>
      <c r="B5079" s="3">
        <v>8</v>
      </c>
      <c r="C5079" s="3" t="s">
        <v>204</v>
      </c>
      <c r="D5079" s="3">
        <v>92</v>
      </c>
      <c r="E5079" s="1">
        <v>44433</v>
      </c>
      <c r="F5079">
        <v>105.41875786873599</v>
      </c>
      <c r="G5079">
        <v>113.944086450033</v>
      </c>
      <c r="H5079">
        <v>115.418871569768</v>
      </c>
      <c r="I5079">
        <v>117.916981159028</v>
      </c>
      <c r="J5079">
        <v>118.154707602624</v>
      </c>
      <c r="K5079">
        <v>118.85196704558101</v>
      </c>
      <c r="L5079">
        <v>119.69015645359499</v>
      </c>
      <c r="M5079">
        <v>124.58912725</v>
      </c>
    </row>
    <row r="5080" spans="1:13" x14ac:dyDescent="0.3">
      <c r="A5080" s="3">
        <v>2021</v>
      </c>
      <c r="B5080" s="3">
        <v>8</v>
      </c>
      <c r="C5080" s="3" t="s">
        <v>204</v>
      </c>
      <c r="D5080" s="3">
        <v>92</v>
      </c>
      <c r="E5080" s="1">
        <v>44434</v>
      </c>
      <c r="F5080">
        <v>105.254833619146</v>
      </c>
      <c r="G5080">
        <v>113.63708341608699</v>
      </c>
      <c r="H5080">
        <v>115.12387372503601</v>
      </c>
      <c r="I5080">
        <v>117.622589119827</v>
      </c>
      <c r="J5080">
        <v>117.844112137488</v>
      </c>
      <c r="K5080">
        <v>118.464509184487</v>
      </c>
      <c r="L5080">
        <v>119.298792399682</v>
      </c>
      <c r="M5080">
        <v>124.08436575</v>
      </c>
    </row>
    <row r="5081" spans="1:13" x14ac:dyDescent="0.3">
      <c r="A5081" s="3">
        <v>2021</v>
      </c>
      <c r="B5081" s="3">
        <v>8</v>
      </c>
      <c r="C5081" s="3" t="s">
        <v>204</v>
      </c>
      <c r="D5081" s="3">
        <v>92</v>
      </c>
      <c r="E5081" s="1">
        <v>44435</v>
      </c>
      <c r="F5081">
        <v>105.24055631715299</v>
      </c>
      <c r="G5081">
        <v>113.699753274542</v>
      </c>
      <c r="H5081">
        <v>115.21668057509</v>
      </c>
      <c r="I5081">
        <v>117.741272557386</v>
      </c>
      <c r="J5081">
        <v>117.966847721284</v>
      </c>
      <c r="K5081">
        <v>118.62964987996401</v>
      </c>
      <c r="L5081">
        <v>119.485083713791</v>
      </c>
      <c r="M5081">
        <v>124.38379999999999</v>
      </c>
    </row>
    <row r="5082" spans="1:13" x14ac:dyDescent="0.3">
      <c r="A5082" s="3">
        <v>2021</v>
      </c>
      <c r="B5082" s="3">
        <v>8</v>
      </c>
      <c r="C5082" s="3" t="s">
        <v>204</v>
      </c>
      <c r="D5082" s="3">
        <v>92</v>
      </c>
      <c r="E5082" s="1">
        <v>44436</v>
      </c>
      <c r="F5082">
        <v>105.577181811184</v>
      </c>
      <c r="G5082">
        <v>114.227105531113</v>
      </c>
      <c r="H5082">
        <v>115.637668959628</v>
      </c>
      <c r="I5082">
        <v>118.09648761492301</v>
      </c>
      <c r="J5082">
        <v>118.34547104552399</v>
      </c>
      <c r="K5082">
        <v>119.077421983641</v>
      </c>
      <c r="L5082">
        <v>119.89328939578699</v>
      </c>
      <c r="M5082">
        <v>124.7859455</v>
      </c>
    </row>
    <row r="5083" spans="1:13" x14ac:dyDescent="0.3">
      <c r="A5083" s="3">
        <v>2021</v>
      </c>
      <c r="B5083" s="3">
        <v>8</v>
      </c>
      <c r="C5083" s="3" t="s">
        <v>204</v>
      </c>
      <c r="D5083" s="3">
        <v>92</v>
      </c>
      <c r="E5083" s="1">
        <v>44437</v>
      </c>
      <c r="F5083">
        <v>105.288384604934</v>
      </c>
      <c r="G5083">
        <v>113.56163828456801</v>
      </c>
      <c r="H5083">
        <v>115.052066485937</v>
      </c>
      <c r="I5083">
        <v>117.565595707627</v>
      </c>
      <c r="J5083">
        <v>117.78711858346099</v>
      </c>
      <c r="K5083">
        <v>118.390603221615</v>
      </c>
      <c r="L5083">
        <v>119.23730453926601</v>
      </c>
      <c r="M5083">
        <v>124.04258274999999</v>
      </c>
    </row>
    <row r="5084" spans="1:13" x14ac:dyDescent="0.3">
      <c r="A5084" s="3">
        <v>2021</v>
      </c>
      <c r="B5084" s="3">
        <v>8</v>
      </c>
      <c r="C5084" s="3" t="s">
        <v>204</v>
      </c>
      <c r="D5084" s="3">
        <v>92</v>
      </c>
      <c r="E5084" s="1">
        <v>44438</v>
      </c>
      <c r="F5084">
        <v>105.26779765296</v>
      </c>
      <c r="G5084">
        <v>113.630711906104</v>
      </c>
      <c r="H5084">
        <v>115.071944655788</v>
      </c>
      <c r="I5084">
        <v>117.539237813238</v>
      </c>
      <c r="J5084">
        <v>117.757437164617</v>
      </c>
      <c r="K5084">
        <v>118.345084993152</v>
      </c>
      <c r="L5084">
        <v>119.155739369914</v>
      </c>
      <c r="M5084">
        <v>123.83430275000001</v>
      </c>
    </row>
    <row r="5085" spans="1:13" x14ac:dyDescent="0.3">
      <c r="A5085" s="3">
        <v>2021</v>
      </c>
      <c r="B5085" s="3">
        <v>8</v>
      </c>
      <c r="C5085" s="3" t="s">
        <v>204</v>
      </c>
      <c r="D5085" s="3">
        <v>92</v>
      </c>
      <c r="E5085" s="1">
        <v>44439</v>
      </c>
      <c r="F5085">
        <v>104.586122815059</v>
      </c>
      <c r="G5085">
        <v>112.512597052231</v>
      </c>
      <c r="H5085">
        <v>114.147212279938</v>
      </c>
      <c r="I5085">
        <v>116.736186358135</v>
      </c>
      <c r="J5085">
        <v>116.904029845933</v>
      </c>
      <c r="K5085">
        <v>117.32387881807701</v>
      </c>
      <c r="L5085">
        <v>118.207947621141</v>
      </c>
      <c r="M5085">
        <v>122.85729175</v>
      </c>
    </row>
    <row r="5086" spans="1:13" x14ac:dyDescent="0.3">
      <c r="A5086" s="3">
        <v>2021</v>
      </c>
      <c r="B5086" s="3">
        <v>9</v>
      </c>
      <c r="C5086" s="3" t="s">
        <v>205</v>
      </c>
      <c r="D5086" s="3">
        <v>93</v>
      </c>
      <c r="E5086" s="1">
        <v>44440</v>
      </c>
      <c r="F5086">
        <v>104.623648890982</v>
      </c>
      <c r="G5086">
        <v>112.799297564209</v>
      </c>
      <c r="H5086">
        <v>114.43321157986701</v>
      </c>
      <c r="I5086">
        <v>117.005147804822</v>
      </c>
      <c r="J5086">
        <v>117.18274001111401</v>
      </c>
      <c r="K5086">
        <v>117.678409627595</v>
      </c>
      <c r="L5086">
        <v>118.553868230479</v>
      </c>
      <c r="M5086">
        <v>123.29169525</v>
      </c>
    </row>
    <row r="5087" spans="1:13" x14ac:dyDescent="0.3">
      <c r="A5087" s="3">
        <v>2021</v>
      </c>
      <c r="B5087" s="3">
        <v>9</v>
      </c>
      <c r="C5087" s="3" t="s">
        <v>205</v>
      </c>
      <c r="D5087" s="3">
        <v>93</v>
      </c>
      <c r="E5087" s="1">
        <v>44441</v>
      </c>
      <c r="F5087">
        <v>105.26493684686599</v>
      </c>
      <c r="G5087">
        <v>113.811162921801</v>
      </c>
      <c r="H5087">
        <v>115.306149555565</v>
      </c>
      <c r="I5087">
        <v>117.817838779939</v>
      </c>
      <c r="J5087">
        <v>118.046568534009</v>
      </c>
      <c r="K5087">
        <v>118.72828283037001</v>
      </c>
      <c r="L5087">
        <v>119.57826099635901</v>
      </c>
      <c r="M5087">
        <v>124.4952425</v>
      </c>
    </row>
    <row r="5088" spans="1:13" x14ac:dyDescent="0.3">
      <c r="A5088" s="3">
        <v>2021</v>
      </c>
      <c r="B5088" s="3">
        <v>9</v>
      </c>
      <c r="C5088" s="3" t="s">
        <v>205</v>
      </c>
      <c r="D5088" s="3">
        <v>93</v>
      </c>
      <c r="E5088" s="1">
        <v>44442</v>
      </c>
      <c r="F5088">
        <v>105.129762021652</v>
      </c>
      <c r="G5088">
        <v>113.30329777624399</v>
      </c>
      <c r="H5088">
        <v>114.812910918673</v>
      </c>
      <c r="I5088">
        <v>117.329956220304</v>
      </c>
      <c r="J5088">
        <v>117.537292253332</v>
      </c>
      <c r="K5088">
        <v>118.081856635241</v>
      </c>
      <c r="L5088">
        <v>118.92531445159</v>
      </c>
      <c r="M5088">
        <v>123.63897675</v>
      </c>
    </row>
    <row r="5089" spans="1:13" x14ac:dyDescent="0.3">
      <c r="A5089" s="3">
        <v>2021</v>
      </c>
      <c r="B5089" s="3">
        <v>9</v>
      </c>
      <c r="C5089" s="3" t="s">
        <v>205</v>
      </c>
      <c r="D5089" s="3">
        <v>93</v>
      </c>
      <c r="E5089" s="1">
        <v>44443</v>
      </c>
      <c r="F5089">
        <v>104.82264620631901</v>
      </c>
      <c r="G5089">
        <v>112.926367802266</v>
      </c>
      <c r="H5089">
        <v>114.49517888102901</v>
      </c>
      <c r="I5089">
        <v>117.042711421159</v>
      </c>
      <c r="J5089">
        <v>117.22896226302601</v>
      </c>
      <c r="K5089">
        <v>117.715733684298</v>
      </c>
      <c r="L5089">
        <v>118.57621871760099</v>
      </c>
      <c r="M5089">
        <v>123.25848474999999</v>
      </c>
    </row>
    <row r="5090" spans="1:13" x14ac:dyDescent="0.3">
      <c r="A5090" s="3">
        <v>2021</v>
      </c>
      <c r="B5090" s="3">
        <v>9</v>
      </c>
      <c r="C5090" s="3" t="s">
        <v>205</v>
      </c>
      <c r="D5090" s="3">
        <v>93</v>
      </c>
      <c r="E5090" s="1">
        <v>44444</v>
      </c>
      <c r="F5090">
        <v>104.590548522346</v>
      </c>
      <c r="G5090">
        <v>112.541404467064</v>
      </c>
      <c r="H5090">
        <v>114.148604823735</v>
      </c>
      <c r="I5090">
        <v>116.719277637838</v>
      </c>
      <c r="J5090">
        <v>116.886309182571</v>
      </c>
      <c r="K5090">
        <v>117.297128267701</v>
      </c>
      <c r="L5090">
        <v>118.170806431754</v>
      </c>
      <c r="M5090">
        <v>122.78540975</v>
      </c>
    </row>
    <row r="5091" spans="1:13" x14ac:dyDescent="0.3">
      <c r="A5091" s="3">
        <v>2021</v>
      </c>
      <c r="B5091" s="3">
        <v>9</v>
      </c>
      <c r="C5091" s="3" t="s">
        <v>205</v>
      </c>
      <c r="D5091" s="3">
        <v>93</v>
      </c>
      <c r="E5091" s="1">
        <v>44445</v>
      </c>
      <c r="F5091">
        <v>104.23585704519699</v>
      </c>
      <c r="G5091">
        <v>112.044773197024</v>
      </c>
      <c r="H5091">
        <v>113.741755454282</v>
      </c>
      <c r="I5091">
        <v>116.353265111157</v>
      </c>
      <c r="J5091">
        <v>116.495042489635</v>
      </c>
      <c r="K5091">
        <v>116.830029507741</v>
      </c>
      <c r="L5091">
        <v>117.726586268291</v>
      </c>
      <c r="M5091">
        <v>122.32217725</v>
      </c>
    </row>
    <row r="5092" spans="1:13" x14ac:dyDescent="0.3">
      <c r="A5092" s="3">
        <v>2021</v>
      </c>
      <c r="B5092" s="3">
        <v>9</v>
      </c>
      <c r="C5092" s="3" t="s">
        <v>205</v>
      </c>
      <c r="D5092" s="3">
        <v>93</v>
      </c>
      <c r="E5092" s="1">
        <v>44446</v>
      </c>
      <c r="F5092">
        <v>104.552104538536</v>
      </c>
      <c r="G5092">
        <v>112.63063033962899</v>
      </c>
      <c r="H5092">
        <v>114.266032851872</v>
      </c>
      <c r="I5092">
        <v>116.842072713359</v>
      </c>
      <c r="J5092">
        <v>117.011369644718</v>
      </c>
      <c r="K5092">
        <v>117.46349829563501</v>
      </c>
      <c r="L5092">
        <v>118.33786865869899</v>
      </c>
      <c r="M5092">
        <v>123.00645325000001</v>
      </c>
    </row>
    <row r="5093" spans="1:13" x14ac:dyDescent="0.3">
      <c r="A5093" s="3">
        <v>2021</v>
      </c>
      <c r="B5093" s="3">
        <v>9</v>
      </c>
      <c r="C5093" s="3" t="s">
        <v>205</v>
      </c>
      <c r="D5093" s="3">
        <v>93</v>
      </c>
      <c r="E5093" s="1">
        <v>44447</v>
      </c>
      <c r="F5093">
        <v>104.83261465964701</v>
      </c>
      <c r="G5093">
        <v>113.12250076249001</v>
      </c>
      <c r="H5093">
        <v>114.699908378399</v>
      </c>
      <c r="I5093">
        <v>117.24876884224901</v>
      </c>
      <c r="J5093">
        <v>117.44231658323901</v>
      </c>
      <c r="K5093">
        <v>117.99141608212</v>
      </c>
      <c r="L5093">
        <v>118.856828659651</v>
      </c>
      <c r="M5093">
        <v>123.6365955</v>
      </c>
    </row>
    <row r="5094" spans="1:13" x14ac:dyDescent="0.3">
      <c r="A5094" s="3">
        <v>2021</v>
      </c>
      <c r="B5094" s="3">
        <v>9</v>
      </c>
      <c r="C5094" s="3" t="s">
        <v>205</v>
      </c>
      <c r="D5094" s="3">
        <v>93</v>
      </c>
      <c r="E5094" s="1">
        <v>44448</v>
      </c>
      <c r="F5094">
        <v>104.89919275289</v>
      </c>
      <c r="G5094">
        <v>113.074757958985</v>
      </c>
      <c r="H5094">
        <v>114.627561791742</v>
      </c>
      <c r="I5094">
        <v>117.16616082401799</v>
      </c>
      <c r="J5094">
        <v>117.35942698221</v>
      </c>
      <c r="K5094">
        <v>117.87622239507699</v>
      </c>
      <c r="L5094">
        <v>118.734182748222</v>
      </c>
      <c r="M5094">
        <v>123.455557</v>
      </c>
    </row>
    <row r="5095" spans="1:13" x14ac:dyDescent="0.3">
      <c r="A5095" s="3">
        <v>2021</v>
      </c>
      <c r="B5095" s="3">
        <v>9</v>
      </c>
      <c r="C5095" s="3" t="s">
        <v>205</v>
      </c>
      <c r="D5095" s="3">
        <v>93</v>
      </c>
      <c r="E5095" s="1">
        <v>44449</v>
      </c>
      <c r="F5095">
        <v>104.486398434872</v>
      </c>
      <c r="G5095">
        <v>112.286606450541</v>
      </c>
      <c r="H5095">
        <v>113.913835771558</v>
      </c>
      <c r="I5095">
        <v>116.48821166448199</v>
      </c>
      <c r="J5095">
        <v>116.643270745405</v>
      </c>
      <c r="K5095">
        <v>116.992359622622</v>
      </c>
      <c r="L5095">
        <v>117.860147762362</v>
      </c>
      <c r="M5095">
        <v>122.3632935</v>
      </c>
    </row>
    <row r="5096" spans="1:13" x14ac:dyDescent="0.3">
      <c r="A5096" s="3">
        <v>2021</v>
      </c>
      <c r="B5096" s="3">
        <v>9</v>
      </c>
      <c r="C5096" s="3" t="s">
        <v>205</v>
      </c>
      <c r="D5096" s="3">
        <v>93</v>
      </c>
      <c r="E5096" s="1">
        <v>44450</v>
      </c>
      <c r="F5096">
        <v>104.11585297787801</v>
      </c>
      <c r="G5096">
        <v>111.87226382543599</v>
      </c>
      <c r="H5096">
        <v>113.573082370861</v>
      </c>
      <c r="I5096">
        <v>116.18973450623</v>
      </c>
      <c r="J5096">
        <v>116.32143986348601</v>
      </c>
      <c r="K5096">
        <v>116.616792768683</v>
      </c>
      <c r="L5096">
        <v>117.515769699515</v>
      </c>
      <c r="M5096">
        <v>122.06350999999999</v>
      </c>
    </row>
    <row r="5097" spans="1:13" x14ac:dyDescent="0.3">
      <c r="A5097" s="3">
        <v>2021</v>
      </c>
      <c r="B5097" s="3">
        <v>9</v>
      </c>
      <c r="C5097" s="3" t="s">
        <v>205</v>
      </c>
      <c r="D5097" s="3">
        <v>93</v>
      </c>
      <c r="E5097" s="1">
        <v>44451</v>
      </c>
      <c r="F5097">
        <v>104.427313010163</v>
      </c>
      <c r="G5097">
        <v>112.43387353111601</v>
      </c>
      <c r="H5097">
        <v>114.086546305943</v>
      </c>
      <c r="I5097">
        <v>116.67272509654001</v>
      </c>
      <c r="J5097">
        <v>116.831789408674</v>
      </c>
      <c r="K5097">
        <v>117.244051349405</v>
      </c>
      <c r="L5097">
        <v>118.124784007266</v>
      </c>
      <c r="M5097">
        <v>122.75972400000001</v>
      </c>
    </row>
    <row r="5098" spans="1:13" x14ac:dyDescent="0.3">
      <c r="A5098" s="3">
        <v>2021</v>
      </c>
      <c r="B5098" s="3">
        <v>9</v>
      </c>
      <c r="C5098" s="3" t="s">
        <v>205</v>
      </c>
      <c r="D5098" s="3">
        <v>93</v>
      </c>
      <c r="E5098" s="1">
        <v>44452</v>
      </c>
      <c r="F5098">
        <v>104.27263490488799</v>
      </c>
      <c r="G5098">
        <v>112.178243327519</v>
      </c>
      <c r="H5098">
        <v>113.888526630722</v>
      </c>
      <c r="I5098">
        <v>116.511458451926</v>
      </c>
      <c r="J5098">
        <v>116.660262663694</v>
      </c>
      <c r="K5098">
        <v>117.04278376111201</v>
      </c>
      <c r="L5098">
        <v>117.948597389032</v>
      </c>
      <c r="M5098">
        <v>122.61916675000001</v>
      </c>
    </row>
    <row r="5099" spans="1:13" x14ac:dyDescent="0.3">
      <c r="A5099" s="3">
        <v>2021</v>
      </c>
      <c r="B5099" s="3">
        <v>9</v>
      </c>
      <c r="C5099" s="3" t="s">
        <v>205</v>
      </c>
      <c r="D5099" s="3">
        <v>93</v>
      </c>
      <c r="E5099" s="1">
        <v>44453</v>
      </c>
      <c r="F5099">
        <v>104.56964489994699</v>
      </c>
      <c r="G5099">
        <v>112.541086942595</v>
      </c>
      <c r="H5099">
        <v>114.135290680651</v>
      </c>
      <c r="I5099">
        <v>116.687151379874</v>
      </c>
      <c r="J5099">
        <v>116.851500659054</v>
      </c>
      <c r="K5099">
        <v>117.250382638689</v>
      </c>
      <c r="L5099">
        <v>118.108517508481</v>
      </c>
      <c r="M5099">
        <v>122.67276074999999</v>
      </c>
    </row>
    <row r="5100" spans="1:13" x14ac:dyDescent="0.3">
      <c r="A5100" s="3">
        <v>2021</v>
      </c>
      <c r="B5100" s="3">
        <v>9</v>
      </c>
      <c r="C5100" s="3" t="s">
        <v>205</v>
      </c>
      <c r="D5100" s="3">
        <v>93</v>
      </c>
      <c r="E5100" s="1">
        <v>44454</v>
      </c>
      <c r="F5100">
        <v>104.344362052919</v>
      </c>
      <c r="G5100">
        <v>112.186651369305</v>
      </c>
      <c r="H5100">
        <v>113.851070134167</v>
      </c>
      <c r="I5100">
        <v>116.45324914250899</v>
      </c>
      <c r="J5100">
        <v>116.602357186687</v>
      </c>
      <c r="K5100">
        <v>116.95734981898801</v>
      </c>
      <c r="L5100">
        <v>117.848324711267</v>
      </c>
      <c r="M5100">
        <v>122.440065</v>
      </c>
    </row>
    <row r="5101" spans="1:13" x14ac:dyDescent="0.3">
      <c r="A5101" s="3">
        <v>2021</v>
      </c>
      <c r="B5101" s="3">
        <v>9</v>
      </c>
      <c r="C5101" s="3" t="s">
        <v>205</v>
      </c>
      <c r="D5101" s="3">
        <v>93</v>
      </c>
      <c r="E5101" s="1">
        <v>44455</v>
      </c>
      <c r="F5101">
        <v>104.43453051726399</v>
      </c>
      <c r="G5101">
        <v>112.434238722811</v>
      </c>
      <c r="H5101">
        <v>114.074023484823</v>
      </c>
      <c r="I5101">
        <v>116.65006368478799</v>
      </c>
      <c r="J5101">
        <v>116.808536131713</v>
      </c>
      <c r="K5101">
        <v>117.211470495311</v>
      </c>
      <c r="L5101">
        <v>118.087036255542</v>
      </c>
      <c r="M5101">
        <v>122.706765</v>
      </c>
    </row>
    <row r="5102" spans="1:13" x14ac:dyDescent="0.3">
      <c r="A5102" s="3">
        <v>2021</v>
      </c>
      <c r="B5102" s="3">
        <v>9</v>
      </c>
      <c r="C5102" s="3" t="s">
        <v>205</v>
      </c>
      <c r="D5102" s="3">
        <v>93</v>
      </c>
      <c r="E5102" s="1">
        <v>44456</v>
      </c>
      <c r="F5102">
        <v>104.563977435165</v>
      </c>
      <c r="G5102">
        <v>112.675816126667</v>
      </c>
      <c r="H5102">
        <v>114.32036955869999</v>
      </c>
      <c r="I5102">
        <v>116.903987087028</v>
      </c>
      <c r="J5102">
        <v>117.07615646932901</v>
      </c>
      <c r="K5102">
        <v>117.547805600175</v>
      </c>
      <c r="L5102">
        <v>118.429272651932</v>
      </c>
      <c r="M5102">
        <v>123.1378665</v>
      </c>
    </row>
    <row r="5103" spans="1:13" x14ac:dyDescent="0.3">
      <c r="A5103" s="3">
        <v>2021</v>
      </c>
      <c r="B5103" s="3">
        <v>9</v>
      </c>
      <c r="C5103" s="3" t="s">
        <v>205</v>
      </c>
      <c r="D5103" s="3">
        <v>93</v>
      </c>
      <c r="E5103" s="1">
        <v>44457</v>
      </c>
      <c r="F5103">
        <v>104.55846112064501</v>
      </c>
      <c r="G5103">
        <v>112.495174233119</v>
      </c>
      <c r="H5103">
        <v>114.106212077355</v>
      </c>
      <c r="I5103">
        <v>116.67353995453701</v>
      </c>
      <c r="J5103">
        <v>116.837587673019</v>
      </c>
      <c r="K5103">
        <v>117.236304126737</v>
      </c>
      <c r="L5103">
        <v>118.10607153758799</v>
      </c>
      <c r="M5103">
        <v>122.70111350000001</v>
      </c>
    </row>
    <row r="5104" spans="1:13" x14ac:dyDescent="0.3">
      <c r="A5104" s="3">
        <v>2021</v>
      </c>
      <c r="B5104" s="3">
        <v>9</v>
      </c>
      <c r="C5104" s="3" t="s">
        <v>205</v>
      </c>
      <c r="D5104" s="3">
        <v>93</v>
      </c>
      <c r="E5104" s="1">
        <v>44458</v>
      </c>
      <c r="F5104">
        <v>104.37482881227</v>
      </c>
      <c r="G5104">
        <v>112.23581485194001</v>
      </c>
      <c r="H5104">
        <v>113.889551491524</v>
      </c>
      <c r="I5104">
        <v>116.481806338523</v>
      </c>
      <c r="J5104">
        <v>116.632769047252</v>
      </c>
      <c r="K5104">
        <v>116.992160092845</v>
      </c>
      <c r="L5104">
        <v>117.87625303517299</v>
      </c>
      <c r="M5104">
        <v>122.4570195</v>
      </c>
    </row>
    <row r="5105" spans="1:13" x14ac:dyDescent="0.3">
      <c r="A5105" s="3">
        <v>2021</v>
      </c>
      <c r="B5105" s="3">
        <v>9</v>
      </c>
      <c r="C5105" s="3" t="s">
        <v>205</v>
      </c>
      <c r="D5105" s="3">
        <v>93</v>
      </c>
      <c r="E5105" s="1">
        <v>44459</v>
      </c>
      <c r="F5105">
        <v>104.27896260327201</v>
      </c>
      <c r="G5105">
        <v>112.145916525342</v>
      </c>
      <c r="H5105">
        <v>113.82771603983301</v>
      </c>
      <c r="I5105">
        <v>116.43404674174</v>
      </c>
      <c r="J5105">
        <v>116.58004185013201</v>
      </c>
      <c r="K5105">
        <v>116.93513683321</v>
      </c>
      <c r="L5105">
        <v>117.828752790477</v>
      </c>
      <c r="M5105">
        <v>122.429524</v>
      </c>
    </row>
    <row r="5106" spans="1:13" x14ac:dyDescent="0.3">
      <c r="A5106" s="3">
        <v>2021</v>
      </c>
      <c r="B5106" s="3">
        <v>9</v>
      </c>
      <c r="C5106" s="3" t="s">
        <v>205</v>
      </c>
      <c r="D5106" s="3">
        <v>93</v>
      </c>
      <c r="E5106" s="1">
        <v>44460</v>
      </c>
      <c r="F5106">
        <v>104.44737805724399</v>
      </c>
      <c r="G5106">
        <v>112.488174492109</v>
      </c>
      <c r="H5106">
        <v>114.131984430374</v>
      </c>
      <c r="I5106">
        <v>116.70964595542701</v>
      </c>
      <c r="J5106">
        <v>116.870551685734</v>
      </c>
      <c r="K5106">
        <v>117.29084000714199</v>
      </c>
      <c r="L5106">
        <v>118.166039914424</v>
      </c>
      <c r="M5106">
        <v>122.79598249999999</v>
      </c>
    </row>
    <row r="5107" spans="1:13" x14ac:dyDescent="0.3">
      <c r="A5107" s="3">
        <v>2021</v>
      </c>
      <c r="B5107" s="3">
        <v>9</v>
      </c>
      <c r="C5107" s="3" t="s">
        <v>205</v>
      </c>
      <c r="D5107" s="3">
        <v>93</v>
      </c>
      <c r="E5107" s="1">
        <v>44461</v>
      </c>
      <c r="F5107">
        <v>104.53354580218</v>
      </c>
      <c r="G5107">
        <v>112.583397574123</v>
      </c>
      <c r="H5107">
        <v>114.222559830351</v>
      </c>
      <c r="I5107">
        <v>116.805555328111</v>
      </c>
      <c r="J5107">
        <v>116.973442443672</v>
      </c>
      <c r="K5107">
        <v>117.417508930281</v>
      </c>
      <c r="L5107">
        <v>118.30108327200099</v>
      </c>
      <c r="M5107">
        <v>122.99502325</v>
      </c>
    </row>
    <row r="5108" spans="1:13" x14ac:dyDescent="0.3">
      <c r="A5108" s="3">
        <v>2021</v>
      </c>
      <c r="B5108" s="3">
        <v>9</v>
      </c>
      <c r="C5108" s="3" t="s">
        <v>205</v>
      </c>
      <c r="D5108" s="3">
        <v>93</v>
      </c>
      <c r="E5108" s="1">
        <v>44462</v>
      </c>
      <c r="F5108">
        <v>104.468472661717</v>
      </c>
      <c r="G5108">
        <v>112.41388377369201</v>
      </c>
      <c r="H5108">
        <v>114.098112499932</v>
      </c>
      <c r="I5108">
        <v>116.715279811515</v>
      </c>
      <c r="J5108">
        <v>116.878490622274</v>
      </c>
      <c r="K5108">
        <v>117.30683883207899</v>
      </c>
      <c r="L5108">
        <v>118.21216324623801</v>
      </c>
      <c r="M5108">
        <v>122.94581075000001</v>
      </c>
    </row>
    <row r="5109" spans="1:13" x14ac:dyDescent="0.3">
      <c r="A5109" s="3">
        <v>2021</v>
      </c>
      <c r="B5109" s="3">
        <v>9</v>
      </c>
      <c r="C5109" s="3" t="s">
        <v>205</v>
      </c>
      <c r="D5109" s="3">
        <v>93</v>
      </c>
      <c r="E5109" s="1">
        <v>44463</v>
      </c>
      <c r="F5109">
        <v>104.989920177409</v>
      </c>
      <c r="G5109">
        <v>113.376017829544</v>
      </c>
      <c r="H5109">
        <v>114.90780210748601</v>
      </c>
      <c r="I5109">
        <v>117.42282304933499</v>
      </c>
      <c r="J5109">
        <v>117.62718057392</v>
      </c>
      <c r="K5109">
        <v>118.21022421884101</v>
      </c>
      <c r="L5109">
        <v>119.049877684668</v>
      </c>
      <c r="M5109">
        <v>123.79150375</v>
      </c>
    </row>
    <row r="5110" spans="1:13" x14ac:dyDescent="0.3">
      <c r="A5110" s="3">
        <v>2021</v>
      </c>
      <c r="B5110" s="3">
        <v>9</v>
      </c>
      <c r="C5110" s="3" t="s">
        <v>205</v>
      </c>
      <c r="D5110" s="3">
        <v>93</v>
      </c>
      <c r="E5110" s="1">
        <v>44464</v>
      </c>
      <c r="F5110">
        <v>104.845832000966</v>
      </c>
      <c r="G5110">
        <v>112.884000461025</v>
      </c>
      <c r="H5110">
        <v>114.44340534330399</v>
      </c>
      <c r="I5110">
        <v>116.98960553721</v>
      </c>
      <c r="J5110">
        <v>117.17510645875799</v>
      </c>
      <c r="K5110">
        <v>117.643732483427</v>
      </c>
      <c r="L5110">
        <v>118.50455430857799</v>
      </c>
      <c r="M5110">
        <v>123.17256925</v>
      </c>
    </row>
    <row r="5111" spans="1:13" x14ac:dyDescent="0.3">
      <c r="A5111" s="3">
        <v>2021</v>
      </c>
      <c r="B5111" s="3">
        <v>9</v>
      </c>
      <c r="C5111" s="3" t="s">
        <v>205</v>
      </c>
      <c r="D5111" s="3">
        <v>93</v>
      </c>
      <c r="E5111" s="1">
        <v>44465</v>
      </c>
      <c r="F5111">
        <v>104.587693938944</v>
      </c>
      <c r="G5111">
        <v>112.54999025966001</v>
      </c>
      <c r="H5111">
        <v>114.158033470074</v>
      </c>
      <c r="I5111">
        <v>116.726023182007</v>
      </c>
      <c r="J5111">
        <v>116.89309195668</v>
      </c>
      <c r="K5111">
        <v>117.305748183329</v>
      </c>
      <c r="L5111">
        <v>118.17842952793301</v>
      </c>
      <c r="M5111">
        <v>122.80553925</v>
      </c>
    </row>
    <row r="5112" spans="1:13" x14ac:dyDescent="0.3">
      <c r="A5112" s="3">
        <v>2021</v>
      </c>
      <c r="B5112" s="3">
        <v>9</v>
      </c>
      <c r="C5112" s="3" t="s">
        <v>205</v>
      </c>
      <c r="D5112" s="3">
        <v>93</v>
      </c>
      <c r="E5112" s="1">
        <v>44466</v>
      </c>
      <c r="F5112">
        <v>104.65230964378399</v>
      </c>
      <c r="G5112">
        <v>112.865544264283</v>
      </c>
      <c r="H5112">
        <v>114.492463983707</v>
      </c>
      <c r="I5112">
        <v>117.066632096353</v>
      </c>
      <c r="J5112">
        <v>117.24759474439</v>
      </c>
      <c r="K5112">
        <v>117.760128431041</v>
      </c>
      <c r="L5112">
        <v>118.63871529499799</v>
      </c>
      <c r="M5112">
        <v>123.39653375</v>
      </c>
    </row>
    <row r="5113" spans="1:13" x14ac:dyDescent="0.3">
      <c r="A5113" s="3">
        <v>2021</v>
      </c>
      <c r="B5113" s="3">
        <v>9</v>
      </c>
      <c r="C5113" s="3" t="s">
        <v>205</v>
      </c>
      <c r="D5113" s="3">
        <v>93</v>
      </c>
      <c r="E5113" s="1">
        <v>44467</v>
      </c>
      <c r="F5113">
        <v>104.801811675444</v>
      </c>
      <c r="G5113">
        <v>112.898388750997</v>
      </c>
      <c r="H5113">
        <v>114.45434741328501</v>
      </c>
      <c r="I5113">
        <v>116.98368280644</v>
      </c>
      <c r="J5113">
        <v>117.16644211819199</v>
      </c>
      <c r="K5113">
        <v>117.63320354407</v>
      </c>
      <c r="L5113">
        <v>118.477805235281</v>
      </c>
      <c r="M5113">
        <v>123.08909850000001</v>
      </c>
    </row>
    <row r="5114" spans="1:13" x14ac:dyDescent="0.3">
      <c r="A5114" s="3">
        <v>2021</v>
      </c>
      <c r="B5114" s="3">
        <v>9</v>
      </c>
      <c r="C5114" s="3" t="s">
        <v>205</v>
      </c>
      <c r="D5114" s="3">
        <v>93</v>
      </c>
      <c r="E5114" s="1">
        <v>44468</v>
      </c>
      <c r="F5114">
        <v>104.37925862968601</v>
      </c>
      <c r="G5114">
        <v>112.184875139787</v>
      </c>
      <c r="H5114">
        <v>113.838085462237</v>
      </c>
      <c r="I5114">
        <v>116.43625826792901</v>
      </c>
      <c r="J5114">
        <v>116.586291000991</v>
      </c>
      <c r="K5114">
        <v>116.932732630519</v>
      </c>
      <c r="L5114">
        <v>117.822964571303</v>
      </c>
      <c r="M5114">
        <v>122.409712</v>
      </c>
    </row>
    <row r="5115" spans="1:13" x14ac:dyDescent="0.3">
      <c r="A5115" s="3">
        <v>2021</v>
      </c>
      <c r="B5115" s="3">
        <v>9</v>
      </c>
      <c r="C5115" s="3" t="s">
        <v>205</v>
      </c>
      <c r="D5115" s="3">
        <v>93</v>
      </c>
      <c r="E5115" s="1">
        <v>44469</v>
      </c>
      <c r="F5115">
        <v>104.490161077899</v>
      </c>
      <c r="G5115">
        <v>112.529694636022</v>
      </c>
      <c r="H5115">
        <v>114.178639690136</v>
      </c>
      <c r="I5115">
        <v>116.762703173928</v>
      </c>
      <c r="J5115">
        <v>116.927137084519</v>
      </c>
      <c r="K5115">
        <v>117.361498651129</v>
      </c>
      <c r="L5115">
        <v>118.240800404166</v>
      </c>
      <c r="M5115">
        <v>122.89904300000001</v>
      </c>
    </row>
    <row r="5116" spans="1:13" x14ac:dyDescent="0.3">
      <c r="A5116" s="3">
        <v>2021</v>
      </c>
      <c r="B5116" s="3">
        <v>10</v>
      </c>
      <c r="C5116" s="3" t="s">
        <v>206</v>
      </c>
      <c r="D5116" s="3">
        <v>94</v>
      </c>
      <c r="E5116" s="1">
        <v>44470</v>
      </c>
      <c r="F5116">
        <v>104.50397858226501</v>
      </c>
      <c r="G5116">
        <v>112.545884775036</v>
      </c>
      <c r="H5116">
        <v>114.195618145323</v>
      </c>
      <c r="I5116">
        <v>116.786290983133</v>
      </c>
      <c r="J5116">
        <v>116.95260011978399</v>
      </c>
      <c r="K5116">
        <v>117.394552740783</v>
      </c>
      <c r="L5116">
        <v>118.28280227818</v>
      </c>
      <c r="M5116">
        <v>122.98321224999999</v>
      </c>
    </row>
    <row r="5117" spans="1:13" x14ac:dyDescent="0.3">
      <c r="A5117" s="3">
        <v>2021</v>
      </c>
      <c r="B5117" s="3">
        <v>10</v>
      </c>
      <c r="C5117" s="3" t="s">
        <v>206</v>
      </c>
      <c r="D5117" s="3">
        <v>94</v>
      </c>
      <c r="E5117" s="1">
        <v>44471</v>
      </c>
      <c r="F5117">
        <v>104.767239868716</v>
      </c>
      <c r="G5117">
        <v>112.850039448806</v>
      </c>
      <c r="H5117">
        <v>114.40714718554</v>
      </c>
      <c r="I5117">
        <v>116.947998831608</v>
      </c>
      <c r="J5117">
        <v>117.128814421112</v>
      </c>
      <c r="K5117">
        <v>117.58978868362099</v>
      </c>
      <c r="L5117">
        <v>118.447470335597</v>
      </c>
      <c r="M5117">
        <v>123.096147</v>
      </c>
    </row>
    <row r="5118" spans="1:13" x14ac:dyDescent="0.3">
      <c r="A5118" s="3">
        <v>2021</v>
      </c>
      <c r="B5118" s="3">
        <v>10</v>
      </c>
      <c r="C5118" s="3" t="s">
        <v>206</v>
      </c>
      <c r="D5118" s="3">
        <v>94</v>
      </c>
      <c r="E5118" s="1">
        <v>44472</v>
      </c>
      <c r="F5118">
        <v>104.312907516438</v>
      </c>
      <c r="G5118">
        <v>112.072884321834</v>
      </c>
      <c r="H5118">
        <v>113.744071287981</v>
      </c>
      <c r="I5118">
        <v>116.34113049184199</v>
      </c>
      <c r="J5118">
        <v>116.48495810374</v>
      </c>
      <c r="K5118">
        <v>116.807152442977</v>
      </c>
      <c r="L5118">
        <v>117.688751927312</v>
      </c>
      <c r="M5118">
        <v>122.20114624999999</v>
      </c>
    </row>
    <row r="5119" spans="1:13" x14ac:dyDescent="0.3">
      <c r="A5119" s="3">
        <v>2021</v>
      </c>
      <c r="B5119" s="3">
        <v>10</v>
      </c>
      <c r="C5119" s="3" t="s">
        <v>206</v>
      </c>
      <c r="D5119" s="3">
        <v>94</v>
      </c>
      <c r="E5119" s="1">
        <v>44473</v>
      </c>
      <c r="F5119">
        <v>104.39582749665099</v>
      </c>
      <c r="G5119">
        <v>112.567298422278</v>
      </c>
      <c r="H5119">
        <v>114.269450664701</v>
      </c>
      <c r="I5119">
        <v>116.883246490907</v>
      </c>
      <c r="J5119">
        <v>117.04889971456799</v>
      </c>
      <c r="K5119">
        <v>117.533328787304</v>
      </c>
      <c r="L5119">
        <v>118.436937162451</v>
      </c>
      <c r="M5119">
        <v>123.231656</v>
      </c>
    </row>
    <row r="5120" spans="1:13" x14ac:dyDescent="0.3">
      <c r="A5120" s="3">
        <v>2021</v>
      </c>
      <c r="B5120" s="3">
        <v>10</v>
      </c>
      <c r="C5120" s="3" t="s">
        <v>206</v>
      </c>
      <c r="D5120" s="3">
        <v>94</v>
      </c>
      <c r="E5120" s="1">
        <v>44474</v>
      </c>
      <c r="F5120">
        <v>104.829165403221</v>
      </c>
      <c r="G5120">
        <v>112.97653126385801</v>
      </c>
      <c r="H5120">
        <v>114.54158511192</v>
      </c>
      <c r="I5120">
        <v>117.082605655408</v>
      </c>
      <c r="J5120">
        <v>117.270249709645</v>
      </c>
      <c r="K5120">
        <v>117.767447181671</v>
      </c>
      <c r="L5120">
        <v>118.624222030667</v>
      </c>
      <c r="M5120">
        <v>123.313698</v>
      </c>
    </row>
    <row r="5121" spans="1:13" x14ac:dyDescent="0.3">
      <c r="A5121" s="3">
        <v>2021</v>
      </c>
      <c r="B5121" s="3">
        <v>10</v>
      </c>
      <c r="C5121" s="3" t="s">
        <v>206</v>
      </c>
      <c r="D5121" s="3">
        <v>94</v>
      </c>
      <c r="E5121" s="1">
        <v>44475</v>
      </c>
      <c r="F5121">
        <v>104.72817188859599</v>
      </c>
      <c r="G5121">
        <v>112.823871959268</v>
      </c>
      <c r="H5121">
        <v>114.402628116671</v>
      </c>
      <c r="I5121">
        <v>116.949066635197</v>
      </c>
      <c r="J5121">
        <v>117.12837077332399</v>
      </c>
      <c r="K5121">
        <v>117.593717774471</v>
      </c>
      <c r="L5121">
        <v>118.451683692599</v>
      </c>
      <c r="M5121">
        <v>123.09694075</v>
      </c>
    </row>
    <row r="5122" spans="1:13" x14ac:dyDescent="0.3">
      <c r="A5122" s="3">
        <v>2021</v>
      </c>
      <c r="B5122" s="3">
        <v>10</v>
      </c>
      <c r="C5122" s="3" t="s">
        <v>206</v>
      </c>
      <c r="D5122" s="3">
        <v>94</v>
      </c>
      <c r="E5122" s="1">
        <v>44476</v>
      </c>
      <c r="F5122">
        <v>104.541013936799</v>
      </c>
      <c r="G5122">
        <v>112.54346890842</v>
      </c>
      <c r="H5122">
        <v>114.17831541971699</v>
      </c>
      <c r="I5122">
        <v>116.756881688788</v>
      </c>
      <c r="J5122">
        <v>116.92325360552</v>
      </c>
      <c r="K5122">
        <v>117.350943841619</v>
      </c>
      <c r="L5122">
        <v>118.228722434725</v>
      </c>
      <c r="M5122">
        <v>122.8862795</v>
      </c>
    </row>
    <row r="5123" spans="1:13" x14ac:dyDescent="0.3">
      <c r="A5123" s="3">
        <v>2021</v>
      </c>
      <c r="B5123" s="3">
        <v>10</v>
      </c>
      <c r="C5123" s="3" t="s">
        <v>206</v>
      </c>
      <c r="D5123" s="3">
        <v>94</v>
      </c>
      <c r="E5123" s="1">
        <v>44477</v>
      </c>
      <c r="F5123">
        <v>104.717070950676</v>
      </c>
      <c r="G5123">
        <v>112.87994254874501</v>
      </c>
      <c r="H5123">
        <v>114.501182996804</v>
      </c>
      <c r="I5123">
        <v>117.08129465027601</v>
      </c>
      <c r="J5123">
        <v>117.265529852013</v>
      </c>
      <c r="K5123">
        <v>117.778766254404</v>
      </c>
      <c r="L5123">
        <v>118.66352343353</v>
      </c>
      <c r="M5123">
        <v>123.44549225</v>
      </c>
    </row>
    <row r="5124" spans="1:13" x14ac:dyDescent="0.3">
      <c r="A5124" s="3">
        <v>2021</v>
      </c>
      <c r="B5124" s="3">
        <v>10</v>
      </c>
      <c r="C5124" s="3" t="s">
        <v>206</v>
      </c>
      <c r="D5124" s="3">
        <v>94</v>
      </c>
      <c r="E5124" s="1">
        <v>44478</v>
      </c>
      <c r="F5124">
        <v>104.915538230227</v>
      </c>
      <c r="G5124">
        <v>113.021479462114</v>
      </c>
      <c r="H5124">
        <v>114.526691690974</v>
      </c>
      <c r="I5124">
        <v>117.03682733156801</v>
      </c>
      <c r="J5124">
        <v>117.225573520148</v>
      </c>
      <c r="K5124">
        <v>117.695860645778</v>
      </c>
      <c r="L5124">
        <v>118.53112829350999</v>
      </c>
      <c r="M5124">
        <v>123.12189625000001</v>
      </c>
    </row>
    <row r="5125" spans="1:13" x14ac:dyDescent="0.3">
      <c r="A5125" s="3">
        <v>2021</v>
      </c>
      <c r="B5125" s="3">
        <v>10</v>
      </c>
      <c r="C5125" s="3" t="s">
        <v>206</v>
      </c>
      <c r="D5125" s="3">
        <v>94</v>
      </c>
      <c r="E5125" s="1">
        <v>44479</v>
      </c>
      <c r="F5125">
        <v>104.217793303851</v>
      </c>
      <c r="G5125">
        <v>111.907642662445</v>
      </c>
      <c r="H5125">
        <v>113.60021294790801</v>
      </c>
      <c r="I5125">
        <v>116.21522838150599</v>
      </c>
      <c r="J5125">
        <v>116.351766859631</v>
      </c>
      <c r="K5125">
        <v>116.64666353435</v>
      </c>
      <c r="L5125">
        <v>117.54269879744599</v>
      </c>
      <c r="M5125">
        <v>122.0715745</v>
      </c>
    </row>
    <row r="5126" spans="1:13" x14ac:dyDescent="0.3">
      <c r="A5126" s="3">
        <v>2021</v>
      </c>
      <c r="B5126" s="3">
        <v>10</v>
      </c>
      <c r="C5126" s="3" t="s">
        <v>206</v>
      </c>
      <c r="D5126" s="3">
        <v>94</v>
      </c>
      <c r="E5126" s="1">
        <v>44480</v>
      </c>
      <c r="F5126">
        <v>104.104061832692</v>
      </c>
      <c r="G5126">
        <v>111.929695534809</v>
      </c>
      <c r="H5126">
        <v>113.66881711080499</v>
      </c>
      <c r="I5126">
        <v>116.301002657316</v>
      </c>
      <c r="J5126">
        <v>116.43619650458299</v>
      </c>
      <c r="K5126">
        <v>116.769551271513</v>
      </c>
      <c r="L5126">
        <v>117.678578927586</v>
      </c>
      <c r="M5126">
        <v>122.2996665</v>
      </c>
    </row>
    <row r="5127" spans="1:13" x14ac:dyDescent="0.3">
      <c r="A5127" s="3">
        <v>2021</v>
      </c>
      <c r="B5127" s="3">
        <v>10</v>
      </c>
      <c r="C5127" s="3" t="s">
        <v>206</v>
      </c>
      <c r="D5127" s="3">
        <v>94</v>
      </c>
      <c r="E5127" s="1">
        <v>44481</v>
      </c>
      <c r="F5127">
        <v>104.585936601483</v>
      </c>
      <c r="G5127">
        <v>112.708922264553</v>
      </c>
      <c r="H5127">
        <v>114.32776640226</v>
      </c>
      <c r="I5127">
        <v>116.89984934252</v>
      </c>
      <c r="J5127">
        <v>117.072498061137</v>
      </c>
      <c r="K5127">
        <v>117.53883671023701</v>
      </c>
      <c r="L5127">
        <v>118.413863494602</v>
      </c>
      <c r="M5127">
        <v>123.10157624999999</v>
      </c>
    </row>
    <row r="5128" spans="1:13" x14ac:dyDescent="0.3">
      <c r="A5128" s="3">
        <v>2021</v>
      </c>
      <c r="B5128" s="3">
        <v>10</v>
      </c>
      <c r="C5128" s="3" t="s">
        <v>206</v>
      </c>
      <c r="D5128" s="3">
        <v>94</v>
      </c>
      <c r="E5128" s="1">
        <v>44482</v>
      </c>
      <c r="F5128">
        <v>104.654026730628</v>
      </c>
      <c r="G5128">
        <v>112.867013284997</v>
      </c>
      <c r="H5128">
        <v>114.49510431429201</v>
      </c>
      <c r="I5128">
        <v>117.065295605869</v>
      </c>
      <c r="J5128">
        <v>117.246079193612</v>
      </c>
      <c r="K5128">
        <v>117.757247917199</v>
      </c>
      <c r="L5128">
        <v>118.63115570426</v>
      </c>
      <c r="M5128">
        <v>123.373261</v>
      </c>
    </row>
    <row r="5129" spans="1:13" x14ac:dyDescent="0.3">
      <c r="A5129" s="3">
        <v>2021</v>
      </c>
      <c r="B5129" s="3">
        <v>10</v>
      </c>
      <c r="C5129" s="3" t="s">
        <v>206</v>
      </c>
      <c r="D5129" s="3">
        <v>94</v>
      </c>
      <c r="E5129" s="1">
        <v>44483</v>
      </c>
      <c r="F5129">
        <v>104.77915693648499</v>
      </c>
      <c r="G5129">
        <v>112.74667777001901</v>
      </c>
      <c r="H5129">
        <v>114.289522649617</v>
      </c>
      <c r="I5129">
        <v>116.824653868688</v>
      </c>
      <c r="J5129">
        <v>117.001743650337</v>
      </c>
      <c r="K5129">
        <v>117.42311488639599</v>
      </c>
      <c r="L5129">
        <v>118.275913555657</v>
      </c>
      <c r="M5129">
        <v>122.86846774999999</v>
      </c>
    </row>
    <row r="5130" spans="1:13" x14ac:dyDescent="0.3">
      <c r="A5130" s="3">
        <v>2021</v>
      </c>
      <c r="B5130" s="3">
        <v>10</v>
      </c>
      <c r="C5130" s="3" t="s">
        <v>206</v>
      </c>
      <c r="D5130" s="3">
        <v>94</v>
      </c>
      <c r="E5130" s="1">
        <v>44484</v>
      </c>
      <c r="F5130">
        <v>104.73228126665001</v>
      </c>
      <c r="G5130">
        <v>112.89840308971699</v>
      </c>
      <c r="H5130">
        <v>114.500015175295</v>
      </c>
      <c r="I5130">
        <v>117.064611107659</v>
      </c>
      <c r="J5130">
        <v>117.248323936912</v>
      </c>
      <c r="K5130">
        <v>117.75210416844</v>
      </c>
      <c r="L5130">
        <v>118.623914624554</v>
      </c>
      <c r="M5130">
        <v>123.35259175</v>
      </c>
    </row>
    <row r="5131" spans="1:13" x14ac:dyDescent="0.3">
      <c r="A5131" s="3">
        <v>2021</v>
      </c>
      <c r="B5131" s="3">
        <v>10</v>
      </c>
      <c r="C5131" s="3" t="s">
        <v>206</v>
      </c>
      <c r="D5131" s="3">
        <v>94</v>
      </c>
      <c r="E5131" s="1">
        <v>44485</v>
      </c>
      <c r="F5131">
        <v>104.62558576114699</v>
      </c>
      <c r="G5131">
        <v>112.669975738152</v>
      </c>
      <c r="H5131">
        <v>114.282833584079</v>
      </c>
      <c r="I5131">
        <v>116.851762059309</v>
      </c>
      <c r="J5131">
        <v>117.02443409710099</v>
      </c>
      <c r="K5131">
        <v>117.47256171086001</v>
      </c>
      <c r="L5131">
        <v>118.345571724104</v>
      </c>
      <c r="M5131">
        <v>123.01229524999999</v>
      </c>
    </row>
    <row r="5132" spans="1:13" x14ac:dyDescent="0.3">
      <c r="A5132" s="3">
        <v>2021</v>
      </c>
      <c r="B5132" s="3">
        <v>10</v>
      </c>
      <c r="C5132" s="3" t="s">
        <v>206</v>
      </c>
      <c r="D5132" s="3">
        <v>94</v>
      </c>
      <c r="E5132" s="1">
        <v>44486</v>
      </c>
      <c r="F5132">
        <v>104.489423245846</v>
      </c>
      <c r="G5132">
        <v>112.43071153830201</v>
      </c>
      <c r="H5132">
        <v>114.072914033321</v>
      </c>
      <c r="I5132">
        <v>116.657368078533</v>
      </c>
      <c r="J5132">
        <v>116.81856873400901</v>
      </c>
      <c r="K5132">
        <v>117.22109455417301</v>
      </c>
      <c r="L5132">
        <v>118.10174377007201</v>
      </c>
      <c r="M5132">
        <v>122.7284185</v>
      </c>
    </row>
    <row r="5133" spans="1:13" x14ac:dyDescent="0.3">
      <c r="A5133" s="3">
        <v>2021</v>
      </c>
      <c r="B5133" s="3">
        <v>10</v>
      </c>
      <c r="C5133" s="3" t="s">
        <v>206</v>
      </c>
      <c r="D5133" s="3">
        <v>94</v>
      </c>
      <c r="E5133" s="1">
        <v>44487</v>
      </c>
      <c r="F5133">
        <v>104.535883303275</v>
      </c>
      <c r="G5133">
        <v>112.56915586989</v>
      </c>
      <c r="H5133">
        <v>114.198818656791</v>
      </c>
      <c r="I5133">
        <v>116.775279391765</v>
      </c>
      <c r="J5133">
        <v>116.941962051126</v>
      </c>
      <c r="K5133">
        <v>117.375201414567</v>
      </c>
      <c r="L5133">
        <v>118.252134806114</v>
      </c>
      <c r="M5133">
        <v>122.90942525</v>
      </c>
    </row>
    <row r="5134" spans="1:13" x14ac:dyDescent="0.3">
      <c r="A5134" s="3">
        <v>2021</v>
      </c>
      <c r="B5134" s="3">
        <v>10</v>
      </c>
      <c r="C5134" s="3" t="s">
        <v>206</v>
      </c>
      <c r="D5134" s="3">
        <v>94</v>
      </c>
      <c r="E5134" s="1">
        <v>44488</v>
      </c>
      <c r="F5134">
        <v>104.468672048424</v>
      </c>
      <c r="G5134">
        <v>112.408892392372</v>
      </c>
      <c r="H5134">
        <v>114.05279339113901</v>
      </c>
      <c r="I5134">
        <v>116.637960372368</v>
      </c>
      <c r="J5134">
        <v>116.797699336905</v>
      </c>
      <c r="K5134">
        <v>117.19604917140499</v>
      </c>
      <c r="L5134">
        <v>118.07707641159</v>
      </c>
      <c r="M5134">
        <v>122.69968475</v>
      </c>
    </row>
    <row r="5135" spans="1:13" x14ac:dyDescent="0.3">
      <c r="A5135" s="3">
        <v>2021</v>
      </c>
      <c r="B5135" s="3">
        <v>10</v>
      </c>
      <c r="C5135" s="3" t="s">
        <v>206</v>
      </c>
      <c r="D5135" s="3">
        <v>94</v>
      </c>
      <c r="E5135" s="1">
        <v>44489</v>
      </c>
      <c r="F5135">
        <v>104.62295080747801</v>
      </c>
      <c r="G5135">
        <v>112.69929663548901</v>
      </c>
      <c r="H5135">
        <v>114.309843002392</v>
      </c>
      <c r="I5135">
        <v>116.87692774822899</v>
      </c>
      <c r="J5135">
        <v>117.05013048163001</v>
      </c>
      <c r="K5135">
        <v>117.505738343871</v>
      </c>
      <c r="L5135">
        <v>118.377606049428</v>
      </c>
      <c r="M5135">
        <v>123.05001425</v>
      </c>
    </row>
    <row r="5136" spans="1:13" x14ac:dyDescent="0.3">
      <c r="A5136" s="3">
        <v>2021</v>
      </c>
      <c r="B5136" s="3">
        <v>10</v>
      </c>
      <c r="C5136" s="3" t="s">
        <v>206</v>
      </c>
      <c r="D5136" s="3">
        <v>94</v>
      </c>
      <c r="E5136" s="1">
        <v>44490</v>
      </c>
      <c r="F5136">
        <v>104.577681299541</v>
      </c>
      <c r="G5136">
        <v>112.596956749207</v>
      </c>
      <c r="H5136">
        <v>114.219398165469</v>
      </c>
      <c r="I5136">
        <v>116.79307494696501</v>
      </c>
      <c r="J5136">
        <v>116.96197713532899</v>
      </c>
      <c r="K5136">
        <v>117.396870678364</v>
      </c>
      <c r="L5136">
        <v>118.27215404033799</v>
      </c>
      <c r="M5136">
        <v>122.92812600000001</v>
      </c>
    </row>
    <row r="5137" spans="1:13" x14ac:dyDescent="0.3">
      <c r="A5137" s="3">
        <v>2021</v>
      </c>
      <c r="B5137" s="3">
        <v>10</v>
      </c>
      <c r="C5137" s="3" t="s">
        <v>206</v>
      </c>
      <c r="D5137" s="3">
        <v>94</v>
      </c>
      <c r="E5137" s="1">
        <v>44491</v>
      </c>
      <c r="F5137">
        <v>104.655931348471</v>
      </c>
      <c r="G5137">
        <v>112.737739198894</v>
      </c>
      <c r="H5137">
        <v>114.34429962760299</v>
      </c>
      <c r="I5137">
        <v>116.909039647729</v>
      </c>
      <c r="J5137">
        <v>117.08467399118101</v>
      </c>
      <c r="K5137">
        <v>117.547066432237</v>
      </c>
      <c r="L5137">
        <v>118.417808027966</v>
      </c>
      <c r="M5137">
        <v>123.09668675</v>
      </c>
    </row>
    <row r="5138" spans="1:13" x14ac:dyDescent="0.3">
      <c r="A5138" s="3">
        <v>2021</v>
      </c>
      <c r="B5138" s="3">
        <v>10</v>
      </c>
      <c r="C5138" s="3" t="s">
        <v>206</v>
      </c>
      <c r="D5138" s="3">
        <v>94</v>
      </c>
      <c r="E5138" s="1">
        <v>44492</v>
      </c>
      <c r="F5138">
        <v>104.874666169916</v>
      </c>
      <c r="G5138">
        <v>113.12934215360001</v>
      </c>
      <c r="H5138">
        <v>114.691804403877</v>
      </c>
      <c r="I5138">
        <v>117.233008237676</v>
      </c>
      <c r="J5138">
        <v>117.427397825367</v>
      </c>
      <c r="K5138">
        <v>117.96688166081999</v>
      </c>
      <c r="L5138">
        <v>118.825949236889</v>
      </c>
      <c r="M5138">
        <v>123.57468299999999</v>
      </c>
    </row>
    <row r="5139" spans="1:13" x14ac:dyDescent="0.3">
      <c r="A5139" s="3">
        <v>2021</v>
      </c>
      <c r="B5139" s="3">
        <v>10</v>
      </c>
      <c r="C5139" s="3" t="s">
        <v>206</v>
      </c>
      <c r="D5139" s="3">
        <v>94</v>
      </c>
      <c r="E5139" s="1">
        <v>44493</v>
      </c>
      <c r="F5139">
        <v>104.72308411149599</v>
      </c>
      <c r="G5139">
        <v>112.710977445541</v>
      </c>
      <c r="H5139">
        <v>114.306836911989</v>
      </c>
      <c r="I5139">
        <v>116.872330378898</v>
      </c>
      <c r="J5139">
        <v>117.049507952951</v>
      </c>
      <c r="K5139">
        <v>117.495703256593</v>
      </c>
      <c r="L5139">
        <v>118.366987787265</v>
      </c>
      <c r="M5139">
        <v>123.02797975</v>
      </c>
    </row>
    <row r="5140" spans="1:13" x14ac:dyDescent="0.3">
      <c r="A5140" s="3">
        <v>2021</v>
      </c>
      <c r="B5140" s="3">
        <v>10</v>
      </c>
      <c r="C5140" s="3" t="s">
        <v>206</v>
      </c>
      <c r="D5140" s="3">
        <v>94</v>
      </c>
      <c r="E5140" s="1">
        <v>44494</v>
      </c>
      <c r="F5140">
        <v>104.729376392037</v>
      </c>
      <c r="G5140">
        <v>112.926900199941</v>
      </c>
      <c r="H5140">
        <v>114.52255950779799</v>
      </c>
      <c r="I5140">
        <v>117.077533061366</v>
      </c>
      <c r="J5140">
        <v>117.261402337489</v>
      </c>
      <c r="K5140">
        <v>117.767519038394</v>
      </c>
      <c r="L5140">
        <v>118.63330256386701</v>
      </c>
      <c r="M5140">
        <v>123.3542745</v>
      </c>
    </row>
    <row r="5141" spans="1:13" x14ac:dyDescent="0.3">
      <c r="A5141" s="3">
        <v>2021</v>
      </c>
      <c r="B5141" s="3">
        <v>10</v>
      </c>
      <c r="C5141" s="3" t="s">
        <v>206</v>
      </c>
      <c r="D5141" s="3">
        <v>94</v>
      </c>
      <c r="E5141" s="1">
        <v>44495</v>
      </c>
      <c r="F5141">
        <v>104.476096904054</v>
      </c>
      <c r="G5141">
        <v>112.40785330554</v>
      </c>
      <c r="H5141">
        <v>114.05194645130101</v>
      </c>
      <c r="I5141">
        <v>116.637257497387</v>
      </c>
      <c r="J5141">
        <v>116.79735196068999</v>
      </c>
      <c r="K5141">
        <v>117.194952787452</v>
      </c>
      <c r="L5141">
        <v>118.07611689804401</v>
      </c>
      <c r="M5141">
        <v>122.697875</v>
      </c>
    </row>
    <row r="5142" spans="1:13" x14ac:dyDescent="0.3">
      <c r="A5142" s="3">
        <v>2021</v>
      </c>
      <c r="B5142" s="3">
        <v>10</v>
      </c>
      <c r="C5142" s="3" t="s">
        <v>206</v>
      </c>
      <c r="D5142" s="3">
        <v>94</v>
      </c>
      <c r="E5142" s="1">
        <v>44496</v>
      </c>
      <c r="F5142">
        <v>104.446425201881</v>
      </c>
      <c r="G5142">
        <v>112.39370775399701</v>
      </c>
      <c r="H5142">
        <v>114.04167325327499</v>
      </c>
      <c r="I5142">
        <v>116.628879405975</v>
      </c>
      <c r="J5142">
        <v>116.78743135249501</v>
      </c>
      <c r="K5142">
        <v>117.185130640222</v>
      </c>
      <c r="L5142">
        <v>118.06744065645501</v>
      </c>
      <c r="M5142">
        <v>122.69276325</v>
      </c>
    </row>
    <row r="5143" spans="1:13" x14ac:dyDescent="0.3">
      <c r="A5143" s="3">
        <v>2021</v>
      </c>
      <c r="B5143" s="3">
        <v>10</v>
      </c>
      <c r="C5143" s="3" t="s">
        <v>206</v>
      </c>
      <c r="D5143" s="3">
        <v>94</v>
      </c>
      <c r="E5143" s="1">
        <v>44497</v>
      </c>
      <c r="F5143">
        <v>104.639283714157</v>
      </c>
      <c r="G5143">
        <v>112.73911197816599</v>
      </c>
      <c r="H5143">
        <v>114.345811321353</v>
      </c>
      <c r="I5143">
        <v>116.911055281904</v>
      </c>
      <c r="J5143">
        <v>117.0860540246</v>
      </c>
      <c r="K5143">
        <v>117.55045031980799</v>
      </c>
      <c r="L5143">
        <v>118.422124009954</v>
      </c>
      <c r="M5143">
        <v>123.10687849999999</v>
      </c>
    </row>
    <row r="5144" spans="1:13" x14ac:dyDescent="0.3">
      <c r="A5144" s="3">
        <v>2021</v>
      </c>
      <c r="B5144" s="3">
        <v>10</v>
      </c>
      <c r="C5144" s="3" t="s">
        <v>206</v>
      </c>
      <c r="D5144" s="3">
        <v>94</v>
      </c>
      <c r="E5144" s="1">
        <v>44498</v>
      </c>
      <c r="F5144">
        <v>104.37995238743601</v>
      </c>
      <c r="G5144">
        <v>112.234178536927</v>
      </c>
      <c r="H5144">
        <v>113.899482854954</v>
      </c>
      <c r="I5144">
        <v>116.495104687302</v>
      </c>
      <c r="J5144">
        <v>116.64687577452101</v>
      </c>
      <c r="K5144">
        <v>117.010641807065</v>
      </c>
      <c r="L5144">
        <v>117.896106537443</v>
      </c>
      <c r="M5144">
        <v>122.48429274999999</v>
      </c>
    </row>
    <row r="5145" spans="1:13" x14ac:dyDescent="0.3">
      <c r="A5145" s="3">
        <v>2021</v>
      </c>
      <c r="B5145" s="3">
        <v>10</v>
      </c>
      <c r="C5145" s="3" t="s">
        <v>206</v>
      </c>
      <c r="D5145" s="3">
        <v>94</v>
      </c>
      <c r="E5145" s="1">
        <v>44499</v>
      </c>
      <c r="F5145">
        <v>104.499926964998</v>
      </c>
      <c r="G5145">
        <v>112.50983050601</v>
      </c>
      <c r="H5145">
        <v>114.143291497379</v>
      </c>
      <c r="I5145">
        <v>116.722294347578</v>
      </c>
      <c r="J5145">
        <v>116.885788555734</v>
      </c>
      <c r="K5145">
        <v>117.30615996642899</v>
      </c>
      <c r="L5145">
        <v>118.18420596300901</v>
      </c>
      <c r="M5145">
        <v>122.82808175</v>
      </c>
    </row>
    <row r="5146" spans="1:13" x14ac:dyDescent="0.3">
      <c r="A5146" s="3">
        <v>2021</v>
      </c>
      <c r="B5146" s="3">
        <v>10</v>
      </c>
      <c r="C5146" s="3" t="s">
        <v>206</v>
      </c>
      <c r="D5146" s="3">
        <v>94</v>
      </c>
      <c r="E5146" s="1">
        <v>44500</v>
      </c>
      <c r="F5146">
        <v>104.75673053136001</v>
      </c>
      <c r="G5146">
        <v>112.92048535329999</v>
      </c>
      <c r="H5146">
        <v>114.500495772726</v>
      </c>
      <c r="I5146">
        <v>117.052223984742</v>
      </c>
      <c r="J5146">
        <v>117.236172132975</v>
      </c>
      <c r="K5146">
        <v>117.73176361665701</v>
      </c>
      <c r="L5146">
        <v>118.595846309606</v>
      </c>
      <c r="M5146">
        <v>123.30144249999999</v>
      </c>
    </row>
    <row r="5147" spans="1:13" x14ac:dyDescent="0.3">
      <c r="A5147" s="3">
        <v>2021</v>
      </c>
      <c r="B5147" s="3">
        <v>11</v>
      </c>
      <c r="C5147" s="3" t="s">
        <v>207</v>
      </c>
      <c r="D5147" s="3">
        <v>95</v>
      </c>
      <c r="E5147" s="1">
        <v>44501</v>
      </c>
      <c r="F5147">
        <v>104.94589483398499</v>
      </c>
      <c r="G5147">
        <v>113.25766104357</v>
      </c>
      <c r="H5147">
        <v>114.808429573043</v>
      </c>
      <c r="I5147">
        <v>117.342069589524</v>
      </c>
      <c r="J5147">
        <v>117.54272572631901</v>
      </c>
      <c r="K5147">
        <v>118.108441123451</v>
      </c>
      <c r="L5147">
        <v>118.96356643144701</v>
      </c>
      <c r="M5147">
        <v>123.73530624999999</v>
      </c>
    </row>
    <row r="5148" spans="1:13" x14ac:dyDescent="0.3">
      <c r="A5148" s="3">
        <v>2021</v>
      </c>
      <c r="B5148" s="3">
        <v>11</v>
      </c>
      <c r="C5148" s="3" t="s">
        <v>207</v>
      </c>
      <c r="D5148" s="3">
        <v>95</v>
      </c>
      <c r="E5148" s="1">
        <v>44502</v>
      </c>
      <c r="F5148">
        <v>105.002942331874</v>
      </c>
      <c r="G5148">
        <v>113.26419308606199</v>
      </c>
      <c r="H5148">
        <v>114.81017162777501</v>
      </c>
      <c r="I5148">
        <v>117.34557179887</v>
      </c>
      <c r="J5148">
        <v>117.548824928695</v>
      </c>
      <c r="K5148">
        <v>118.111587004331</v>
      </c>
      <c r="L5148">
        <v>118.968540212768</v>
      </c>
      <c r="M5148">
        <v>123.74273574999999</v>
      </c>
    </row>
    <row r="5149" spans="1:13" x14ac:dyDescent="0.3">
      <c r="A5149" s="3">
        <v>2021</v>
      </c>
      <c r="B5149" s="3">
        <v>11</v>
      </c>
      <c r="C5149" s="3" t="s">
        <v>207</v>
      </c>
      <c r="D5149" s="3">
        <v>95</v>
      </c>
      <c r="E5149" s="1">
        <v>44503</v>
      </c>
      <c r="F5149">
        <v>105.145613061023</v>
      </c>
      <c r="G5149">
        <v>113.51487779721801</v>
      </c>
      <c r="H5149">
        <v>115.02957736036301</v>
      </c>
      <c r="I5149">
        <v>117.545969422788</v>
      </c>
      <c r="J5149">
        <v>117.76095465271101</v>
      </c>
      <c r="K5149">
        <v>118.36995803805399</v>
      </c>
      <c r="L5149">
        <v>119.21611445250301</v>
      </c>
      <c r="M5149">
        <v>124.02169125</v>
      </c>
    </row>
    <row r="5150" spans="1:13" x14ac:dyDescent="0.3">
      <c r="A5150" s="3">
        <v>2021</v>
      </c>
      <c r="B5150" s="3">
        <v>11</v>
      </c>
      <c r="C5150" s="3" t="s">
        <v>207</v>
      </c>
      <c r="D5150" s="3">
        <v>95</v>
      </c>
      <c r="E5150" s="1">
        <v>44504</v>
      </c>
      <c r="F5150">
        <v>105.143123768563</v>
      </c>
      <c r="G5150">
        <v>113.52520708468801</v>
      </c>
      <c r="H5150">
        <v>115.04708332848701</v>
      </c>
      <c r="I5150">
        <v>117.56744940329899</v>
      </c>
      <c r="J5150">
        <v>117.783149312074</v>
      </c>
      <c r="K5150">
        <v>118.39964435865799</v>
      </c>
      <c r="L5150">
        <v>119.24806789957501</v>
      </c>
      <c r="M5150">
        <v>124.06531575</v>
      </c>
    </row>
    <row r="5151" spans="1:13" x14ac:dyDescent="0.3">
      <c r="A5151" s="3">
        <v>2021</v>
      </c>
      <c r="B5151" s="3">
        <v>11</v>
      </c>
      <c r="C5151" s="3" t="s">
        <v>207</v>
      </c>
      <c r="D5151" s="3">
        <v>95</v>
      </c>
      <c r="E5151" s="1">
        <v>44505</v>
      </c>
      <c r="F5151">
        <v>105.217174303343</v>
      </c>
      <c r="G5151">
        <v>113.61874365060901</v>
      </c>
      <c r="H5151">
        <v>115.11911716562</v>
      </c>
      <c r="I5151">
        <v>117.629201497759</v>
      </c>
      <c r="J5151">
        <v>117.84969866229901</v>
      </c>
      <c r="K5151">
        <v>118.477286669763</v>
      </c>
      <c r="L5151">
        <v>119.320783980987</v>
      </c>
      <c r="M5151">
        <v>124.144659</v>
      </c>
    </row>
    <row r="5152" spans="1:13" x14ac:dyDescent="0.3">
      <c r="A5152" s="3">
        <v>2021</v>
      </c>
      <c r="B5152" s="3">
        <v>11</v>
      </c>
      <c r="C5152" s="3" t="s">
        <v>207</v>
      </c>
      <c r="D5152" s="3">
        <v>95</v>
      </c>
      <c r="E5152" s="1">
        <v>44506</v>
      </c>
      <c r="F5152">
        <v>105.08999899002499</v>
      </c>
      <c r="G5152">
        <v>113.36086668109</v>
      </c>
      <c r="H5152">
        <v>114.887177835884</v>
      </c>
      <c r="I5152">
        <v>117.413414523282</v>
      </c>
      <c r="J5152">
        <v>117.622208426407</v>
      </c>
      <c r="K5152">
        <v>118.197105075613</v>
      </c>
      <c r="L5152">
        <v>119.049038563061</v>
      </c>
      <c r="M5152">
        <v>123.8254445</v>
      </c>
    </row>
    <row r="5153" spans="1:13" x14ac:dyDescent="0.3">
      <c r="A5153" s="3">
        <v>2021</v>
      </c>
      <c r="B5153" s="3">
        <v>11</v>
      </c>
      <c r="C5153" s="3" t="s">
        <v>207</v>
      </c>
      <c r="D5153" s="3">
        <v>95</v>
      </c>
      <c r="E5153" s="1">
        <v>44507</v>
      </c>
      <c r="F5153">
        <v>104.632375579699</v>
      </c>
      <c r="G5153">
        <v>112.5947848878</v>
      </c>
      <c r="H5153">
        <v>114.21393527695299</v>
      </c>
      <c r="I5153">
        <v>116.787764874579</v>
      </c>
      <c r="J5153">
        <v>116.958824240119</v>
      </c>
      <c r="K5153">
        <v>117.387944577875</v>
      </c>
      <c r="L5153">
        <v>118.262964146909</v>
      </c>
      <c r="M5153">
        <v>122.9090125</v>
      </c>
    </row>
    <row r="5154" spans="1:13" x14ac:dyDescent="0.3">
      <c r="A5154" s="3">
        <v>2021</v>
      </c>
      <c r="B5154" s="3">
        <v>11</v>
      </c>
      <c r="C5154" s="3" t="s">
        <v>207</v>
      </c>
      <c r="D5154" s="3">
        <v>95</v>
      </c>
      <c r="E5154" s="1">
        <v>44508</v>
      </c>
      <c r="F5154">
        <v>104.806597386802</v>
      </c>
      <c r="G5154">
        <v>113.047932029093</v>
      </c>
      <c r="H5154">
        <v>114.62547222391299</v>
      </c>
      <c r="I5154">
        <v>117.173496019105</v>
      </c>
      <c r="J5154">
        <v>117.36334699787</v>
      </c>
      <c r="K5154">
        <v>117.89131605669201</v>
      </c>
      <c r="L5154">
        <v>118.754054461305</v>
      </c>
      <c r="M5154">
        <v>123.49724474999999</v>
      </c>
    </row>
    <row r="5155" spans="1:13" x14ac:dyDescent="0.3">
      <c r="A5155" s="3">
        <v>2021</v>
      </c>
      <c r="B5155" s="3">
        <v>11</v>
      </c>
      <c r="C5155" s="3" t="s">
        <v>207</v>
      </c>
      <c r="D5155" s="3">
        <v>95</v>
      </c>
      <c r="E5155" s="1">
        <v>44509</v>
      </c>
      <c r="F5155">
        <v>105.124027371908</v>
      </c>
      <c r="G5155">
        <v>113.530565281048</v>
      </c>
      <c r="H5155">
        <v>115.05174762692501</v>
      </c>
      <c r="I5155">
        <v>117.57278356655701</v>
      </c>
      <c r="J5155">
        <v>117.78789362315899</v>
      </c>
      <c r="K5155">
        <v>118.407628923112</v>
      </c>
      <c r="L5155">
        <v>119.25774500652101</v>
      </c>
      <c r="M5155">
        <v>124.08830275</v>
      </c>
    </row>
    <row r="5156" spans="1:13" x14ac:dyDescent="0.3">
      <c r="A5156" s="3">
        <v>2021</v>
      </c>
      <c r="B5156" s="3">
        <v>11</v>
      </c>
      <c r="C5156" s="3" t="s">
        <v>207</v>
      </c>
      <c r="D5156" s="3">
        <v>95</v>
      </c>
      <c r="E5156" s="1">
        <v>44510</v>
      </c>
      <c r="F5156">
        <v>105.052420060241</v>
      </c>
      <c r="G5156">
        <v>113.300227649969</v>
      </c>
      <c r="H5156">
        <v>114.83115587107601</v>
      </c>
      <c r="I5156">
        <v>117.35916528571001</v>
      </c>
      <c r="J5156">
        <v>117.564637398592</v>
      </c>
      <c r="K5156">
        <v>118.1262453969</v>
      </c>
      <c r="L5156">
        <v>118.97827692755</v>
      </c>
      <c r="M5156">
        <v>123.737497</v>
      </c>
    </row>
    <row r="5157" spans="1:13" x14ac:dyDescent="0.3">
      <c r="A5157" s="3">
        <v>2021</v>
      </c>
      <c r="B5157" s="3">
        <v>11</v>
      </c>
      <c r="C5157" s="3" t="s">
        <v>207</v>
      </c>
      <c r="D5157" s="3">
        <v>95</v>
      </c>
      <c r="E5157" s="1">
        <v>44511</v>
      </c>
      <c r="F5157">
        <v>104.98295538039299</v>
      </c>
      <c r="G5157">
        <v>113.239973987996</v>
      </c>
      <c r="H5157">
        <v>114.78895371457</v>
      </c>
      <c r="I5157">
        <v>117.324270331496</v>
      </c>
      <c r="J5157">
        <v>117.525974092414</v>
      </c>
      <c r="K5157">
        <v>118.083771561021</v>
      </c>
      <c r="L5157">
        <v>118.93990022116201</v>
      </c>
      <c r="M5157">
        <v>123.70419124999999</v>
      </c>
    </row>
    <row r="5158" spans="1:13" x14ac:dyDescent="0.3">
      <c r="A5158" s="3">
        <v>2021</v>
      </c>
      <c r="B5158" s="3">
        <v>11</v>
      </c>
      <c r="C5158" s="3" t="s">
        <v>207</v>
      </c>
      <c r="D5158" s="3">
        <v>95</v>
      </c>
      <c r="E5158" s="1">
        <v>44512</v>
      </c>
      <c r="F5158">
        <v>104.929748428061</v>
      </c>
      <c r="G5158">
        <v>113.140173840705</v>
      </c>
      <c r="H5158">
        <v>114.69908093522299</v>
      </c>
      <c r="I5158">
        <v>117.240211007157</v>
      </c>
      <c r="J5158">
        <v>117.437162731897</v>
      </c>
      <c r="K5158">
        <v>117.974618819105</v>
      </c>
      <c r="L5158">
        <v>118.833614617696</v>
      </c>
      <c r="M5158">
        <v>123.57890575</v>
      </c>
    </row>
    <row r="5159" spans="1:13" x14ac:dyDescent="0.3">
      <c r="A5159" s="3">
        <v>2021</v>
      </c>
      <c r="B5159" s="3">
        <v>11</v>
      </c>
      <c r="C5159" s="3" t="s">
        <v>207</v>
      </c>
      <c r="D5159" s="3">
        <v>95</v>
      </c>
      <c r="E5159" s="1">
        <v>44513</v>
      </c>
      <c r="F5159">
        <v>104.867661917097</v>
      </c>
      <c r="G5159">
        <v>113.086799706671</v>
      </c>
      <c r="H5159">
        <v>114.65259766406</v>
      </c>
      <c r="I5159">
        <v>117.195995424459</v>
      </c>
      <c r="J5159">
        <v>117.389053038904</v>
      </c>
      <c r="K5159">
        <v>117.918257177578</v>
      </c>
      <c r="L5159">
        <v>118.77843640525001</v>
      </c>
      <c r="M5159">
        <v>123.51673925</v>
      </c>
    </row>
    <row r="5160" spans="1:13" x14ac:dyDescent="0.3">
      <c r="A5160" s="3">
        <v>2021</v>
      </c>
      <c r="B5160" s="3">
        <v>11</v>
      </c>
      <c r="C5160" s="3" t="s">
        <v>207</v>
      </c>
      <c r="D5160" s="3">
        <v>95</v>
      </c>
      <c r="E5160" s="1">
        <v>44514</v>
      </c>
      <c r="F5160">
        <v>104.926282953946</v>
      </c>
      <c r="G5160">
        <v>113.131709843435</v>
      </c>
      <c r="H5160">
        <v>114.690346561417</v>
      </c>
      <c r="I5160">
        <v>117.23191880244801</v>
      </c>
      <c r="J5160">
        <v>117.428433561899</v>
      </c>
      <c r="K5160">
        <v>117.96371141595399</v>
      </c>
      <c r="L5160">
        <v>118.822914347286</v>
      </c>
      <c r="M5160">
        <v>123.566047</v>
      </c>
    </row>
    <row r="5161" spans="1:13" x14ac:dyDescent="0.3">
      <c r="A5161" s="3">
        <v>2021</v>
      </c>
      <c r="B5161" s="3">
        <v>11</v>
      </c>
      <c r="C5161" s="3" t="s">
        <v>207</v>
      </c>
      <c r="D5161" s="3">
        <v>95</v>
      </c>
      <c r="E5161" s="1">
        <v>44515</v>
      </c>
      <c r="F5161">
        <v>104.801596625268</v>
      </c>
      <c r="G5161">
        <v>112.94733563317899</v>
      </c>
      <c r="H5161">
        <v>114.52823422162901</v>
      </c>
      <c r="I5161">
        <v>117.079938423236</v>
      </c>
      <c r="J5161">
        <v>117.266743663395</v>
      </c>
      <c r="K5161">
        <v>117.76737437284</v>
      </c>
      <c r="L5161">
        <v>118.63150567712199</v>
      </c>
      <c r="M5161">
        <v>123.342781</v>
      </c>
    </row>
    <row r="5162" spans="1:13" x14ac:dyDescent="0.3">
      <c r="A5162" s="3">
        <v>2021</v>
      </c>
      <c r="B5162" s="3">
        <v>11</v>
      </c>
      <c r="C5162" s="3" t="s">
        <v>207</v>
      </c>
      <c r="D5162" s="3">
        <v>95</v>
      </c>
      <c r="E5162" s="1">
        <v>44516</v>
      </c>
      <c r="F5162">
        <v>104.756375122554</v>
      </c>
      <c r="G5162">
        <v>112.88409947153001</v>
      </c>
      <c r="H5162">
        <v>114.47610433634701</v>
      </c>
      <c r="I5162">
        <v>117.034348830583</v>
      </c>
      <c r="J5162">
        <v>117.218007096514</v>
      </c>
      <c r="K5162">
        <v>117.70953970960601</v>
      </c>
      <c r="L5162">
        <v>118.57761170721901</v>
      </c>
      <c r="M5162">
        <v>123.28772650000001</v>
      </c>
    </row>
    <row r="5163" spans="1:13" x14ac:dyDescent="0.3">
      <c r="A5163" s="3">
        <v>2021</v>
      </c>
      <c r="B5163" s="3">
        <v>11</v>
      </c>
      <c r="C5163" s="3" t="s">
        <v>207</v>
      </c>
      <c r="D5163" s="3">
        <v>95</v>
      </c>
      <c r="E5163" s="1">
        <v>44517</v>
      </c>
      <c r="F5163">
        <v>105.122841652202</v>
      </c>
      <c r="G5163">
        <v>113.590024096655</v>
      </c>
      <c r="H5163">
        <v>115.106767847586</v>
      </c>
      <c r="I5163">
        <v>117.62342238316999</v>
      </c>
      <c r="J5163">
        <v>117.839956466909</v>
      </c>
      <c r="K5163">
        <v>118.474306103884</v>
      </c>
      <c r="L5163">
        <v>119.322029821417</v>
      </c>
      <c r="M5163">
        <v>124.16513775</v>
      </c>
    </row>
    <row r="5164" spans="1:13" x14ac:dyDescent="0.3">
      <c r="A5164" s="3">
        <v>2021</v>
      </c>
      <c r="B5164" s="3">
        <v>11</v>
      </c>
      <c r="C5164" s="3" t="s">
        <v>207</v>
      </c>
      <c r="D5164" s="3">
        <v>95</v>
      </c>
      <c r="E5164" s="1">
        <v>44518</v>
      </c>
      <c r="F5164">
        <v>105.539703921116</v>
      </c>
      <c r="G5164">
        <v>114.14816106142101</v>
      </c>
      <c r="H5164">
        <v>115.58565111381201</v>
      </c>
      <c r="I5164">
        <v>118.06182303865999</v>
      </c>
      <c r="J5164">
        <v>118.30853814877</v>
      </c>
      <c r="K5164">
        <v>119.03622249121</v>
      </c>
      <c r="L5164">
        <v>119.861555412241</v>
      </c>
      <c r="M5164">
        <v>124.76372050000001</v>
      </c>
    </row>
    <row r="5165" spans="1:13" x14ac:dyDescent="0.3">
      <c r="A5165" s="3">
        <v>2021</v>
      </c>
      <c r="B5165" s="3">
        <v>11</v>
      </c>
      <c r="C5165" s="3" t="s">
        <v>207</v>
      </c>
      <c r="D5165" s="3">
        <v>95</v>
      </c>
      <c r="E5165" s="1">
        <v>44519</v>
      </c>
      <c r="F5165">
        <v>105.415711411701</v>
      </c>
      <c r="G5165">
        <v>113.89593318368</v>
      </c>
      <c r="H5165">
        <v>115.36544030817799</v>
      </c>
      <c r="I5165">
        <v>117.862872308031</v>
      </c>
      <c r="J5165">
        <v>118.09879797577101</v>
      </c>
      <c r="K5165">
        <v>118.77974078360801</v>
      </c>
      <c r="L5165">
        <v>119.61826712921599</v>
      </c>
      <c r="M5165">
        <v>124.50016375</v>
      </c>
    </row>
    <row r="5166" spans="1:13" x14ac:dyDescent="0.3">
      <c r="A5166" s="3">
        <v>2021</v>
      </c>
      <c r="B5166" s="3">
        <v>11</v>
      </c>
      <c r="C5166" s="3" t="s">
        <v>207</v>
      </c>
      <c r="D5166" s="3">
        <v>95</v>
      </c>
      <c r="E5166" s="1">
        <v>44520</v>
      </c>
      <c r="F5166">
        <v>105.26952020342</v>
      </c>
      <c r="G5166">
        <v>113.661129280136</v>
      </c>
      <c r="H5166">
        <v>115.160298098029</v>
      </c>
      <c r="I5166">
        <v>117.670207637696</v>
      </c>
      <c r="J5166">
        <v>117.894193800756</v>
      </c>
      <c r="K5166">
        <v>118.530196872709</v>
      </c>
      <c r="L5166">
        <v>119.37316206381</v>
      </c>
      <c r="M5166">
        <v>124.202444</v>
      </c>
    </row>
    <row r="5167" spans="1:13" x14ac:dyDescent="0.3">
      <c r="A5167" s="3">
        <v>2021</v>
      </c>
      <c r="B5167" s="3">
        <v>11</v>
      </c>
      <c r="C5167" s="3" t="s">
        <v>207</v>
      </c>
      <c r="D5167" s="3">
        <v>95</v>
      </c>
      <c r="E5167" s="1">
        <v>44521</v>
      </c>
      <c r="F5167">
        <v>105.181701012042</v>
      </c>
      <c r="G5167">
        <v>113.500261512116</v>
      </c>
      <c r="H5167">
        <v>115.00198787233801</v>
      </c>
      <c r="I5167">
        <v>117.517646665336</v>
      </c>
      <c r="J5167">
        <v>117.73320821520301</v>
      </c>
      <c r="K5167">
        <v>118.330629521871</v>
      </c>
      <c r="L5167">
        <v>119.177333026439</v>
      </c>
      <c r="M5167">
        <v>123.97273275000001</v>
      </c>
    </row>
    <row r="5168" spans="1:13" x14ac:dyDescent="0.3">
      <c r="A5168" s="3">
        <v>2021</v>
      </c>
      <c r="B5168" s="3">
        <v>11</v>
      </c>
      <c r="C5168" s="3" t="s">
        <v>207</v>
      </c>
      <c r="D5168" s="3">
        <v>95</v>
      </c>
      <c r="E5168" s="1">
        <v>44522</v>
      </c>
      <c r="F5168">
        <v>105.125012398686</v>
      </c>
      <c r="G5168">
        <v>113.63833437255801</v>
      </c>
      <c r="H5168">
        <v>115.18945852069</v>
      </c>
      <c r="I5168">
        <v>117.719204539326</v>
      </c>
      <c r="J5168">
        <v>117.939525941197</v>
      </c>
      <c r="K5168">
        <v>118.605603385611</v>
      </c>
      <c r="L5168">
        <v>119.46172545360599</v>
      </c>
      <c r="M5168">
        <v>124.36443250000001</v>
      </c>
    </row>
    <row r="5169" spans="1:13" x14ac:dyDescent="0.3">
      <c r="A5169" s="3">
        <v>2021</v>
      </c>
      <c r="B5169" s="3">
        <v>11</v>
      </c>
      <c r="C5169" s="3" t="s">
        <v>207</v>
      </c>
      <c r="D5169" s="3">
        <v>95</v>
      </c>
      <c r="E5169" s="1">
        <v>44523</v>
      </c>
      <c r="F5169">
        <v>105.404301990243</v>
      </c>
      <c r="G5169">
        <v>113.90865900147099</v>
      </c>
      <c r="H5169">
        <v>115.386984946204</v>
      </c>
      <c r="I5169">
        <v>117.88583915926699</v>
      </c>
      <c r="J5169">
        <v>118.121943838497</v>
      </c>
      <c r="K5169">
        <v>118.810988305633</v>
      </c>
      <c r="L5169">
        <v>119.648634351354</v>
      </c>
      <c r="M5169">
        <v>124.5315645</v>
      </c>
    </row>
    <row r="5170" spans="1:13" x14ac:dyDescent="0.3">
      <c r="A5170" s="3">
        <v>2021</v>
      </c>
      <c r="B5170" s="3">
        <v>11</v>
      </c>
      <c r="C5170" s="3" t="s">
        <v>207</v>
      </c>
      <c r="D5170" s="3">
        <v>95</v>
      </c>
      <c r="E5170" s="1">
        <v>44524</v>
      </c>
      <c r="F5170">
        <v>105.35640904032</v>
      </c>
      <c r="G5170">
        <v>113.80492924994</v>
      </c>
      <c r="H5170">
        <v>115.271288318337</v>
      </c>
      <c r="I5170">
        <v>117.763821293193</v>
      </c>
      <c r="J5170">
        <v>117.993991328563</v>
      </c>
      <c r="K5170">
        <v>118.648412239045</v>
      </c>
      <c r="L5170">
        <v>119.48297887882001</v>
      </c>
      <c r="M5170">
        <v>124.32312575</v>
      </c>
    </row>
    <row r="5171" spans="1:13" x14ac:dyDescent="0.3">
      <c r="A5171" s="3">
        <v>2021</v>
      </c>
      <c r="B5171" s="3">
        <v>11</v>
      </c>
      <c r="C5171" s="3" t="s">
        <v>207</v>
      </c>
      <c r="D5171" s="3">
        <v>95</v>
      </c>
      <c r="E5171" s="1">
        <v>44525</v>
      </c>
      <c r="F5171">
        <v>105.325007327298</v>
      </c>
      <c r="G5171">
        <v>113.83864072307099</v>
      </c>
      <c r="H5171">
        <v>115.34935394532999</v>
      </c>
      <c r="I5171">
        <v>117.867099560425</v>
      </c>
      <c r="J5171">
        <v>118.099963786236</v>
      </c>
      <c r="K5171">
        <v>118.793197382313</v>
      </c>
      <c r="L5171">
        <v>119.643702148074</v>
      </c>
      <c r="M5171">
        <v>124.5644575</v>
      </c>
    </row>
    <row r="5172" spans="1:13" x14ac:dyDescent="0.3">
      <c r="A5172" s="3">
        <v>2021</v>
      </c>
      <c r="B5172" s="3">
        <v>11</v>
      </c>
      <c r="C5172" s="3" t="s">
        <v>207</v>
      </c>
      <c r="D5172" s="3">
        <v>95</v>
      </c>
      <c r="E5172" s="1">
        <v>44526</v>
      </c>
      <c r="F5172">
        <v>105.395373419118</v>
      </c>
      <c r="G5172">
        <v>113.773759344013</v>
      </c>
      <c r="H5172">
        <v>115.20115720774901</v>
      </c>
      <c r="I5172">
        <v>117.671847294252</v>
      </c>
      <c r="J5172">
        <v>117.899894877609</v>
      </c>
      <c r="K5172">
        <v>118.518848983166</v>
      </c>
      <c r="L5172">
        <v>119.33673989700399</v>
      </c>
      <c r="M5172">
        <v>124.08261950000001</v>
      </c>
    </row>
    <row r="5173" spans="1:13" x14ac:dyDescent="0.3">
      <c r="A5173" s="3">
        <v>2021</v>
      </c>
      <c r="B5173" s="3">
        <v>11</v>
      </c>
      <c r="C5173" s="3" t="s">
        <v>207</v>
      </c>
      <c r="D5173" s="3">
        <v>95</v>
      </c>
      <c r="E5173" s="1">
        <v>44527</v>
      </c>
      <c r="F5173">
        <v>105.13170602507699</v>
      </c>
      <c r="G5173">
        <v>113.499796046006</v>
      </c>
      <c r="H5173">
        <v>115.038047736994</v>
      </c>
      <c r="I5173">
        <v>117.572313307187</v>
      </c>
      <c r="J5173">
        <v>117.788157990286</v>
      </c>
      <c r="K5173">
        <v>118.409819927507</v>
      </c>
      <c r="L5173">
        <v>119.268987310536</v>
      </c>
      <c r="M5173">
        <v>124.127641</v>
      </c>
    </row>
    <row r="5174" spans="1:13" x14ac:dyDescent="0.3">
      <c r="A5174" s="3">
        <v>2021</v>
      </c>
      <c r="B5174" s="3">
        <v>11</v>
      </c>
      <c r="C5174" s="3" t="s">
        <v>207</v>
      </c>
      <c r="D5174" s="3">
        <v>95</v>
      </c>
      <c r="E5174" s="1">
        <v>44528</v>
      </c>
      <c r="F5174">
        <v>105.050811836779</v>
      </c>
      <c r="G5174">
        <v>113.20828507325</v>
      </c>
      <c r="H5174">
        <v>114.73112823042401</v>
      </c>
      <c r="I5174">
        <v>117.256508126482</v>
      </c>
      <c r="J5174">
        <v>117.458452371259</v>
      </c>
      <c r="K5174">
        <v>117.988376203879</v>
      </c>
      <c r="L5174">
        <v>118.837079951607</v>
      </c>
      <c r="M5174">
        <v>123.54385375</v>
      </c>
    </row>
    <row r="5175" spans="1:13" x14ac:dyDescent="0.3">
      <c r="A5175" s="3">
        <v>2021</v>
      </c>
      <c r="B5175" s="3">
        <v>11</v>
      </c>
      <c r="C5175" s="3" t="s">
        <v>207</v>
      </c>
      <c r="D5175" s="3">
        <v>95</v>
      </c>
      <c r="E5175" s="1">
        <v>44529</v>
      </c>
      <c r="F5175">
        <v>104.897654765041</v>
      </c>
      <c r="G5175">
        <v>113.14779670353001</v>
      </c>
      <c r="H5175">
        <v>114.71922775840299</v>
      </c>
      <c r="I5175">
        <v>117.261382164686</v>
      </c>
      <c r="J5175">
        <v>117.457625032763</v>
      </c>
      <c r="K5175">
        <v>118.004201841465</v>
      </c>
      <c r="L5175">
        <v>118.862314640626</v>
      </c>
      <c r="M5175">
        <v>123.61275125</v>
      </c>
    </row>
    <row r="5176" spans="1:13" x14ac:dyDescent="0.3">
      <c r="A5176" s="3">
        <v>2021</v>
      </c>
      <c r="B5176" s="3">
        <v>11</v>
      </c>
      <c r="C5176" s="3" t="s">
        <v>207</v>
      </c>
      <c r="D5176" s="3">
        <v>95</v>
      </c>
      <c r="E5176" s="1">
        <v>44530</v>
      </c>
      <c r="F5176">
        <v>105.196671116017</v>
      </c>
      <c r="G5176">
        <v>113.865049661854</v>
      </c>
      <c r="H5176">
        <v>115.413615010589</v>
      </c>
      <c r="I5176">
        <v>117.94237676929301</v>
      </c>
      <c r="J5176">
        <v>118.172822749966</v>
      </c>
      <c r="K5176">
        <v>118.901114545244</v>
      </c>
      <c r="L5176">
        <v>119.759452887412</v>
      </c>
      <c r="M5176">
        <v>124.75016325</v>
      </c>
    </row>
    <row r="5177" spans="1:13" x14ac:dyDescent="0.3">
      <c r="A5177" s="3">
        <v>2021</v>
      </c>
      <c r="B5177" s="3">
        <v>12</v>
      </c>
      <c r="C5177" s="3" t="s">
        <v>208</v>
      </c>
      <c r="D5177" s="3">
        <v>96</v>
      </c>
      <c r="E5177" s="1">
        <v>44531</v>
      </c>
      <c r="F5177">
        <v>105.604937894522</v>
      </c>
      <c r="G5177">
        <v>114.18688577676301</v>
      </c>
      <c r="H5177">
        <v>115.619992699037</v>
      </c>
      <c r="I5177">
        <v>118.102221734525</v>
      </c>
      <c r="J5177">
        <v>118.35330283784501</v>
      </c>
      <c r="K5177">
        <v>119.0895984285</v>
      </c>
      <c r="L5177">
        <v>119.92320375642301</v>
      </c>
      <c r="M5177">
        <v>124.8702735</v>
      </c>
    </row>
    <row r="5178" spans="1:13" x14ac:dyDescent="0.3">
      <c r="A5178" s="3">
        <v>2021</v>
      </c>
      <c r="B5178" s="3">
        <v>12</v>
      </c>
      <c r="C5178" s="3" t="s">
        <v>208</v>
      </c>
      <c r="D5178" s="3">
        <v>96</v>
      </c>
      <c r="E5178" s="1">
        <v>44532</v>
      </c>
      <c r="F5178">
        <v>105.67343954356301</v>
      </c>
      <c r="G5178">
        <v>114.249713699853</v>
      </c>
      <c r="H5178">
        <v>115.622806298889</v>
      </c>
      <c r="I5178">
        <v>118.06615587338101</v>
      </c>
      <c r="J5178">
        <v>118.317600362447</v>
      </c>
      <c r="K5178">
        <v>119.029648694062</v>
      </c>
      <c r="L5178">
        <v>119.833405298253</v>
      </c>
      <c r="M5178">
        <v>124.65688175</v>
      </c>
    </row>
    <row r="5179" spans="1:13" x14ac:dyDescent="0.3">
      <c r="A5179" s="3">
        <v>2021</v>
      </c>
      <c r="B5179" s="3">
        <v>12</v>
      </c>
      <c r="C5179" s="3" t="s">
        <v>208</v>
      </c>
      <c r="D5179" s="3">
        <v>96</v>
      </c>
      <c r="E5179" s="1">
        <v>44533</v>
      </c>
      <c r="F5179">
        <v>105.446170842778</v>
      </c>
      <c r="G5179">
        <v>114.13300334378999</v>
      </c>
      <c r="H5179">
        <v>115.653261410176</v>
      </c>
      <c r="I5179">
        <v>118.180840777527</v>
      </c>
      <c r="J5179">
        <v>118.429335028227</v>
      </c>
      <c r="K5179">
        <v>119.210869512234</v>
      </c>
      <c r="L5179">
        <v>120.07444130809</v>
      </c>
      <c r="M5179">
        <v>125.15408675</v>
      </c>
    </row>
    <row r="5180" spans="1:13" x14ac:dyDescent="0.3">
      <c r="A5180" s="3">
        <v>2021</v>
      </c>
      <c r="B5180" s="3">
        <v>12</v>
      </c>
      <c r="C5180" s="3" t="s">
        <v>208</v>
      </c>
      <c r="D5180" s="3">
        <v>96</v>
      </c>
      <c r="E5180" s="1">
        <v>44534</v>
      </c>
      <c r="F5180">
        <v>106.087495884259</v>
      </c>
      <c r="G5180">
        <v>114.982636407735</v>
      </c>
      <c r="H5180">
        <v>116.286525888673</v>
      </c>
      <c r="I5180">
        <v>118.68858617578501</v>
      </c>
      <c r="J5180">
        <v>118.976007727897</v>
      </c>
      <c r="K5180">
        <v>119.837555955559</v>
      </c>
      <c r="L5180">
        <v>120.62114947091101</v>
      </c>
      <c r="M5180">
        <v>125.59290350000001</v>
      </c>
    </row>
    <row r="5181" spans="1:13" x14ac:dyDescent="0.3">
      <c r="A5181" s="3">
        <v>2021</v>
      </c>
      <c r="B5181" s="3">
        <v>12</v>
      </c>
      <c r="C5181" s="3" t="s">
        <v>208</v>
      </c>
      <c r="D5181" s="3">
        <v>96</v>
      </c>
      <c r="E5181" s="1">
        <v>44535</v>
      </c>
      <c r="F5181">
        <v>105.83620496298801</v>
      </c>
      <c r="G5181">
        <v>114.614053908697</v>
      </c>
      <c r="H5181">
        <v>116.01369715889</v>
      </c>
      <c r="I5181">
        <v>118.469672410017</v>
      </c>
      <c r="J5181">
        <v>118.741330690898</v>
      </c>
      <c r="K5181">
        <v>119.566383564529</v>
      </c>
      <c r="L5181">
        <v>120.38252395555</v>
      </c>
      <c r="M5181">
        <v>125.385068</v>
      </c>
    </row>
    <row r="5182" spans="1:13" x14ac:dyDescent="0.3">
      <c r="A5182" s="3">
        <v>2021</v>
      </c>
      <c r="B5182" s="3">
        <v>12</v>
      </c>
      <c r="C5182" s="3" t="s">
        <v>208</v>
      </c>
      <c r="D5182" s="3">
        <v>96</v>
      </c>
      <c r="E5182" s="1">
        <v>44536</v>
      </c>
      <c r="F5182">
        <v>105.893145076154</v>
      </c>
      <c r="G5182">
        <v>114.596793005674</v>
      </c>
      <c r="H5182">
        <v>115.97182445693601</v>
      </c>
      <c r="I5182">
        <v>118.424862470826</v>
      </c>
      <c r="J5182">
        <v>118.697325336765</v>
      </c>
      <c r="K5182">
        <v>119.50376666454299</v>
      </c>
      <c r="L5182">
        <v>120.32055630828199</v>
      </c>
      <c r="M5182">
        <v>125.3093125</v>
      </c>
    </row>
    <row r="5183" spans="1:13" x14ac:dyDescent="0.3">
      <c r="A5183" s="3">
        <v>2021</v>
      </c>
      <c r="B5183" s="3">
        <v>12</v>
      </c>
      <c r="C5183" s="3" t="s">
        <v>208</v>
      </c>
      <c r="D5183" s="3">
        <v>96</v>
      </c>
      <c r="E5183" s="1">
        <v>44537</v>
      </c>
      <c r="F5183">
        <v>105.730477064409</v>
      </c>
      <c r="G5183">
        <v>114.36994994220601</v>
      </c>
      <c r="H5183">
        <v>115.78281298315</v>
      </c>
      <c r="I5183">
        <v>118.252570268662</v>
      </c>
      <c r="J5183">
        <v>118.513226594234</v>
      </c>
      <c r="K5183">
        <v>119.283020211557</v>
      </c>
      <c r="L5183">
        <v>120.10718668666701</v>
      </c>
      <c r="M5183">
        <v>125.06315475</v>
      </c>
    </row>
    <row r="5184" spans="1:13" x14ac:dyDescent="0.3">
      <c r="A5184" s="3">
        <v>2021</v>
      </c>
      <c r="B5184" s="3">
        <v>12</v>
      </c>
      <c r="C5184" s="3" t="s">
        <v>208</v>
      </c>
      <c r="D5184" s="3">
        <v>96</v>
      </c>
      <c r="E5184" s="1">
        <v>44538</v>
      </c>
      <c r="F5184">
        <v>105.73298813226199</v>
      </c>
      <c r="G5184">
        <v>114.40845356515599</v>
      </c>
      <c r="H5184">
        <v>115.801949782256</v>
      </c>
      <c r="I5184">
        <v>118.25166907748699</v>
      </c>
      <c r="J5184">
        <v>118.511785105618</v>
      </c>
      <c r="K5184">
        <v>119.277202142653</v>
      </c>
      <c r="L5184">
        <v>120.08722063683599</v>
      </c>
      <c r="M5184">
        <v>125.00155975</v>
      </c>
    </row>
    <row r="5185" spans="1:13" x14ac:dyDescent="0.3">
      <c r="A5185" s="3">
        <v>2021</v>
      </c>
      <c r="B5185" s="3">
        <v>12</v>
      </c>
      <c r="C5185" s="3" t="s">
        <v>208</v>
      </c>
      <c r="D5185" s="3">
        <v>96</v>
      </c>
      <c r="E5185" s="1">
        <v>44539</v>
      </c>
      <c r="F5185">
        <v>105.74300698098099</v>
      </c>
      <c r="G5185">
        <v>114.518763320403</v>
      </c>
      <c r="H5185">
        <v>115.94319456484</v>
      </c>
      <c r="I5185">
        <v>118.414831727457</v>
      </c>
      <c r="J5185">
        <v>118.68127322461601</v>
      </c>
      <c r="K5185">
        <v>119.499869380772</v>
      </c>
      <c r="L5185">
        <v>120.326026732956</v>
      </c>
      <c r="M5185">
        <v>125.344936</v>
      </c>
    </row>
    <row r="5186" spans="1:13" x14ac:dyDescent="0.3">
      <c r="A5186" s="3">
        <v>2021</v>
      </c>
      <c r="B5186" s="3">
        <v>12</v>
      </c>
      <c r="C5186" s="3" t="s">
        <v>208</v>
      </c>
      <c r="D5186" s="3">
        <v>96</v>
      </c>
      <c r="E5186" s="1">
        <v>44540</v>
      </c>
      <c r="F5186">
        <v>105.85138984177701</v>
      </c>
      <c r="G5186">
        <v>114.640135225892</v>
      </c>
      <c r="H5186">
        <v>116.02237542124401</v>
      </c>
      <c r="I5186">
        <v>118.47519771514</v>
      </c>
      <c r="J5186">
        <v>118.747773204742</v>
      </c>
      <c r="K5186">
        <v>119.572791955868</v>
      </c>
      <c r="L5186">
        <v>120.39138279692899</v>
      </c>
      <c r="M5186">
        <v>125.41453199999999</v>
      </c>
    </row>
    <row r="5187" spans="1:13" x14ac:dyDescent="0.3">
      <c r="A5187" s="3">
        <v>2021</v>
      </c>
      <c r="B5187" s="3">
        <v>12</v>
      </c>
      <c r="C5187" s="3" t="s">
        <v>208</v>
      </c>
      <c r="D5187" s="3">
        <v>96</v>
      </c>
      <c r="E5187" s="1">
        <v>44541</v>
      </c>
      <c r="F5187">
        <v>106.002029079946</v>
      </c>
      <c r="G5187">
        <v>114.894268790184</v>
      </c>
      <c r="H5187">
        <v>116.255518620397</v>
      </c>
      <c r="I5187">
        <v>118.68594509400199</v>
      </c>
      <c r="J5187">
        <v>118.97049758275099</v>
      </c>
      <c r="K5187">
        <v>119.843440885907</v>
      </c>
      <c r="L5187">
        <v>120.64225010244699</v>
      </c>
      <c r="M5187">
        <v>125.65173625</v>
      </c>
    </row>
    <row r="5188" spans="1:13" x14ac:dyDescent="0.3">
      <c r="A5188" s="3">
        <v>2021</v>
      </c>
      <c r="B5188" s="3">
        <v>12</v>
      </c>
      <c r="C5188" s="3" t="s">
        <v>208</v>
      </c>
      <c r="D5188" s="3">
        <v>96</v>
      </c>
      <c r="E5188" s="1">
        <v>44542</v>
      </c>
      <c r="F5188">
        <v>105.836505512345</v>
      </c>
      <c r="G5188">
        <v>114.564030156044</v>
      </c>
      <c r="H5188">
        <v>115.964036007072</v>
      </c>
      <c r="I5188">
        <v>118.426819650182</v>
      </c>
      <c r="J5188">
        <v>118.697365223174</v>
      </c>
      <c r="K5188">
        <v>119.510759879875</v>
      </c>
      <c r="L5188">
        <v>120.33352048560501</v>
      </c>
      <c r="M5188">
        <v>125.34757125</v>
      </c>
    </row>
    <row r="5189" spans="1:13" x14ac:dyDescent="0.3">
      <c r="A5189" s="3">
        <v>2021</v>
      </c>
      <c r="B5189" s="3">
        <v>12</v>
      </c>
      <c r="C5189" s="3" t="s">
        <v>208</v>
      </c>
      <c r="D5189" s="3">
        <v>96</v>
      </c>
      <c r="E5189" s="1">
        <v>44543</v>
      </c>
      <c r="F5189">
        <v>105.984727211264</v>
      </c>
      <c r="G5189">
        <v>114.760833935428</v>
      </c>
      <c r="H5189">
        <v>116.099399049184</v>
      </c>
      <c r="I5189">
        <v>118.529664133859</v>
      </c>
      <c r="J5189">
        <v>118.80865150842401</v>
      </c>
      <c r="K5189">
        <v>119.635410194492</v>
      </c>
      <c r="L5189">
        <v>120.438638215911</v>
      </c>
      <c r="M5189">
        <v>125.42224725</v>
      </c>
    </row>
    <row r="5190" spans="1:13" x14ac:dyDescent="0.3">
      <c r="A5190" s="3">
        <v>2021</v>
      </c>
      <c r="B5190" s="3">
        <v>12</v>
      </c>
      <c r="C5190" s="3" t="s">
        <v>208</v>
      </c>
      <c r="D5190" s="3">
        <v>96</v>
      </c>
      <c r="E5190" s="1">
        <v>44544</v>
      </c>
      <c r="F5190">
        <v>105.87703780956301</v>
      </c>
      <c r="G5190">
        <v>114.630455785935</v>
      </c>
      <c r="H5190">
        <v>116.022050863709</v>
      </c>
      <c r="I5190">
        <v>118.47705155200499</v>
      </c>
      <c r="J5190">
        <v>118.75044943771999</v>
      </c>
      <c r="K5190">
        <v>119.574324398239</v>
      </c>
      <c r="L5190">
        <v>120.38912920752701</v>
      </c>
      <c r="M5190">
        <v>125.38338525</v>
      </c>
    </row>
    <row r="5191" spans="1:13" x14ac:dyDescent="0.3">
      <c r="A5191" s="3">
        <v>2021</v>
      </c>
      <c r="B5191" s="3">
        <v>12</v>
      </c>
      <c r="C5191" s="3" t="s">
        <v>208</v>
      </c>
      <c r="D5191" s="3">
        <v>96</v>
      </c>
      <c r="E5191" s="1">
        <v>44545</v>
      </c>
      <c r="F5191">
        <v>105.807031897</v>
      </c>
      <c r="G5191">
        <v>114.514948310888</v>
      </c>
      <c r="H5191">
        <v>115.89948015458801</v>
      </c>
      <c r="I5191">
        <v>118.35003818793101</v>
      </c>
      <c r="J5191">
        <v>118.616524424594</v>
      </c>
      <c r="K5191">
        <v>119.40634894407999</v>
      </c>
      <c r="L5191">
        <v>120.21960496924299</v>
      </c>
      <c r="M5191">
        <v>125.17583550000001</v>
      </c>
    </row>
    <row r="5192" spans="1:13" x14ac:dyDescent="0.3">
      <c r="A5192" s="3">
        <v>2021</v>
      </c>
      <c r="B5192" s="3">
        <v>12</v>
      </c>
      <c r="C5192" s="3" t="s">
        <v>208</v>
      </c>
      <c r="D5192" s="3">
        <v>96</v>
      </c>
      <c r="E5192" s="1">
        <v>44546</v>
      </c>
      <c r="F5192">
        <v>105.748113465969</v>
      </c>
      <c r="G5192">
        <v>114.455795197314</v>
      </c>
      <c r="H5192">
        <v>115.847091616928</v>
      </c>
      <c r="I5192">
        <v>118.294959181777</v>
      </c>
      <c r="J5192">
        <v>118.55702773062499</v>
      </c>
      <c r="K5192">
        <v>119.33400536216099</v>
      </c>
      <c r="L5192">
        <v>120.14217953914201</v>
      </c>
      <c r="M5192">
        <v>125.0598845</v>
      </c>
    </row>
    <row r="5193" spans="1:13" x14ac:dyDescent="0.3">
      <c r="A5193" s="3">
        <v>2021</v>
      </c>
      <c r="B5193" s="3">
        <v>12</v>
      </c>
      <c r="C5193" s="3" t="s">
        <v>208</v>
      </c>
      <c r="D5193" s="3">
        <v>96</v>
      </c>
      <c r="E5193" s="1">
        <v>44547</v>
      </c>
      <c r="F5193">
        <v>105.648664354158</v>
      </c>
      <c r="G5193">
        <v>114.380672568336</v>
      </c>
      <c r="H5193">
        <v>115.840744362541</v>
      </c>
      <c r="I5193">
        <v>118.335353980241</v>
      </c>
      <c r="J5193">
        <v>118.596170907141</v>
      </c>
      <c r="K5193">
        <v>119.402515364303</v>
      </c>
      <c r="L5193">
        <v>120.245140167657</v>
      </c>
      <c r="M5193">
        <v>125.3004225</v>
      </c>
    </row>
    <row r="5194" spans="1:13" x14ac:dyDescent="0.3">
      <c r="A5194" s="3">
        <v>2021</v>
      </c>
      <c r="B5194" s="3">
        <v>12</v>
      </c>
      <c r="C5194" s="3" t="s">
        <v>208</v>
      </c>
      <c r="D5194" s="3">
        <v>96</v>
      </c>
      <c r="E5194" s="1">
        <v>44548</v>
      </c>
      <c r="F5194">
        <v>106.05722955623899</v>
      </c>
      <c r="G5194">
        <v>114.92361312119</v>
      </c>
      <c r="H5194">
        <v>116.254088169097</v>
      </c>
      <c r="I5194">
        <v>118.678603543504</v>
      </c>
      <c r="J5194">
        <v>118.965195095883</v>
      </c>
      <c r="K5194">
        <v>119.830555366258</v>
      </c>
      <c r="L5194">
        <v>120.630895945625</v>
      </c>
      <c r="M5194">
        <v>125.65329199999999</v>
      </c>
    </row>
    <row r="5195" spans="1:13" x14ac:dyDescent="0.3">
      <c r="A5195" s="3">
        <v>2021</v>
      </c>
      <c r="B5195" s="3">
        <v>12</v>
      </c>
      <c r="C5195" s="3" t="s">
        <v>208</v>
      </c>
      <c r="D5195" s="3">
        <v>96</v>
      </c>
      <c r="E5195" s="1">
        <v>44549</v>
      </c>
      <c r="F5195">
        <v>106.04938032484399</v>
      </c>
      <c r="G5195">
        <v>114.942397501733</v>
      </c>
      <c r="H5195">
        <v>116.290375451182</v>
      </c>
      <c r="I5195">
        <v>118.720069735016</v>
      </c>
      <c r="J5195">
        <v>119.007862180256</v>
      </c>
      <c r="K5195">
        <v>119.887519990025</v>
      </c>
      <c r="L5195">
        <v>120.69039295922801</v>
      </c>
      <c r="M5195">
        <v>125.73409574999999</v>
      </c>
    </row>
    <row r="5196" spans="1:13" x14ac:dyDescent="0.3">
      <c r="A5196" s="3">
        <v>2021</v>
      </c>
      <c r="B5196" s="3">
        <v>12</v>
      </c>
      <c r="C5196" s="3" t="s">
        <v>208</v>
      </c>
      <c r="D5196" s="3">
        <v>96</v>
      </c>
      <c r="E5196" s="1">
        <v>44550</v>
      </c>
      <c r="F5196">
        <v>106.00209215648199</v>
      </c>
      <c r="G5196">
        <v>114.76779744125901</v>
      </c>
      <c r="H5196">
        <v>116.110388596497</v>
      </c>
      <c r="I5196">
        <v>118.542198519811</v>
      </c>
      <c r="J5196">
        <v>118.82230190017501</v>
      </c>
      <c r="K5196">
        <v>119.651801474105</v>
      </c>
      <c r="L5196">
        <v>120.45451887014499</v>
      </c>
      <c r="M5196">
        <v>125.43282000000001</v>
      </c>
    </row>
    <row r="5197" spans="1:13" x14ac:dyDescent="0.3">
      <c r="A5197" s="3">
        <v>2021</v>
      </c>
      <c r="B5197" s="3">
        <v>12</v>
      </c>
      <c r="C5197" s="3" t="s">
        <v>208</v>
      </c>
      <c r="D5197" s="3">
        <v>96</v>
      </c>
      <c r="E5197" s="1">
        <v>44551</v>
      </c>
      <c r="F5197">
        <v>105.86208921425001</v>
      </c>
      <c r="G5197">
        <v>114.679172871977</v>
      </c>
      <c r="H5197">
        <v>116.08095944139799</v>
      </c>
      <c r="I5197">
        <v>118.540223566957</v>
      </c>
      <c r="J5197">
        <v>118.81537735616</v>
      </c>
      <c r="K5197">
        <v>119.66061619475001</v>
      </c>
      <c r="L5197">
        <v>120.48101248830601</v>
      </c>
      <c r="M5197">
        <v>125.52518075</v>
      </c>
    </row>
    <row r="5198" spans="1:13" x14ac:dyDescent="0.3">
      <c r="A5198" s="3">
        <v>2021</v>
      </c>
      <c r="B5198" s="3">
        <v>12</v>
      </c>
      <c r="C5198" s="3" t="s">
        <v>208</v>
      </c>
      <c r="D5198" s="3">
        <v>96</v>
      </c>
      <c r="E5198" s="1">
        <v>44552</v>
      </c>
      <c r="F5198">
        <v>105.915772067258</v>
      </c>
      <c r="G5198">
        <v>114.629694813374</v>
      </c>
      <c r="H5198">
        <v>115.994184138252</v>
      </c>
      <c r="I5198">
        <v>118.438175780069</v>
      </c>
      <c r="J5198">
        <v>118.711739892205</v>
      </c>
      <c r="K5198">
        <v>119.51870131134601</v>
      </c>
      <c r="L5198">
        <v>120.328948403629</v>
      </c>
      <c r="M5198">
        <v>125.30051775</v>
      </c>
    </row>
    <row r="5199" spans="1:13" x14ac:dyDescent="0.3">
      <c r="A5199" s="3">
        <v>2021</v>
      </c>
      <c r="B5199" s="3">
        <v>12</v>
      </c>
      <c r="C5199" s="3" t="s">
        <v>208</v>
      </c>
      <c r="D5199" s="3">
        <v>96</v>
      </c>
      <c r="E5199" s="1">
        <v>44553</v>
      </c>
      <c r="F5199">
        <v>105.705390617733</v>
      </c>
      <c r="G5199">
        <v>114.24585285360401</v>
      </c>
      <c r="H5199">
        <v>115.62797786943101</v>
      </c>
      <c r="I5199">
        <v>118.07508703011599</v>
      </c>
      <c r="J5199">
        <v>118.328164317572</v>
      </c>
      <c r="K5199">
        <v>119.04127710747299</v>
      </c>
      <c r="L5199">
        <v>119.84649571083099</v>
      </c>
      <c r="M5199">
        <v>124.676281</v>
      </c>
    </row>
    <row r="5200" spans="1:13" x14ac:dyDescent="0.3">
      <c r="A5200" s="3">
        <v>2021</v>
      </c>
      <c r="B5200" s="3">
        <v>12</v>
      </c>
      <c r="C5200" s="3" t="s">
        <v>208</v>
      </c>
      <c r="D5200" s="3">
        <v>96</v>
      </c>
      <c r="E5200" s="1">
        <v>44554</v>
      </c>
      <c r="F5200">
        <v>105.41839533043</v>
      </c>
      <c r="G5200">
        <v>113.94846216749799</v>
      </c>
      <c r="H5200">
        <v>115.411327651618</v>
      </c>
      <c r="I5200">
        <v>117.896917381251</v>
      </c>
      <c r="J5200">
        <v>118.13370418497701</v>
      </c>
      <c r="K5200">
        <v>118.82251442157001</v>
      </c>
      <c r="L5200">
        <v>119.652458639922</v>
      </c>
      <c r="M5200">
        <v>124.5181025</v>
      </c>
    </row>
    <row r="5201" spans="1:13" x14ac:dyDescent="0.3">
      <c r="A5201" s="3">
        <v>2021</v>
      </c>
      <c r="B5201" s="3">
        <v>12</v>
      </c>
      <c r="C5201" s="3" t="s">
        <v>208</v>
      </c>
      <c r="D5201" s="3">
        <v>96</v>
      </c>
      <c r="E5201" s="1">
        <v>44555</v>
      </c>
      <c r="F5201">
        <v>105.486879332614</v>
      </c>
      <c r="G5201">
        <v>114.187745503985</v>
      </c>
      <c r="H5201">
        <v>115.673208376373</v>
      </c>
      <c r="I5201">
        <v>118.181190646134</v>
      </c>
      <c r="J5201">
        <v>118.430761261442</v>
      </c>
      <c r="K5201">
        <v>119.205218634814</v>
      </c>
      <c r="L5201">
        <v>120.05507911494701</v>
      </c>
      <c r="M5201">
        <v>125.08744350000001</v>
      </c>
    </row>
    <row r="5202" spans="1:13" x14ac:dyDescent="0.3">
      <c r="A5202" s="3">
        <v>2021</v>
      </c>
      <c r="B5202" s="3">
        <v>12</v>
      </c>
      <c r="C5202" s="3" t="s">
        <v>208</v>
      </c>
      <c r="D5202" s="3">
        <v>96</v>
      </c>
      <c r="E5202" s="1">
        <v>44556</v>
      </c>
      <c r="F5202">
        <v>105.76341728011</v>
      </c>
      <c r="G5202">
        <v>114.338590659524</v>
      </c>
      <c r="H5202">
        <v>115.69801819124</v>
      </c>
      <c r="I5202">
        <v>118.128157393794</v>
      </c>
      <c r="J5202">
        <v>118.3847865547</v>
      </c>
      <c r="K5202">
        <v>119.10620590660101</v>
      </c>
      <c r="L5202">
        <v>119.899552675715</v>
      </c>
      <c r="M5202">
        <v>124.7040305</v>
      </c>
    </row>
    <row r="5203" spans="1:13" x14ac:dyDescent="0.3">
      <c r="A5203" s="3">
        <v>2021</v>
      </c>
      <c r="B5203" s="3">
        <v>12</v>
      </c>
      <c r="C5203" s="3" t="s">
        <v>208</v>
      </c>
      <c r="D5203" s="3">
        <v>96</v>
      </c>
      <c r="E5203" s="1">
        <v>44557</v>
      </c>
      <c r="F5203">
        <v>105.536137634711</v>
      </c>
      <c r="G5203">
        <v>114.272277639824</v>
      </c>
      <c r="H5203">
        <v>115.76823580413</v>
      </c>
      <c r="I5203">
        <v>118.284768493486</v>
      </c>
      <c r="J5203">
        <v>118.539970627145</v>
      </c>
      <c r="K5203">
        <v>119.343975850193</v>
      </c>
      <c r="L5203">
        <v>120.20183225583</v>
      </c>
      <c r="M5203">
        <v>125.29772375</v>
      </c>
    </row>
    <row r="5204" spans="1:13" x14ac:dyDescent="0.3">
      <c r="A5204" s="3">
        <v>2021</v>
      </c>
      <c r="B5204" s="3">
        <v>12</v>
      </c>
      <c r="C5204" s="3" t="s">
        <v>208</v>
      </c>
      <c r="D5204" s="3">
        <v>96</v>
      </c>
      <c r="E5204" s="1">
        <v>44558</v>
      </c>
      <c r="F5204">
        <v>105.983286358415</v>
      </c>
      <c r="G5204">
        <v>114.840421951442</v>
      </c>
      <c r="H5204">
        <v>116.206684628882</v>
      </c>
      <c r="I5204">
        <v>118.648452031224</v>
      </c>
      <c r="J5204">
        <v>118.931556025099</v>
      </c>
      <c r="K5204">
        <v>119.796906777529</v>
      </c>
      <c r="L5204">
        <v>120.60747632425399</v>
      </c>
      <c r="M5204">
        <v>125.65462549999999</v>
      </c>
    </row>
    <row r="5205" spans="1:13" x14ac:dyDescent="0.3">
      <c r="A5205" s="3">
        <v>2021</v>
      </c>
      <c r="B5205" s="3">
        <v>12</v>
      </c>
      <c r="C5205" s="3" t="s">
        <v>208</v>
      </c>
      <c r="D5205" s="3">
        <v>96</v>
      </c>
      <c r="E5205" s="1">
        <v>44559</v>
      </c>
      <c r="F5205">
        <v>106.06851831033499</v>
      </c>
      <c r="G5205">
        <v>114.966246906427</v>
      </c>
      <c r="H5205">
        <v>116.311461979548</v>
      </c>
      <c r="I5205">
        <v>118.741190536476</v>
      </c>
      <c r="J5205">
        <v>119.03044861610201</v>
      </c>
      <c r="K5205">
        <v>119.91504450305401</v>
      </c>
      <c r="L5205">
        <v>120.71809077236099</v>
      </c>
      <c r="M5205">
        <v>125.76584575</v>
      </c>
    </row>
    <row r="5206" spans="1:13" x14ac:dyDescent="0.3">
      <c r="A5206" s="3">
        <v>2021</v>
      </c>
      <c r="B5206" s="3">
        <v>12</v>
      </c>
      <c r="C5206" s="3" t="s">
        <v>208</v>
      </c>
      <c r="D5206" s="3">
        <v>96</v>
      </c>
      <c r="E5206" s="1">
        <v>44560</v>
      </c>
      <c r="F5206">
        <v>105.97354846297</v>
      </c>
      <c r="G5206">
        <v>114.68965226919801</v>
      </c>
      <c r="H5206">
        <v>116.02861871611999</v>
      </c>
      <c r="I5206">
        <v>118.464525081499</v>
      </c>
      <c r="J5206">
        <v>118.741262630478</v>
      </c>
      <c r="K5206">
        <v>119.55021399543401</v>
      </c>
      <c r="L5206">
        <v>120.358464062069</v>
      </c>
      <c r="M5206">
        <v>125.33610950000001</v>
      </c>
    </row>
    <row r="5207" spans="1:13" x14ac:dyDescent="0.3">
      <c r="A5207" s="3">
        <v>2021</v>
      </c>
      <c r="B5207" s="3">
        <v>12</v>
      </c>
      <c r="C5207" s="3" t="s">
        <v>208</v>
      </c>
      <c r="D5207" s="3">
        <v>96</v>
      </c>
      <c r="E5207" s="1">
        <v>44561</v>
      </c>
      <c r="F5207">
        <v>105.97141548829801</v>
      </c>
      <c r="G5207">
        <v>114.906855115431</v>
      </c>
      <c r="H5207">
        <v>116.285446992065</v>
      </c>
      <c r="I5207">
        <v>118.724335815808</v>
      </c>
      <c r="J5207">
        <v>119.00912045429</v>
      </c>
      <c r="K5207">
        <v>119.89782552187199</v>
      </c>
      <c r="L5207">
        <v>120.702971668571</v>
      </c>
      <c r="M5207">
        <v>125.75247899999999</v>
      </c>
    </row>
    <row r="5208" spans="1:13" x14ac:dyDescent="0.3">
      <c r="A5208" s="3">
        <v>2022</v>
      </c>
      <c r="B5208" s="3">
        <v>1</v>
      </c>
      <c r="C5208" s="3" t="s">
        <v>209</v>
      </c>
      <c r="D5208" s="3">
        <v>97</v>
      </c>
      <c r="E5208" s="1">
        <v>44562</v>
      </c>
      <c r="F5208">
        <v>106.049666193931</v>
      </c>
      <c r="G5208">
        <v>114.859083749729</v>
      </c>
      <c r="H5208">
        <v>116.193831104273</v>
      </c>
      <c r="I5208">
        <v>118.61481497344001</v>
      </c>
      <c r="J5208">
        <v>118.89879295233</v>
      </c>
      <c r="K5208">
        <v>119.74460613853201</v>
      </c>
      <c r="L5208">
        <v>120.539046604259</v>
      </c>
      <c r="M5208">
        <v>125.51673525</v>
      </c>
    </row>
    <row r="5209" spans="1:13" x14ac:dyDescent="0.3">
      <c r="A5209" s="3">
        <v>2022</v>
      </c>
      <c r="B5209" s="3">
        <v>1</v>
      </c>
      <c r="C5209" s="3" t="s">
        <v>209</v>
      </c>
      <c r="D5209" s="3">
        <v>97</v>
      </c>
      <c r="E5209" s="1">
        <v>44563</v>
      </c>
      <c r="F5209">
        <v>105.94467010181999</v>
      </c>
      <c r="G5209">
        <v>114.80929353996</v>
      </c>
      <c r="H5209">
        <v>116.196341499222</v>
      </c>
      <c r="I5209">
        <v>118.65844770010899</v>
      </c>
      <c r="J5209">
        <v>118.94109921378799</v>
      </c>
      <c r="K5209">
        <v>119.816542356951</v>
      </c>
      <c r="L5209">
        <v>120.64386498026801</v>
      </c>
      <c r="M5209">
        <v>125.75066925</v>
      </c>
    </row>
    <row r="5210" spans="1:13" x14ac:dyDescent="0.3">
      <c r="A5210" s="3">
        <v>2022</v>
      </c>
      <c r="B5210" s="3">
        <v>1</v>
      </c>
      <c r="C5210" s="3" t="s">
        <v>209</v>
      </c>
      <c r="D5210" s="3">
        <v>97</v>
      </c>
      <c r="E5210" s="1">
        <v>44564</v>
      </c>
      <c r="F5210">
        <v>106.109294728929</v>
      </c>
      <c r="G5210">
        <v>115.04635652771201</v>
      </c>
      <c r="H5210">
        <v>116.39826013573</v>
      </c>
      <c r="I5210">
        <v>118.827288050899</v>
      </c>
      <c r="J5210">
        <v>119.120813720539</v>
      </c>
      <c r="K5210">
        <v>120.028295900456</v>
      </c>
      <c r="L5210">
        <v>120.828844803362</v>
      </c>
      <c r="M5210">
        <v>125.89182975</v>
      </c>
    </row>
    <row r="5211" spans="1:13" x14ac:dyDescent="0.3">
      <c r="A5211" s="3">
        <v>2022</v>
      </c>
      <c r="B5211" s="3">
        <v>1</v>
      </c>
      <c r="C5211" s="3" t="s">
        <v>209</v>
      </c>
      <c r="D5211" s="3">
        <v>97</v>
      </c>
      <c r="E5211" s="1">
        <v>44565</v>
      </c>
      <c r="F5211">
        <v>105.989041157253</v>
      </c>
      <c r="G5211">
        <v>114.70754536357499</v>
      </c>
      <c r="H5211">
        <v>116.02345513969099</v>
      </c>
      <c r="I5211">
        <v>118.435328655295</v>
      </c>
      <c r="J5211">
        <v>118.711042354656</v>
      </c>
      <c r="K5211">
        <v>119.505220487969</v>
      </c>
      <c r="L5211">
        <v>120.295802340764</v>
      </c>
      <c r="M5211">
        <v>125.21104625</v>
      </c>
    </row>
    <row r="5212" spans="1:13" x14ac:dyDescent="0.3">
      <c r="A5212" s="3">
        <v>2022</v>
      </c>
      <c r="B5212" s="3">
        <v>1</v>
      </c>
      <c r="C5212" s="3" t="s">
        <v>209</v>
      </c>
      <c r="D5212" s="3">
        <v>97</v>
      </c>
      <c r="E5212" s="1">
        <v>44566</v>
      </c>
      <c r="F5212">
        <v>105.87545893219</v>
      </c>
      <c r="G5212">
        <v>114.70055249985001</v>
      </c>
      <c r="H5212">
        <v>116.10845162705699</v>
      </c>
      <c r="I5212">
        <v>118.57969451788701</v>
      </c>
      <c r="J5212">
        <v>118.85690028803</v>
      </c>
      <c r="K5212">
        <v>119.715332712162</v>
      </c>
      <c r="L5212">
        <v>120.543846730409</v>
      </c>
      <c r="M5212">
        <v>125.6200815</v>
      </c>
    </row>
    <row r="5213" spans="1:13" x14ac:dyDescent="0.3">
      <c r="A5213" s="3">
        <v>2022</v>
      </c>
      <c r="B5213" s="3">
        <v>1</v>
      </c>
      <c r="C5213" s="3" t="s">
        <v>209</v>
      </c>
      <c r="D5213" s="3">
        <v>97</v>
      </c>
      <c r="E5213" s="1">
        <v>44567</v>
      </c>
      <c r="F5213">
        <v>105.98748058569601</v>
      </c>
      <c r="G5213">
        <v>114.819822830654</v>
      </c>
      <c r="H5213">
        <v>116.185969995574</v>
      </c>
      <c r="I5213">
        <v>118.625121432443</v>
      </c>
      <c r="J5213">
        <v>118.907544830879</v>
      </c>
      <c r="K5213">
        <v>119.764984304154</v>
      </c>
      <c r="L5213">
        <v>120.572770580788</v>
      </c>
      <c r="M5213">
        <v>125.60017424999999</v>
      </c>
    </row>
    <row r="5214" spans="1:13" x14ac:dyDescent="0.3">
      <c r="A5214" s="3">
        <v>2022</v>
      </c>
      <c r="B5214" s="3">
        <v>1</v>
      </c>
      <c r="C5214" s="3" t="s">
        <v>209</v>
      </c>
      <c r="D5214" s="3">
        <v>97</v>
      </c>
      <c r="E5214" s="1">
        <v>44568</v>
      </c>
      <c r="F5214">
        <v>106.048037280514</v>
      </c>
      <c r="G5214">
        <v>114.901604959495</v>
      </c>
      <c r="H5214">
        <v>116.228620671787</v>
      </c>
      <c r="I5214">
        <v>118.646201444268</v>
      </c>
      <c r="J5214">
        <v>118.931124551651</v>
      </c>
      <c r="K5214">
        <v>119.78589338181899</v>
      </c>
      <c r="L5214">
        <v>120.579035759967</v>
      </c>
      <c r="M5214">
        <v>125.560074</v>
      </c>
    </row>
    <row r="5215" spans="1:13" x14ac:dyDescent="0.3">
      <c r="A5215" s="3">
        <v>2022</v>
      </c>
      <c r="B5215" s="3">
        <v>1</v>
      </c>
      <c r="C5215" s="3" t="s">
        <v>209</v>
      </c>
      <c r="D5215" s="3">
        <v>97</v>
      </c>
      <c r="E5215" s="1">
        <v>44569</v>
      </c>
      <c r="F5215">
        <v>105.778415698736</v>
      </c>
      <c r="G5215">
        <v>114.452815732977</v>
      </c>
      <c r="H5215">
        <v>115.853883756431</v>
      </c>
      <c r="I5215">
        <v>118.317368733195</v>
      </c>
      <c r="J5215">
        <v>118.582003068002</v>
      </c>
      <c r="K5215">
        <v>119.36663227557101</v>
      </c>
      <c r="L5215">
        <v>120.188316794865</v>
      </c>
      <c r="M5215">
        <v>125.1600875</v>
      </c>
    </row>
    <row r="5216" spans="1:13" x14ac:dyDescent="0.3">
      <c r="A5216" s="3">
        <v>2022</v>
      </c>
      <c r="B5216" s="3">
        <v>1</v>
      </c>
      <c r="C5216" s="3" t="s">
        <v>209</v>
      </c>
      <c r="D5216" s="3">
        <v>97</v>
      </c>
      <c r="E5216" s="1">
        <v>44570</v>
      </c>
      <c r="F5216">
        <v>105.72817015111799</v>
      </c>
      <c r="G5216">
        <v>114.340374749322</v>
      </c>
      <c r="H5216">
        <v>115.73008054857</v>
      </c>
      <c r="I5216">
        <v>118.17554650626001</v>
      </c>
      <c r="J5216">
        <v>118.432686629884</v>
      </c>
      <c r="K5216">
        <v>119.17432698277</v>
      </c>
      <c r="L5216">
        <v>119.977610284032</v>
      </c>
      <c r="M5216">
        <v>124.83233224999999</v>
      </c>
    </row>
    <row r="5217" spans="1:13" x14ac:dyDescent="0.3">
      <c r="A5217" s="3">
        <v>2022</v>
      </c>
      <c r="B5217" s="3">
        <v>1</v>
      </c>
      <c r="C5217" s="3" t="s">
        <v>209</v>
      </c>
      <c r="D5217" s="3">
        <v>97</v>
      </c>
      <c r="E5217" s="1">
        <v>44571</v>
      </c>
      <c r="F5217">
        <v>105.593680244198</v>
      </c>
      <c r="G5217">
        <v>114.295455021013</v>
      </c>
      <c r="H5217">
        <v>115.74556466521</v>
      </c>
      <c r="I5217">
        <v>118.235107392391</v>
      </c>
      <c r="J5217">
        <v>118.49033849852999</v>
      </c>
      <c r="K5217">
        <v>119.269403243867</v>
      </c>
      <c r="L5217">
        <v>120.109274202557</v>
      </c>
      <c r="M5217">
        <v>125.12890899999999</v>
      </c>
    </row>
    <row r="5218" spans="1:13" x14ac:dyDescent="0.3">
      <c r="A5218" s="3">
        <v>2022</v>
      </c>
      <c r="B5218" s="3">
        <v>1</v>
      </c>
      <c r="C5218" s="3" t="s">
        <v>209</v>
      </c>
      <c r="D5218" s="3">
        <v>97</v>
      </c>
      <c r="E5218" s="1">
        <v>44572</v>
      </c>
      <c r="F5218">
        <v>105.81665104232501</v>
      </c>
      <c r="G5218">
        <v>114.55052103068699</v>
      </c>
      <c r="H5218">
        <v>115.94027698283899</v>
      </c>
      <c r="I5218">
        <v>118.39460925248</v>
      </c>
      <c r="J5218">
        <v>118.663035184929</v>
      </c>
      <c r="K5218">
        <v>119.46645256213201</v>
      </c>
      <c r="L5218">
        <v>120.282966103486</v>
      </c>
      <c r="M5218">
        <v>125.26476725000001</v>
      </c>
    </row>
    <row r="5219" spans="1:13" x14ac:dyDescent="0.3">
      <c r="A5219" s="3">
        <v>2022</v>
      </c>
      <c r="B5219" s="3">
        <v>1</v>
      </c>
      <c r="C5219" s="3" t="s">
        <v>209</v>
      </c>
      <c r="D5219" s="3">
        <v>97</v>
      </c>
      <c r="E5219" s="1">
        <v>44573</v>
      </c>
      <c r="F5219">
        <v>105.752019829259</v>
      </c>
      <c r="G5219">
        <v>114.39343352399101</v>
      </c>
      <c r="H5219">
        <v>115.794321775071</v>
      </c>
      <c r="I5219">
        <v>118.255465994358</v>
      </c>
      <c r="J5219">
        <v>118.51679393640801</v>
      </c>
      <c r="K5219">
        <v>119.284110163289</v>
      </c>
      <c r="L5219">
        <v>120.102277079418</v>
      </c>
      <c r="M5219">
        <v>125.0390565</v>
      </c>
    </row>
    <row r="5220" spans="1:13" x14ac:dyDescent="0.3">
      <c r="A5220" s="3">
        <v>2022</v>
      </c>
      <c r="B5220" s="3">
        <v>1</v>
      </c>
      <c r="C5220" s="3" t="s">
        <v>209</v>
      </c>
      <c r="D5220" s="3">
        <v>97</v>
      </c>
      <c r="E5220" s="1">
        <v>44574</v>
      </c>
      <c r="F5220">
        <v>105.69999422364999</v>
      </c>
      <c r="G5220">
        <v>114.39215154554</v>
      </c>
      <c r="H5220">
        <v>115.807437380427</v>
      </c>
      <c r="I5220">
        <v>118.27319470097601</v>
      </c>
      <c r="J5220">
        <v>118.533169815069</v>
      </c>
      <c r="K5220">
        <v>119.31082303167599</v>
      </c>
      <c r="L5220">
        <v>120.132154873475</v>
      </c>
      <c r="M5220">
        <v>125.08957074999999</v>
      </c>
    </row>
    <row r="5221" spans="1:13" x14ac:dyDescent="0.3">
      <c r="A5221" s="3">
        <v>2022</v>
      </c>
      <c r="B5221" s="3">
        <v>1</v>
      </c>
      <c r="C5221" s="3" t="s">
        <v>209</v>
      </c>
      <c r="D5221" s="3">
        <v>97</v>
      </c>
      <c r="E5221" s="1">
        <v>44575</v>
      </c>
      <c r="F5221">
        <v>105.64028357278799</v>
      </c>
      <c r="G5221">
        <v>114.282482414212</v>
      </c>
      <c r="H5221">
        <v>115.70677361030199</v>
      </c>
      <c r="I5221">
        <v>118.17843437848001</v>
      </c>
      <c r="J5221">
        <v>118.433114900246</v>
      </c>
      <c r="K5221">
        <v>119.187749009982</v>
      </c>
      <c r="L5221">
        <v>120.013221318962</v>
      </c>
      <c r="M5221">
        <v>124.95926875000001</v>
      </c>
    </row>
    <row r="5222" spans="1:13" x14ac:dyDescent="0.3">
      <c r="A5222" s="3">
        <v>2022</v>
      </c>
      <c r="B5222" s="3">
        <v>1</v>
      </c>
      <c r="C5222" s="3" t="s">
        <v>209</v>
      </c>
      <c r="D5222" s="3">
        <v>97</v>
      </c>
      <c r="E5222" s="1">
        <v>44576</v>
      </c>
      <c r="F5222">
        <v>105.857829786157</v>
      </c>
      <c r="G5222">
        <v>114.697693246227</v>
      </c>
      <c r="H5222">
        <v>116.09448095292301</v>
      </c>
      <c r="I5222">
        <v>118.555832348333</v>
      </c>
      <c r="J5222">
        <v>118.831388869077</v>
      </c>
      <c r="K5222">
        <v>119.682098970979</v>
      </c>
      <c r="L5222">
        <v>120.505875567259</v>
      </c>
      <c r="M5222">
        <v>125.56886874999999</v>
      </c>
    </row>
    <row r="5223" spans="1:13" x14ac:dyDescent="0.3">
      <c r="A5223" s="3">
        <v>2022</v>
      </c>
      <c r="B5223" s="3">
        <v>1</v>
      </c>
      <c r="C5223" s="3" t="s">
        <v>209</v>
      </c>
      <c r="D5223" s="3">
        <v>97</v>
      </c>
      <c r="E5223" s="1">
        <v>44577</v>
      </c>
      <c r="F5223">
        <v>106.07999131082001</v>
      </c>
      <c r="G5223">
        <v>114.97910393865</v>
      </c>
      <c r="H5223">
        <v>116.31642844098199</v>
      </c>
      <c r="I5223">
        <v>118.737453034407</v>
      </c>
      <c r="J5223">
        <v>119.026641162361</v>
      </c>
      <c r="K5223">
        <v>119.907398190143</v>
      </c>
      <c r="L5223">
        <v>120.70208961735101</v>
      </c>
      <c r="M5223">
        <v>125.71656975000001</v>
      </c>
    </row>
    <row r="5224" spans="1:13" x14ac:dyDescent="0.3">
      <c r="A5224" s="3">
        <v>2022</v>
      </c>
      <c r="B5224" s="3">
        <v>1</v>
      </c>
      <c r="C5224" s="3" t="s">
        <v>209</v>
      </c>
      <c r="D5224" s="3">
        <v>97</v>
      </c>
      <c r="E5224" s="1">
        <v>44578</v>
      </c>
      <c r="F5224">
        <v>105.891438417999</v>
      </c>
      <c r="G5224">
        <v>114.65777110695301</v>
      </c>
      <c r="H5224">
        <v>116.057716031449</v>
      </c>
      <c r="I5224">
        <v>118.52144478469999</v>
      </c>
      <c r="J5224">
        <v>118.797346962205</v>
      </c>
      <c r="K5224">
        <v>119.635512076982</v>
      </c>
      <c r="L5224">
        <v>120.459825362768</v>
      </c>
      <c r="M5224">
        <v>125.51038525</v>
      </c>
    </row>
    <row r="5225" spans="1:13" x14ac:dyDescent="0.3">
      <c r="A5225" s="3">
        <v>2022</v>
      </c>
      <c r="B5225" s="3">
        <v>1</v>
      </c>
      <c r="C5225" s="3" t="s">
        <v>209</v>
      </c>
      <c r="D5225" s="3">
        <v>97</v>
      </c>
      <c r="E5225" s="1">
        <v>44579</v>
      </c>
      <c r="F5225">
        <v>106.01690148642901</v>
      </c>
      <c r="G5225">
        <v>114.85716013824501</v>
      </c>
      <c r="H5225">
        <v>116.20149806640801</v>
      </c>
      <c r="I5225">
        <v>118.632082617357</v>
      </c>
      <c r="J5225">
        <v>118.915723590997</v>
      </c>
      <c r="K5225">
        <v>119.771242185613</v>
      </c>
      <c r="L5225">
        <v>120.57444341173399</v>
      </c>
      <c r="M5225">
        <v>125.58880775</v>
      </c>
    </row>
    <row r="5226" spans="1:13" x14ac:dyDescent="0.3">
      <c r="A5226" s="3">
        <v>2022</v>
      </c>
      <c r="B5226" s="3">
        <v>1</v>
      </c>
      <c r="C5226" s="3" t="s">
        <v>209</v>
      </c>
      <c r="D5226" s="3">
        <v>97</v>
      </c>
      <c r="E5226" s="1">
        <v>44580</v>
      </c>
      <c r="F5226">
        <v>105.91318657990099</v>
      </c>
      <c r="G5226">
        <v>114.631310360782</v>
      </c>
      <c r="H5226">
        <v>115.984229043968</v>
      </c>
      <c r="I5226">
        <v>118.416460930978</v>
      </c>
      <c r="J5226">
        <v>118.688808064613</v>
      </c>
      <c r="K5226">
        <v>119.486962632662</v>
      </c>
      <c r="L5226">
        <v>120.28730431802499</v>
      </c>
      <c r="M5226">
        <v>125.21638025</v>
      </c>
    </row>
    <row r="5227" spans="1:13" x14ac:dyDescent="0.3">
      <c r="A5227" s="3">
        <v>2022</v>
      </c>
      <c r="B5227" s="3">
        <v>1</v>
      </c>
      <c r="C5227" s="3" t="s">
        <v>209</v>
      </c>
      <c r="D5227" s="3">
        <v>97</v>
      </c>
      <c r="E5227" s="1">
        <v>44581</v>
      </c>
      <c r="F5227">
        <v>105.789848342472</v>
      </c>
      <c r="G5227">
        <v>114.617024162528</v>
      </c>
      <c r="H5227">
        <v>116.04097584840299</v>
      </c>
      <c r="I5227">
        <v>118.51147331957699</v>
      </c>
      <c r="J5227">
        <v>118.782983303832</v>
      </c>
      <c r="K5227">
        <v>119.627208228249</v>
      </c>
      <c r="L5227">
        <v>120.453837564257</v>
      </c>
      <c r="M5227">
        <v>125.51190925</v>
      </c>
    </row>
    <row r="5228" spans="1:13" x14ac:dyDescent="0.3">
      <c r="A5228" s="3">
        <v>2022</v>
      </c>
      <c r="B5228" s="3">
        <v>1</v>
      </c>
      <c r="C5228" s="3" t="s">
        <v>209</v>
      </c>
      <c r="D5228" s="3">
        <v>97</v>
      </c>
      <c r="E5228" s="1">
        <v>44582</v>
      </c>
      <c r="F5228">
        <v>105.99259604451601</v>
      </c>
      <c r="G5228">
        <v>114.76758113133199</v>
      </c>
      <c r="H5228">
        <v>116.08907939339301</v>
      </c>
      <c r="I5228">
        <v>118.501270207281</v>
      </c>
      <c r="J5228">
        <v>118.779068006042</v>
      </c>
      <c r="K5228">
        <v>119.592944551171</v>
      </c>
      <c r="L5228">
        <v>120.380898517807</v>
      </c>
      <c r="M5228">
        <v>125.29454875</v>
      </c>
    </row>
    <row r="5229" spans="1:13" x14ac:dyDescent="0.3">
      <c r="A5229" s="3">
        <v>2022</v>
      </c>
      <c r="B5229" s="3">
        <v>1</v>
      </c>
      <c r="C5229" s="3" t="s">
        <v>209</v>
      </c>
      <c r="D5229" s="3">
        <v>97</v>
      </c>
      <c r="E5229" s="1">
        <v>44583</v>
      </c>
      <c r="F5229">
        <v>105.619215016361</v>
      </c>
      <c r="G5229">
        <v>114.181732454208</v>
      </c>
      <c r="H5229">
        <v>115.616822883594</v>
      </c>
      <c r="I5229">
        <v>118.097792059352</v>
      </c>
      <c r="J5229">
        <v>118.34918952954099</v>
      </c>
      <c r="K5229">
        <v>119.082718643623</v>
      </c>
      <c r="L5229">
        <v>119.913418666639</v>
      </c>
      <c r="M5229">
        <v>124.85112825</v>
      </c>
    </row>
    <row r="5230" spans="1:13" x14ac:dyDescent="0.3">
      <c r="A5230" s="3">
        <v>2022</v>
      </c>
      <c r="B5230" s="3">
        <v>1</v>
      </c>
      <c r="C5230" s="3" t="s">
        <v>209</v>
      </c>
      <c r="D5230" s="3">
        <v>97</v>
      </c>
      <c r="E5230" s="1">
        <v>44584</v>
      </c>
      <c r="F5230">
        <v>105.83989436642401</v>
      </c>
      <c r="G5230">
        <v>114.711414748742</v>
      </c>
      <c r="H5230">
        <v>116.124487053862</v>
      </c>
      <c r="I5230">
        <v>118.59417120988</v>
      </c>
      <c r="J5230">
        <v>118.87051873257801</v>
      </c>
      <c r="K5230">
        <v>119.735981212864</v>
      </c>
      <c r="L5230">
        <v>120.565683190306</v>
      </c>
      <c r="M5230">
        <v>125.660404</v>
      </c>
    </row>
    <row r="5231" spans="1:13" x14ac:dyDescent="0.3">
      <c r="A5231" s="3">
        <v>2022</v>
      </c>
      <c r="B5231" s="3">
        <v>1</v>
      </c>
      <c r="C5231" s="3" t="s">
        <v>209</v>
      </c>
      <c r="D5231" s="3">
        <v>97</v>
      </c>
      <c r="E5231" s="1">
        <v>44585</v>
      </c>
      <c r="F5231">
        <v>106.00949894296301</v>
      </c>
      <c r="G5231">
        <v>114.787477412206</v>
      </c>
      <c r="H5231">
        <v>116.14094450905</v>
      </c>
      <c r="I5231">
        <v>118.577648499075</v>
      </c>
      <c r="J5231">
        <v>118.859269041053</v>
      </c>
      <c r="K5231">
        <v>119.699958107545</v>
      </c>
      <c r="L5231">
        <v>120.505106653556</v>
      </c>
      <c r="M5231">
        <v>125.50060625</v>
      </c>
    </row>
    <row r="5232" spans="1:13" x14ac:dyDescent="0.3">
      <c r="A5232" s="3">
        <v>2022</v>
      </c>
      <c r="B5232" s="3">
        <v>1</v>
      </c>
      <c r="C5232" s="3" t="s">
        <v>209</v>
      </c>
      <c r="D5232" s="3">
        <v>97</v>
      </c>
      <c r="E5232" s="1">
        <v>44586</v>
      </c>
      <c r="F5232">
        <v>105.977271220939</v>
      </c>
      <c r="G5232">
        <v>114.902597173991</v>
      </c>
      <c r="H5232">
        <v>116.276808110913</v>
      </c>
      <c r="I5232">
        <v>118.719711307837</v>
      </c>
      <c r="J5232">
        <v>119.00497982630201</v>
      </c>
      <c r="K5232">
        <v>119.892754823934</v>
      </c>
      <c r="L5232">
        <v>120.70472142801</v>
      </c>
      <c r="M5232">
        <v>125.7817525</v>
      </c>
    </row>
    <row r="5233" spans="1:13" x14ac:dyDescent="0.3">
      <c r="A5233" s="3">
        <v>2022</v>
      </c>
      <c r="B5233" s="3">
        <v>1</v>
      </c>
      <c r="C5233" s="3" t="s">
        <v>209</v>
      </c>
      <c r="D5233" s="3">
        <v>97</v>
      </c>
      <c r="E5233" s="1">
        <v>44587</v>
      </c>
      <c r="F5233">
        <v>106.209246366884</v>
      </c>
      <c r="G5233">
        <v>115.172616315884</v>
      </c>
      <c r="H5233">
        <v>116.464967109916</v>
      </c>
      <c r="I5233">
        <v>118.863488631709</v>
      </c>
      <c r="J5233">
        <v>119.161542655907</v>
      </c>
      <c r="K5233">
        <v>120.06625962171</v>
      </c>
      <c r="L5233">
        <v>120.849624518922</v>
      </c>
      <c r="M5233">
        <v>125.87357350000001</v>
      </c>
    </row>
    <row r="5234" spans="1:13" x14ac:dyDescent="0.3">
      <c r="A5234" s="3">
        <v>2022</v>
      </c>
      <c r="B5234" s="3">
        <v>1</v>
      </c>
      <c r="C5234" s="3" t="s">
        <v>209</v>
      </c>
      <c r="D5234" s="3">
        <v>97</v>
      </c>
      <c r="E5234" s="1">
        <v>44588</v>
      </c>
      <c r="F5234">
        <v>105.97840950068</v>
      </c>
      <c r="G5234">
        <v>114.722171214941</v>
      </c>
      <c r="H5234">
        <v>116.07591615313</v>
      </c>
      <c r="I5234">
        <v>118.513462966204</v>
      </c>
      <c r="J5234">
        <v>118.791817940217</v>
      </c>
      <c r="K5234">
        <v>119.615543098419</v>
      </c>
      <c r="L5234">
        <v>120.42115370076201</v>
      </c>
      <c r="M5234">
        <v>125.396371</v>
      </c>
    </row>
    <row r="5235" spans="1:13" x14ac:dyDescent="0.3">
      <c r="A5235" s="3">
        <v>2022</v>
      </c>
      <c r="B5235" s="3">
        <v>1</v>
      </c>
      <c r="C5235" s="3" t="s">
        <v>209</v>
      </c>
      <c r="D5235" s="3">
        <v>97</v>
      </c>
      <c r="E5235" s="1">
        <v>44589</v>
      </c>
      <c r="F5235">
        <v>105.751352673553</v>
      </c>
      <c r="G5235">
        <v>114.434840331877</v>
      </c>
      <c r="H5235">
        <v>115.857408041147</v>
      </c>
      <c r="I5235">
        <v>118.334716834228</v>
      </c>
      <c r="J5235">
        <v>118.599221692746</v>
      </c>
      <c r="K5235">
        <v>119.39402317492601</v>
      </c>
      <c r="L5235">
        <v>120.225968301625</v>
      </c>
      <c r="M5235">
        <v>125.24108175000001</v>
      </c>
    </row>
    <row r="5236" spans="1:13" x14ac:dyDescent="0.3">
      <c r="A5236" s="3">
        <v>2022</v>
      </c>
      <c r="B5236" s="3">
        <v>1</v>
      </c>
      <c r="C5236" s="3" t="s">
        <v>209</v>
      </c>
      <c r="D5236" s="3">
        <v>97</v>
      </c>
      <c r="E5236" s="1">
        <v>44590</v>
      </c>
      <c r="F5236">
        <v>105.99023542330499</v>
      </c>
      <c r="G5236">
        <v>114.924877674234</v>
      </c>
      <c r="H5236">
        <v>116.290497075929</v>
      </c>
      <c r="I5236">
        <v>118.7266387066</v>
      </c>
      <c r="J5236">
        <v>119.012369201968</v>
      </c>
      <c r="K5236">
        <v>119.899855123839</v>
      </c>
      <c r="L5236">
        <v>120.706266098973</v>
      </c>
      <c r="M5236">
        <v>125.76670300000001</v>
      </c>
    </row>
    <row r="5237" spans="1:13" x14ac:dyDescent="0.3">
      <c r="A5237" s="3">
        <v>2022</v>
      </c>
      <c r="B5237" s="3">
        <v>1</v>
      </c>
      <c r="C5237" s="3" t="s">
        <v>209</v>
      </c>
      <c r="D5237" s="3">
        <v>97</v>
      </c>
      <c r="E5237" s="1">
        <v>44591</v>
      </c>
      <c r="F5237">
        <v>105.995771723518</v>
      </c>
      <c r="G5237">
        <v>114.75068199028399</v>
      </c>
      <c r="H5237">
        <v>116.097772468012</v>
      </c>
      <c r="I5237">
        <v>118.530456103532</v>
      </c>
      <c r="J5237">
        <v>118.809909638237</v>
      </c>
      <c r="K5237">
        <v>119.636476997667</v>
      </c>
      <c r="L5237">
        <v>120.43853478124601</v>
      </c>
      <c r="M5237">
        <v>125.40834074999999</v>
      </c>
    </row>
    <row r="5238" spans="1:13" x14ac:dyDescent="0.3">
      <c r="A5238" s="3">
        <v>2022</v>
      </c>
      <c r="B5238" s="3">
        <v>1</v>
      </c>
      <c r="C5238" s="3" t="s">
        <v>209</v>
      </c>
      <c r="D5238" s="3">
        <v>97</v>
      </c>
      <c r="E5238" s="1">
        <v>44592</v>
      </c>
      <c r="F5238">
        <v>105.75202844162401</v>
      </c>
      <c r="G5238">
        <v>114.457750659463</v>
      </c>
      <c r="H5238">
        <v>115.866456305668</v>
      </c>
      <c r="I5238">
        <v>118.330655059661</v>
      </c>
      <c r="J5238">
        <v>118.594671484836</v>
      </c>
      <c r="K5238">
        <v>119.385555205339</v>
      </c>
      <c r="L5238">
        <v>120.20766320576401</v>
      </c>
      <c r="M5238">
        <v>125.18771</v>
      </c>
    </row>
    <row r="5239" spans="1:13" x14ac:dyDescent="0.3">
      <c r="A5239" s="3">
        <v>2022</v>
      </c>
      <c r="B5239" s="3">
        <v>2</v>
      </c>
      <c r="C5239" s="3" t="s">
        <v>210</v>
      </c>
      <c r="D5239" s="3">
        <v>98</v>
      </c>
      <c r="E5239" s="1">
        <v>44593</v>
      </c>
      <c r="F5239">
        <v>105.875301486903</v>
      </c>
      <c r="G5239">
        <v>114.635590396231</v>
      </c>
      <c r="H5239">
        <v>116.00743363074101</v>
      </c>
      <c r="I5239">
        <v>118.448391378473</v>
      </c>
      <c r="J5239">
        <v>118.720394427505</v>
      </c>
      <c r="K5239">
        <v>119.53292456262</v>
      </c>
      <c r="L5239">
        <v>120.33892319018599</v>
      </c>
      <c r="M5239">
        <v>125.30286725000001</v>
      </c>
    </row>
    <row r="5240" spans="1:13" x14ac:dyDescent="0.3">
      <c r="A5240" s="3">
        <v>2022</v>
      </c>
      <c r="B5240" s="3">
        <v>2</v>
      </c>
      <c r="C5240" s="3" t="s">
        <v>210</v>
      </c>
      <c r="D5240" s="3">
        <v>98</v>
      </c>
      <c r="E5240" s="1">
        <v>44594</v>
      </c>
      <c r="F5240">
        <v>105.822761281372</v>
      </c>
      <c r="G5240">
        <v>114.595493440382</v>
      </c>
      <c r="H5240">
        <v>115.992050576683</v>
      </c>
      <c r="I5240">
        <v>118.448159364622</v>
      </c>
      <c r="J5240">
        <v>118.718606909976</v>
      </c>
      <c r="K5240">
        <v>119.53821435905201</v>
      </c>
      <c r="L5240">
        <v>120.355875011835</v>
      </c>
      <c r="M5240">
        <v>125.36109675</v>
      </c>
    </row>
    <row r="5241" spans="1:13" x14ac:dyDescent="0.3">
      <c r="A5241" s="3">
        <v>2022</v>
      </c>
      <c r="B5241" s="3">
        <v>2</v>
      </c>
      <c r="C5241" s="3" t="s">
        <v>210</v>
      </c>
      <c r="D5241" s="3">
        <v>98</v>
      </c>
      <c r="E5241" s="1">
        <v>44595</v>
      </c>
      <c r="F5241">
        <v>105.820197707017</v>
      </c>
      <c r="G5241">
        <v>114.49998908440099</v>
      </c>
      <c r="H5241">
        <v>115.887958210164</v>
      </c>
      <c r="I5241">
        <v>118.343037308563</v>
      </c>
      <c r="J5241">
        <v>118.60987249488799</v>
      </c>
      <c r="K5241">
        <v>119.397395357915</v>
      </c>
      <c r="L5241">
        <v>120.212713153138</v>
      </c>
      <c r="M5241">
        <v>125.1669455</v>
      </c>
    </row>
    <row r="5242" spans="1:13" x14ac:dyDescent="0.3">
      <c r="A5242" s="3">
        <v>2022</v>
      </c>
      <c r="B5242" s="3">
        <v>2</v>
      </c>
      <c r="C5242" s="3" t="s">
        <v>210</v>
      </c>
      <c r="D5242" s="3">
        <v>98</v>
      </c>
      <c r="E5242" s="1">
        <v>44596</v>
      </c>
      <c r="F5242">
        <v>105.84255188631001</v>
      </c>
      <c r="G5242">
        <v>114.640674986915</v>
      </c>
      <c r="H5242">
        <v>116.024305476938</v>
      </c>
      <c r="I5242">
        <v>118.469579564486</v>
      </c>
      <c r="J5242">
        <v>118.74104536329899</v>
      </c>
      <c r="K5242">
        <v>119.563337519793</v>
      </c>
      <c r="L5242">
        <v>120.37121675566</v>
      </c>
      <c r="M5242">
        <v>125.34623775</v>
      </c>
    </row>
    <row r="5243" spans="1:13" x14ac:dyDescent="0.3">
      <c r="A5243" s="3">
        <v>2022</v>
      </c>
      <c r="B5243" s="3">
        <v>2</v>
      </c>
      <c r="C5243" s="3" t="s">
        <v>210</v>
      </c>
      <c r="D5243" s="3">
        <v>98</v>
      </c>
      <c r="E5243" s="1">
        <v>44597</v>
      </c>
      <c r="F5243">
        <v>105.60868839424</v>
      </c>
      <c r="G5243">
        <v>114.15095323494199</v>
      </c>
      <c r="H5243">
        <v>115.601768993075</v>
      </c>
      <c r="I5243">
        <v>118.09847949106801</v>
      </c>
      <c r="J5243">
        <v>118.350086293562</v>
      </c>
      <c r="K5243">
        <v>119.087838103149</v>
      </c>
      <c r="L5243">
        <v>119.931072023008</v>
      </c>
      <c r="M5243">
        <v>124.9031665</v>
      </c>
    </row>
    <row r="5244" spans="1:13" x14ac:dyDescent="0.3">
      <c r="A5244" s="3">
        <v>2022</v>
      </c>
      <c r="B5244" s="3">
        <v>2</v>
      </c>
      <c r="C5244" s="3" t="s">
        <v>210</v>
      </c>
      <c r="D5244" s="3">
        <v>98</v>
      </c>
      <c r="E5244" s="1">
        <v>44598</v>
      </c>
      <c r="F5244">
        <v>105.88162517962</v>
      </c>
      <c r="G5244">
        <v>114.732933297993</v>
      </c>
      <c r="H5244">
        <v>116.089596001006</v>
      </c>
      <c r="I5244">
        <v>118.514113403946</v>
      </c>
      <c r="J5244">
        <v>118.788022527192</v>
      </c>
      <c r="K5244">
        <v>119.616771037123</v>
      </c>
      <c r="L5244">
        <v>120.41125713374301</v>
      </c>
      <c r="M5244">
        <v>125.361446</v>
      </c>
    </row>
    <row r="5245" spans="1:13" x14ac:dyDescent="0.3">
      <c r="A5245" s="3">
        <v>2022</v>
      </c>
      <c r="B5245" s="3">
        <v>2</v>
      </c>
      <c r="C5245" s="3" t="s">
        <v>210</v>
      </c>
      <c r="D5245" s="3">
        <v>98</v>
      </c>
      <c r="E5245" s="1">
        <v>44599</v>
      </c>
      <c r="F5245">
        <v>105.758151240408</v>
      </c>
      <c r="G5245">
        <v>114.318802330664</v>
      </c>
      <c r="H5245">
        <v>115.692712597756</v>
      </c>
      <c r="I5245">
        <v>118.148567159179</v>
      </c>
      <c r="J5245">
        <v>118.406737927322</v>
      </c>
      <c r="K5245">
        <v>119.14002304946401</v>
      </c>
      <c r="L5245">
        <v>119.957962351958</v>
      </c>
      <c r="M5245">
        <v>124.860812</v>
      </c>
    </row>
    <row r="5246" spans="1:13" x14ac:dyDescent="0.3">
      <c r="A5246" s="3">
        <v>2022</v>
      </c>
      <c r="B5246" s="3">
        <v>2</v>
      </c>
      <c r="C5246" s="3" t="s">
        <v>210</v>
      </c>
      <c r="D5246" s="3">
        <v>98</v>
      </c>
      <c r="E5246" s="1">
        <v>44600</v>
      </c>
      <c r="F5246">
        <v>105.546233144423</v>
      </c>
      <c r="G5246">
        <v>114.180897318782</v>
      </c>
      <c r="H5246">
        <v>115.633212446765</v>
      </c>
      <c r="I5246">
        <v>118.112160761922</v>
      </c>
      <c r="J5246">
        <v>118.360899999876</v>
      </c>
      <c r="K5246">
        <v>119.104003009056</v>
      </c>
      <c r="L5246">
        <v>119.929978445758</v>
      </c>
      <c r="M5246">
        <v>124.84982650000001</v>
      </c>
    </row>
    <row r="5247" spans="1:13" x14ac:dyDescent="0.3">
      <c r="A5247" s="3">
        <v>2022</v>
      </c>
      <c r="B5247" s="3">
        <v>2</v>
      </c>
      <c r="C5247" s="3" t="s">
        <v>210</v>
      </c>
      <c r="D5247" s="3">
        <v>98</v>
      </c>
      <c r="E5247" s="1">
        <v>44601</v>
      </c>
      <c r="F5247">
        <v>105.487363187623</v>
      </c>
      <c r="G5247">
        <v>113.985417161651</v>
      </c>
      <c r="H5247">
        <v>115.43664320194</v>
      </c>
      <c r="I5247">
        <v>117.922950159138</v>
      </c>
      <c r="J5247">
        <v>118.163400141522</v>
      </c>
      <c r="K5247">
        <v>118.854900914083</v>
      </c>
      <c r="L5247">
        <v>119.686161655833</v>
      </c>
      <c r="M5247">
        <v>124.56055225</v>
      </c>
    </row>
    <row r="5248" spans="1:13" x14ac:dyDescent="0.3">
      <c r="A5248" s="3">
        <v>2022</v>
      </c>
      <c r="B5248" s="3">
        <v>2</v>
      </c>
      <c r="C5248" s="3" t="s">
        <v>210</v>
      </c>
      <c r="D5248" s="3">
        <v>98</v>
      </c>
      <c r="E5248" s="1">
        <v>44602</v>
      </c>
      <c r="F5248">
        <v>105.49923750097599</v>
      </c>
      <c r="G5248">
        <v>114.075597778182</v>
      </c>
      <c r="H5248">
        <v>115.532021739499</v>
      </c>
      <c r="I5248">
        <v>118.018679359392</v>
      </c>
      <c r="J5248">
        <v>118.262663358795</v>
      </c>
      <c r="K5248">
        <v>118.982416306191</v>
      </c>
      <c r="L5248">
        <v>119.813788521769</v>
      </c>
      <c r="M5248">
        <v>124.72222325</v>
      </c>
    </row>
    <row r="5249" spans="1:13" x14ac:dyDescent="0.3">
      <c r="A5249" s="3">
        <v>2022</v>
      </c>
      <c r="B5249" s="3">
        <v>2</v>
      </c>
      <c r="C5249" s="3" t="s">
        <v>210</v>
      </c>
      <c r="D5249" s="3">
        <v>98</v>
      </c>
      <c r="E5249" s="1">
        <v>44603</v>
      </c>
      <c r="F5249">
        <v>105.570133735337</v>
      </c>
      <c r="G5249">
        <v>114.244793181182</v>
      </c>
      <c r="H5249">
        <v>115.687079599428</v>
      </c>
      <c r="I5249">
        <v>118.165310558608</v>
      </c>
      <c r="J5249">
        <v>118.416852328639</v>
      </c>
      <c r="K5249">
        <v>119.174182484601</v>
      </c>
      <c r="L5249">
        <v>120.00295124922999</v>
      </c>
      <c r="M5249">
        <v>124.95450624999999</v>
      </c>
    </row>
    <row r="5250" spans="1:13" x14ac:dyDescent="0.3">
      <c r="A5250" s="3">
        <v>2022</v>
      </c>
      <c r="B5250" s="3">
        <v>2</v>
      </c>
      <c r="C5250" s="3" t="s">
        <v>210</v>
      </c>
      <c r="D5250" s="3">
        <v>98</v>
      </c>
      <c r="E5250" s="1">
        <v>44604</v>
      </c>
      <c r="F5250">
        <v>105.708068054395</v>
      </c>
      <c r="G5250">
        <v>114.38239919585</v>
      </c>
      <c r="H5250">
        <v>115.806931923422</v>
      </c>
      <c r="I5250">
        <v>118.282798378967</v>
      </c>
      <c r="J5250">
        <v>118.54362522362101</v>
      </c>
      <c r="K5250">
        <v>119.32554609301199</v>
      </c>
      <c r="L5250">
        <v>120.15395719644501</v>
      </c>
      <c r="M5250">
        <v>125.13910075</v>
      </c>
    </row>
    <row r="5251" spans="1:13" x14ac:dyDescent="0.3">
      <c r="A5251" s="3">
        <v>2022</v>
      </c>
      <c r="B5251" s="3">
        <v>2</v>
      </c>
      <c r="C5251" s="3" t="s">
        <v>210</v>
      </c>
      <c r="D5251" s="3">
        <v>98</v>
      </c>
      <c r="E5251" s="1">
        <v>44605</v>
      </c>
      <c r="F5251">
        <v>105.813754736181</v>
      </c>
      <c r="G5251">
        <v>114.61033567969299</v>
      </c>
      <c r="H5251">
        <v>116.01771888301801</v>
      </c>
      <c r="I5251">
        <v>118.482520773262</v>
      </c>
      <c r="J5251">
        <v>118.754026876756</v>
      </c>
      <c r="K5251">
        <v>119.58654016092299</v>
      </c>
      <c r="L5251">
        <v>120.41132054869399</v>
      </c>
      <c r="M5251">
        <v>125.45272725</v>
      </c>
    </row>
    <row r="5252" spans="1:13" x14ac:dyDescent="0.3">
      <c r="A5252" s="3">
        <v>2022</v>
      </c>
      <c r="B5252" s="3">
        <v>2</v>
      </c>
      <c r="C5252" s="3" t="s">
        <v>210</v>
      </c>
      <c r="D5252" s="3">
        <v>98</v>
      </c>
      <c r="E5252" s="1">
        <v>44606</v>
      </c>
      <c r="F5252">
        <v>105.901939047857</v>
      </c>
      <c r="G5252">
        <v>114.600655260765</v>
      </c>
      <c r="H5252">
        <v>115.941600966682</v>
      </c>
      <c r="I5252">
        <v>118.365970306581</v>
      </c>
      <c r="J5252">
        <v>118.63599215489199</v>
      </c>
      <c r="K5252">
        <v>119.418063573003</v>
      </c>
      <c r="L5252">
        <v>120.21271127612501</v>
      </c>
      <c r="M5252">
        <v>125.10696975</v>
      </c>
    </row>
    <row r="5253" spans="1:13" x14ac:dyDescent="0.3">
      <c r="A5253" s="3">
        <v>2022</v>
      </c>
      <c r="B5253" s="3">
        <v>2</v>
      </c>
      <c r="C5253" s="3" t="s">
        <v>210</v>
      </c>
      <c r="D5253" s="3">
        <v>98</v>
      </c>
      <c r="E5253" s="1">
        <v>44607</v>
      </c>
      <c r="F5253">
        <v>105.645371553809</v>
      </c>
      <c r="G5253">
        <v>114.315604493403</v>
      </c>
      <c r="H5253">
        <v>115.760824579626</v>
      </c>
      <c r="I5253">
        <v>118.245919276781</v>
      </c>
      <c r="J5253">
        <v>118.50332654407001</v>
      </c>
      <c r="K5253">
        <v>119.280719050154</v>
      </c>
      <c r="L5253">
        <v>120.114481518231</v>
      </c>
      <c r="M5253">
        <v>125.10274699999999</v>
      </c>
    </row>
    <row r="5254" spans="1:13" x14ac:dyDescent="0.3">
      <c r="A5254" s="3">
        <v>2022</v>
      </c>
      <c r="B5254" s="3">
        <v>2</v>
      </c>
      <c r="C5254" s="3" t="s">
        <v>210</v>
      </c>
      <c r="D5254" s="3">
        <v>98</v>
      </c>
      <c r="E5254" s="1">
        <v>44608</v>
      </c>
      <c r="F5254">
        <v>105.733388893891</v>
      </c>
      <c r="G5254">
        <v>114.456479531024</v>
      </c>
      <c r="H5254">
        <v>115.866124568941</v>
      </c>
      <c r="I5254">
        <v>118.327507043251</v>
      </c>
      <c r="J5254">
        <v>118.590479893203</v>
      </c>
      <c r="K5254">
        <v>119.381259537094</v>
      </c>
      <c r="L5254">
        <v>120.200406756569</v>
      </c>
      <c r="M5254">
        <v>125.17072374999999</v>
      </c>
    </row>
    <row r="5255" spans="1:13" x14ac:dyDescent="0.3">
      <c r="A5255" s="3">
        <v>2022</v>
      </c>
      <c r="B5255" s="3">
        <v>2</v>
      </c>
      <c r="C5255" s="3" t="s">
        <v>210</v>
      </c>
      <c r="D5255" s="3">
        <v>98</v>
      </c>
      <c r="E5255" s="1">
        <v>44609</v>
      </c>
      <c r="F5255">
        <v>105.738131248728</v>
      </c>
      <c r="G5255">
        <v>114.368562573307</v>
      </c>
      <c r="H5255">
        <v>115.774690308877</v>
      </c>
      <c r="I5255">
        <v>118.24032198893801</v>
      </c>
      <c r="J5255">
        <v>118.50075517487799</v>
      </c>
      <c r="K5255">
        <v>119.26546516137</v>
      </c>
      <c r="L5255">
        <v>120.087460325461</v>
      </c>
      <c r="M5255">
        <v>125.03648475</v>
      </c>
    </row>
    <row r="5256" spans="1:13" x14ac:dyDescent="0.3">
      <c r="A5256" s="3">
        <v>2022</v>
      </c>
      <c r="B5256" s="3">
        <v>2</v>
      </c>
      <c r="C5256" s="3" t="s">
        <v>210</v>
      </c>
      <c r="D5256" s="3">
        <v>98</v>
      </c>
      <c r="E5256" s="1">
        <v>44610</v>
      </c>
      <c r="F5256">
        <v>105.87697101875401</v>
      </c>
      <c r="G5256">
        <v>114.769954138073</v>
      </c>
      <c r="H5256">
        <v>116.15562150461599</v>
      </c>
      <c r="I5256">
        <v>118.604466680093</v>
      </c>
      <c r="J5256">
        <v>118.88196823117801</v>
      </c>
      <c r="K5256">
        <v>119.743475386841</v>
      </c>
      <c r="L5256">
        <v>120.557610646463</v>
      </c>
      <c r="M5256">
        <v>125.6062385</v>
      </c>
    </row>
    <row r="5257" spans="1:13" x14ac:dyDescent="0.3">
      <c r="A5257" s="3">
        <v>2022</v>
      </c>
      <c r="B5257" s="3">
        <v>2</v>
      </c>
      <c r="C5257" s="3" t="s">
        <v>210</v>
      </c>
      <c r="D5257" s="3">
        <v>98</v>
      </c>
      <c r="E5257" s="1">
        <v>44611</v>
      </c>
      <c r="F5257">
        <v>105.907316043027</v>
      </c>
      <c r="G5257">
        <v>114.557642832135</v>
      </c>
      <c r="H5257">
        <v>115.904429665216</v>
      </c>
      <c r="I5257">
        <v>118.33204617518</v>
      </c>
      <c r="J5257">
        <v>118.601144796772</v>
      </c>
      <c r="K5257">
        <v>119.373041861673</v>
      </c>
      <c r="L5257">
        <v>120.16719704009201</v>
      </c>
      <c r="M5257">
        <v>125.03610375</v>
      </c>
    </row>
    <row r="5258" spans="1:13" x14ac:dyDescent="0.3">
      <c r="A5258" s="3">
        <v>2022</v>
      </c>
      <c r="B5258" s="3">
        <v>2</v>
      </c>
      <c r="C5258" s="3" t="s">
        <v>210</v>
      </c>
      <c r="D5258" s="3">
        <v>98</v>
      </c>
      <c r="E5258" s="1">
        <v>44612</v>
      </c>
      <c r="F5258">
        <v>105.56095164615201</v>
      </c>
      <c r="G5258">
        <v>114.158658296778</v>
      </c>
      <c r="H5258">
        <v>115.598440759548</v>
      </c>
      <c r="I5258">
        <v>118.083901579079</v>
      </c>
      <c r="J5258">
        <v>118.33289432222401</v>
      </c>
      <c r="K5258">
        <v>119.06772816697701</v>
      </c>
      <c r="L5258">
        <v>119.905059113674</v>
      </c>
      <c r="M5258">
        <v>124.86459025000001</v>
      </c>
    </row>
    <row r="5259" spans="1:13" x14ac:dyDescent="0.3">
      <c r="A5259" s="3">
        <v>2022</v>
      </c>
      <c r="B5259" s="3">
        <v>2</v>
      </c>
      <c r="C5259" s="3" t="s">
        <v>210</v>
      </c>
      <c r="D5259" s="3">
        <v>98</v>
      </c>
      <c r="E5259" s="1">
        <v>44613</v>
      </c>
      <c r="F5259">
        <v>105.653417571864</v>
      </c>
      <c r="G5259">
        <v>114.35787590561</v>
      </c>
      <c r="H5259">
        <v>115.79945722408701</v>
      </c>
      <c r="I5259">
        <v>118.275724764313</v>
      </c>
      <c r="J5259">
        <v>118.534017831969</v>
      </c>
      <c r="K5259">
        <v>119.318079199141</v>
      </c>
      <c r="L5259">
        <v>120.14394256095299</v>
      </c>
      <c r="M5259">
        <v>125.11751074999999</v>
      </c>
    </row>
    <row r="5260" spans="1:13" x14ac:dyDescent="0.3">
      <c r="A5260" s="3">
        <v>2022</v>
      </c>
      <c r="B5260" s="3">
        <v>2</v>
      </c>
      <c r="C5260" s="3" t="s">
        <v>210</v>
      </c>
      <c r="D5260" s="3">
        <v>98</v>
      </c>
      <c r="E5260" s="1">
        <v>44614</v>
      </c>
      <c r="F5260">
        <v>105.718023512816</v>
      </c>
      <c r="G5260">
        <v>114.316855646397</v>
      </c>
      <c r="H5260">
        <v>115.71497669436</v>
      </c>
      <c r="I5260">
        <v>118.18145040487499</v>
      </c>
      <c r="J5260">
        <v>118.43938488329</v>
      </c>
      <c r="K5260">
        <v>119.18795918665499</v>
      </c>
      <c r="L5260">
        <v>120.01336086419499</v>
      </c>
      <c r="M5260">
        <v>124.95945924999999</v>
      </c>
    </row>
    <row r="5261" spans="1:13" x14ac:dyDescent="0.3">
      <c r="A5261" s="3">
        <v>2022</v>
      </c>
      <c r="B5261" s="3">
        <v>2</v>
      </c>
      <c r="C5261" s="3" t="s">
        <v>210</v>
      </c>
      <c r="D5261" s="3">
        <v>98</v>
      </c>
      <c r="E5261" s="1">
        <v>44615</v>
      </c>
      <c r="F5261">
        <v>105.783745882151</v>
      </c>
      <c r="G5261">
        <v>114.629235083615</v>
      </c>
      <c r="H5261">
        <v>116.06041258301499</v>
      </c>
      <c r="I5261">
        <v>118.52808970176</v>
      </c>
      <c r="J5261">
        <v>118.79954964131301</v>
      </c>
      <c r="K5261">
        <v>119.64861548990601</v>
      </c>
      <c r="L5261">
        <v>120.468973975145</v>
      </c>
      <c r="M5261">
        <v>125.50124125000001</v>
      </c>
    </row>
    <row r="5262" spans="1:13" x14ac:dyDescent="0.3">
      <c r="A5262" s="3">
        <v>2022</v>
      </c>
      <c r="B5262" s="3">
        <v>2</v>
      </c>
      <c r="C5262" s="3" t="s">
        <v>210</v>
      </c>
      <c r="D5262" s="3">
        <v>98</v>
      </c>
      <c r="E5262" s="1">
        <v>44616</v>
      </c>
      <c r="F5262">
        <v>105.88533245712</v>
      </c>
      <c r="G5262">
        <v>114.619542339574</v>
      </c>
      <c r="H5262">
        <v>115.98939488757399</v>
      </c>
      <c r="I5262">
        <v>118.436446393989</v>
      </c>
      <c r="J5262">
        <v>118.708858999708</v>
      </c>
      <c r="K5262">
        <v>119.518256799802</v>
      </c>
      <c r="L5262">
        <v>120.33137418491</v>
      </c>
      <c r="M5262">
        <v>125.31623399999999</v>
      </c>
    </row>
    <row r="5263" spans="1:13" x14ac:dyDescent="0.3">
      <c r="A5263" s="3">
        <v>2022</v>
      </c>
      <c r="B5263" s="3">
        <v>2</v>
      </c>
      <c r="C5263" s="3" t="s">
        <v>210</v>
      </c>
      <c r="D5263" s="3">
        <v>98</v>
      </c>
      <c r="E5263" s="1">
        <v>44617</v>
      </c>
      <c r="F5263">
        <v>105.89849434604299</v>
      </c>
      <c r="G5263">
        <v>114.696326715319</v>
      </c>
      <c r="H5263">
        <v>116.060515137186</v>
      </c>
      <c r="I5263">
        <v>118.49809652904</v>
      </c>
      <c r="J5263">
        <v>118.772749756016</v>
      </c>
      <c r="K5263">
        <v>119.59802169238201</v>
      </c>
      <c r="L5263">
        <v>120.4041290776</v>
      </c>
      <c r="M5263">
        <v>125.38659199999999</v>
      </c>
    </row>
    <row r="5264" spans="1:13" x14ac:dyDescent="0.3">
      <c r="A5264" s="3">
        <v>2022</v>
      </c>
      <c r="B5264" s="3">
        <v>2</v>
      </c>
      <c r="C5264" s="3" t="s">
        <v>210</v>
      </c>
      <c r="D5264" s="3">
        <v>98</v>
      </c>
      <c r="E5264" s="1">
        <v>44618</v>
      </c>
      <c r="F5264">
        <v>105.815759554357</v>
      </c>
      <c r="G5264">
        <v>114.548091866037</v>
      </c>
      <c r="H5264">
        <v>115.94878316088401</v>
      </c>
      <c r="I5264">
        <v>118.40897025228701</v>
      </c>
      <c r="J5264">
        <v>118.67792683359001</v>
      </c>
      <c r="K5264">
        <v>119.486903967494</v>
      </c>
      <c r="L5264">
        <v>120.30605050763199</v>
      </c>
      <c r="M5264">
        <v>125.29873975</v>
      </c>
    </row>
    <row r="5265" spans="1:13" x14ac:dyDescent="0.3">
      <c r="A5265" s="3">
        <v>2022</v>
      </c>
      <c r="B5265" s="3">
        <v>2</v>
      </c>
      <c r="C5265" s="3" t="s">
        <v>210</v>
      </c>
      <c r="D5265" s="3">
        <v>98</v>
      </c>
      <c r="E5265" s="1">
        <v>44619</v>
      </c>
      <c r="F5265">
        <v>105.75213259063101</v>
      </c>
      <c r="G5265">
        <v>114.339108135972</v>
      </c>
      <c r="H5265">
        <v>115.712781108656</v>
      </c>
      <c r="I5265">
        <v>118.157894961517</v>
      </c>
      <c r="J5265">
        <v>118.41564936451201</v>
      </c>
      <c r="K5265">
        <v>119.150064518221</v>
      </c>
      <c r="L5265">
        <v>119.957385456756</v>
      </c>
      <c r="M5265">
        <v>124.828681</v>
      </c>
    </row>
    <row r="5266" spans="1:13" x14ac:dyDescent="0.3">
      <c r="A5266" s="3">
        <v>2022</v>
      </c>
      <c r="B5266" s="3">
        <v>2</v>
      </c>
      <c r="C5266" s="3" t="s">
        <v>210</v>
      </c>
      <c r="D5266" s="3">
        <v>98</v>
      </c>
      <c r="E5266" s="1">
        <v>44620</v>
      </c>
      <c r="F5266">
        <v>105.55757017179501</v>
      </c>
      <c r="G5266">
        <v>114.151291733858</v>
      </c>
      <c r="H5266">
        <v>115.583966551519</v>
      </c>
      <c r="I5266">
        <v>118.054669256707</v>
      </c>
      <c r="J5266">
        <v>118.301766960903</v>
      </c>
      <c r="K5266">
        <v>119.02480009833801</v>
      </c>
      <c r="L5266">
        <v>119.845069711753</v>
      </c>
      <c r="M5266">
        <v>124.72060399999999</v>
      </c>
    </row>
    <row r="5267" spans="1:13" x14ac:dyDescent="0.3">
      <c r="A5267" s="3">
        <v>2022</v>
      </c>
      <c r="B5267" s="3">
        <v>3</v>
      </c>
      <c r="C5267" s="3" t="s">
        <v>211</v>
      </c>
      <c r="D5267" s="3">
        <v>99</v>
      </c>
      <c r="E5267" s="1">
        <v>44621</v>
      </c>
      <c r="F5267">
        <v>105.44196611780799</v>
      </c>
      <c r="G5267">
        <v>113.98604854519201</v>
      </c>
      <c r="H5267">
        <v>115.440980559256</v>
      </c>
      <c r="I5267">
        <v>117.926185525514</v>
      </c>
      <c r="J5267">
        <v>118.16485247268299</v>
      </c>
      <c r="K5267">
        <v>118.86055707613301</v>
      </c>
      <c r="L5267">
        <v>119.69057061704601</v>
      </c>
      <c r="M5267">
        <v>124.56537824999999</v>
      </c>
    </row>
    <row r="5268" spans="1:13" x14ac:dyDescent="0.3">
      <c r="A5268" s="3">
        <v>2022</v>
      </c>
      <c r="B5268" s="3">
        <v>3</v>
      </c>
      <c r="C5268" s="3" t="s">
        <v>211</v>
      </c>
      <c r="D5268" s="3">
        <v>99</v>
      </c>
      <c r="E5268" s="1">
        <v>44622</v>
      </c>
      <c r="F5268">
        <v>105.364864114505</v>
      </c>
      <c r="G5268">
        <v>113.820015947611</v>
      </c>
      <c r="H5268">
        <v>115.32104453052099</v>
      </c>
      <c r="I5268">
        <v>117.839467720106</v>
      </c>
      <c r="J5268">
        <v>118.07310997456</v>
      </c>
      <c r="K5268">
        <v>118.755044276147</v>
      </c>
      <c r="L5268">
        <v>119.607683208293</v>
      </c>
      <c r="M5268">
        <v>124.53261225</v>
      </c>
    </row>
    <row r="5269" spans="1:13" x14ac:dyDescent="0.3">
      <c r="A5269" s="3">
        <v>2022</v>
      </c>
      <c r="B5269" s="3">
        <v>3</v>
      </c>
      <c r="C5269" s="3" t="s">
        <v>211</v>
      </c>
      <c r="D5269" s="3">
        <v>99</v>
      </c>
      <c r="E5269" s="1">
        <v>44623</v>
      </c>
      <c r="F5269">
        <v>105.48731047823701</v>
      </c>
      <c r="G5269">
        <v>113.953977154342</v>
      </c>
      <c r="H5269">
        <v>115.38823445673501</v>
      </c>
      <c r="I5269">
        <v>117.867155685738</v>
      </c>
      <c r="J5269">
        <v>118.105578616946</v>
      </c>
      <c r="K5269">
        <v>118.778571292748</v>
      </c>
      <c r="L5269">
        <v>119.60448928341501</v>
      </c>
      <c r="M5269">
        <v>124.43507624999999</v>
      </c>
    </row>
    <row r="5270" spans="1:13" x14ac:dyDescent="0.3">
      <c r="A5270" s="3">
        <v>2022</v>
      </c>
      <c r="B5270" s="3">
        <v>3</v>
      </c>
      <c r="C5270" s="3" t="s">
        <v>211</v>
      </c>
      <c r="D5270" s="3">
        <v>99</v>
      </c>
      <c r="E5270" s="1">
        <v>44624</v>
      </c>
      <c r="F5270">
        <v>105.349208738371</v>
      </c>
      <c r="G5270">
        <v>113.95363439955401</v>
      </c>
      <c r="H5270">
        <v>115.463025018889</v>
      </c>
      <c r="I5270">
        <v>117.976626473761</v>
      </c>
      <c r="J5270">
        <v>118.213968283407</v>
      </c>
      <c r="K5270">
        <v>118.93794644289601</v>
      </c>
      <c r="L5270">
        <v>119.787905949194</v>
      </c>
      <c r="M5270">
        <v>124.7572435</v>
      </c>
    </row>
    <row r="5271" spans="1:13" x14ac:dyDescent="0.3">
      <c r="A5271" s="3">
        <v>2022</v>
      </c>
      <c r="B5271" s="3">
        <v>3</v>
      </c>
      <c r="C5271" s="3" t="s">
        <v>211</v>
      </c>
      <c r="D5271" s="3">
        <v>99</v>
      </c>
      <c r="E5271" s="1">
        <v>44625</v>
      </c>
      <c r="F5271">
        <v>105.70807690716801</v>
      </c>
      <c r="G5271">
        <v>114.349159308967</v>
      </c>
      <c r="H5271">
        <v>115.74964594545401</v>
      </c>
      <c r="I5271">
        <v>118.211070337308</v>
      </c>
      <c r="J5271">
        <v>118.469175821815</v>
      </c>
      <c r="K5271">
        <v>119.22636646964099</v>
      </c>
      <c r="L5271">
        <v>120.04458765592101</v>
      </c>
      <c r="M5271">
        <v>124.9700955</v>
      </c>
    </row>
    <row r="5272" spans="1:13" x14ac:dyDescent="0.3">
      <c r="A5272" s="3">
        <v>2022</v>
      </c>
      <c r="B5272" s="3">
        <v>3</v>
      </c>
      <c r="C5272" s="3" t="s">
        <v>211</v>
      </c>
      <c r="D5272" s="3">
        <v>99</v>
      </c>
      <c r="E5272" s="1">
        <v>44626</v>
      </c>
      <c r="F5272">
        <v>105.674319769896</v>
      </c>
      <c r="G5272">
        <v>114.37072590191001</v>
      </c>
      <c r="H5272">
        <v>115.76979595195</v>
      </c>
      <c r="I5272">
        <v>118.215072403332</v>
      </c>
      <c r="J5272">
        <v>118.471408605319</v>
      </c>
      <c r="K5272">
        <v>119.22925929170501</v>
      </c>
      <c r="L5272">
        <v>120.033738801802</v>
      </c>
      <c r="M5272">
        <v>124.9163745</v>
      </c>
    </row>
    <row r="5273" spans="1:13" x14ac:dyDescent="0.3">
      <c r="A5273" s="3">
        <v>2022</v>
      </c>
      <c r="B5273" s="3">
        <v>3</v>
      </c>
      <c r="C5273" s="3" t="s">
        <v>211</v>
      </c>
      <c r="D5273" s="3">
        <v>99</v>
      </c>
      <c r="E5273" s="1">
        <v>44627</v>
      </c>
      <c r="F5273">
        <v>105.59611555720601</v>
      </c>
      <c r="G5273">
        <v>114.143739145081</v>
      </c>
      <c r="H5273">
        <v>115.574636608258</v>
      </c>
      <c r="I5273">
        <v>118.058008869959</v>
      </c>
      <c r="J5273">
        <v>118.307290009544</v>
      </c>
      <c r="K5273">
        <v>119.030911317521</v>
      </c>
      <c r="L5273">
        <v>119.86360784576</v>
      </c>
      <c r="M5273">
        <v>124.78515175</v>
      </c>
    </row>
    <row r="5274" spans="1:13" x14ac:dyDescent="0.3">
      <c r="A5274" s="3">
        <v>2022</v>
      </c>
      <c r="B5274" s="3">
        <v>3</v>
      </c>
      <c r="C5274" s="3" t="s">
        <v>211</v>
      </c>
      <c r="D5274" s="3">
        <v>99</v>
      </c>
      <c r="E5274" s="1">
        <v>44628</v>
      </c>
      <c r="F5274">
        <v>105.423133280321</v>
      </c>
      <c r="G5274">
        <v>113.935793941933</v>
      </c>
      <c r="H5274">
        <v>115.42944837794801</v>
      </c>
      <c r="I5274">
        <v>117.944945871771</v>
      </c>
      <c r="J5274">
        <v>118.184418011668</v>
      </c>
      <c r="K5274">
        <v>118.89341785330301</v>
      </c>
      <c r="L5274">
        <v>119.74598324078499</v>
      </c>
      <c r="M5274">
        <v>124.70301449999999</v>
      </c>
    </row>
    <row r="5275" spans="1:13" x14ac:dyDescent="0.3">
      <c r="A5275" s="3">
        <v>2022</v>
      </c>
      <c r="B5275" s="3">
        <v>3</v>
      </c>
      <c r="C5275" s="3" t="s">
        <v>211</v>
      </c>
      <c r="D5275" s="3">
        <v>99</v>
      </c>
      <c r="E5275" s="1">
        <v>44629</v>
      </c>
      <c r="F5275">
        <v>105.711996022824</v>
      </c>
      <c r="G5275">
        <v>114.441807933451</v>
      </c>
      <c r="H5275">
        <v>115.845425536044</v>
      </c>
      <c r="I5275">
        <v>118.301820425042</v>
      </c>
      <c r="J5275">
        <v>118.562893179868</v>
      </c>
      <c r="K5275">
        <v>119.346467532826</v>
      </c>
      <c r="L5275">
        <v>120.16167780286</v>
      </c>
      <c r="M5275">
        <v>125.11211324999999</v>
      </c>
    </row>
    <row r="5276" spans="1:13" x14ac:dyDescent="0.3">
      <c r="A5276" s="3">
        <v>2022</v>
      </c>
      <c r="B5276" s="3">
        <v>3</v>
      </c>
      <c r="C5276" s="3" t="s">
        <v>211</v>
      </c>
      <c r="D5276" s="3">
        <v>99</v>
      </c>
      <c r="E5276" s="1">
        <v>44630</v>
      </c>
      <c r="F5276">
        <v>105.683839995604</v>
      </c>
      <c r="G5276">
        <v>114.28129051380201</v>
      </c>
      <c r="H5276">
        <v>115.690847630289</v>
      </c>
      <c r="I5276">
        <v>118.155913436319</v>
      </c>
      <c r="J5276">
        <v>118.411330469712</v>
      </c>
      <c r="K5276">
        <v>119.154371197559</v>
      </c>
      <c r="L5276">
        <v>119.97391023687</v>
      </c>
      <c r="M5276">
        <v>124.88078274999999</v>
      </c>
    </row>
    <row r="5277" spans="1:13" x14ac:dyDescent="0.3">
      <c r="A5277" s="3">
        <v>2022</v>
      </c>
      <c r="B5277" s="3">
        <v>3</v>
      </c>
      <c r="C5277" s="3" t="s">
        <v>211</v>
      </c>
      <c r="D5277" s="3">
        <v>99</v>
      </c>
      <c r="E5277" s="1">
        <v>44631</v>
      </c>
      <c r="F5277">
        <v>105.651671416119</v>
      </c>
      <c r="G5277">
        <v>114.402292046364</v>
      </c>
      <c r="H5277">
        <v>115.839880608299</v>
      </c>
      <c r="I5277">
        <v>118.314812475065</v>
      </c>
      <c r="J5277">
        <v>118.574398280759</v>
      </c>
      <c r="K5277">
        <v>119.370241650561</v>
      </c>
      <c r="L5277">
        <v>120.197047153928</v>
      </c>
      <c r="M5277">
        <v>125.18971025</v>
      </c>
    </row>
    <row r="5278" spans="1:13" x14ac:dyDescent="0.3">
      <c r="A5278" s="3">
        <v>2022</v>
      </c>
      <c r="B5278" s="3">
        <v>3</v>
      </c>
      <c r="C5278" s="3" t="s">
        <v>211</v>
      </c>
      <c r="D5278" s="3">
        <v>99</v>
      </c>
      <c r="E5278" s="1">
        <v>44632</v>
      </c>
      <c r="F5278">
        <v>105.75167548908</v>
      </c>
      <c r="G5278">
        <v>114.439302127468</v>
      </c>
      <c r="H5278">
        <v>115.846954371519</v>
      </c>
      <c r="I5278">
        <v>118.31093952654</v>
      </c>
      <c r="J5278">
        <v>118.574249824737</v>
      </c>
      <c r="K5278">
        <v>119.359153667797</v>
      </c>
      <c r="L5278">
        <v>120.181301560826</v>
      </c>
      <c r="M5278">
        <v>125.15869050000001</v>
      </c>
    </row>
    <row r="5279" spans="1:13" x14ac:dyDescent="0.3">
      <c r="A5279" s="3">
        <v>2022</v>
      </c>
      <c r="B5279" s="3">
        <v>3</v>
      </c>
      <c r="C5279" s="3" t="s">
        <v>211</v>
      </c>
      <c r="D5279" s="3">
        <v>99</v>
      </c>
      <c r="E5279" s="1">
        <v>44633</v>
      </c>
      <c r="F5279">
        <v>105.731465345636</v>
      </c>
      <c r="G5279">
        <v>114.361081291697</v>
      </c>
      <c r="H5279">
        <v>115.73281700594001</v>
      </c>
      <c r="I5279">
        <v>118.17265269664</v>
      </c>
      <c r="J5279">
        <v>118.429837139752</v>
      </c>
      <c r="K5279">
        <v>119.1691975343</v>
      </c>
      <c r="L5279">
        <v>119.97112858076601</v>
      </c>
      <c r="M5279">
        <v>124.821442</v>
      </c>
    </row>
    <row r="5280" spans="1:13" x14ac:dyDescent="0.3">
      <c r="A5280" s="3">
        <v>2022</v>
      </c>
      <c r="B5280" s="3">
        <v>3</v>
      </c>
      <c r="C5280" s="3" t="s">
        <v>211</v>
      </c>
      <c r="D5280" s="3">
        <v>99</v>
      </c>
      <c r="E5280" s="1">
        <v>44634</v>
      </c>
      <c r="F5280">
        <v>105.610762806604</v>
      </c>
      <c r="G5280">
        <v>114.30698683764599</v>
      </c>
      <c r="H5280">
        <v>115.75915291371101</v>
      </c>
      <c r="I5280">
        <v>118.24548116524301</v>
      </c>
      <c r="J5280">
        <v>118.50150037488601</v>
      </c>
      <c r="K5280">
        <v>119.281742889898</v>
      </c>
      <c r="L5280">
        <v>120.11709735807899</v>
      </c>
      <c r="M5280">
        <v>125.1210985</v>
      </c>
    </row>
    <row r="5281" spans="1:13" x14ac:dyDescent="0.3">
      <c r="A5281" s="3">
        <v>2022</v>
      </c>
      <c r="B5281" s="3">
        <v>3</v>
      </c>
      <c r="C5281" s="3" t="s">
        <v>211</v>
      </c>
      <c r="D5281" s="3">
        <v>99</v>
      </c>
      <c r="E5281" s="1">
        <v>44635</v>
      </c>
      <c r="F5281">
        <v>105.668240323066</v>
      </c>
      <c r="G5281">
        <v>114.248886744967</v>
      </c>
      <c r="H5281">
        <v>115.655134637066</v>
      </c>
      <c r="I5281">
        <v>118.116718805678</v>
      </c>
      <c r="J5281">
        <v>118.37011530075399</v>
      </c>
      <c r="K5281">
        <v>119.101685894928</v>
      </c>
      <c r="L5281">
        <v>119.91779560499199</v>
      </c>
      <c r="M5281">
        <v>124.80175699999999</v>
      </c>
    </row>
    <row r="5282" spans="1:13" x14ac:dyDescent="0.3">
      <c r="A5282" s="3">
        <v>2022</v>
      </c>
      <c r="B5282" s="3">
        <v>3</v>
      </c>
      <c r="C5282" s="3" t="s">
        <v>211</v>
      </c>
      <c r="D5282" s="3">
        <v>99</v>
      </c>
      <c r="E5282" s="1">
        <v>44636</v>
      </c>
      <c r="F5282">
        <v>105.453745230549</v>
      </c>
      <c r="G5282">
        <v>113.892528088993</v>
      </c>
      <c r="H5282">
        <v>115.331380189339</v>
      </c>
      <c r="I5282">
        <v>117.809726251824</v>
      </c>
      <c r="J5282">
        <v>118.04488641830901</v>
      </c>
      <c r="K5282">
        <v>118.702900416362</v>
      </c>
      <c r="L5282">
        <v>119.52752789391801</v>
      </c>
      <c r="M5282">
        <v>124.33919125</v>
      </c>
    </row>
    <row r="5283" spans="1:13" x14ac:dyDescent="0.3">
      <c r="A5283" s="3">
        <v>2022</v>
      </c>
      <c r="B5283" s="3">
        <v>3</v>
      </c>
      <c r="C5283" s="3" t="s">
        <v>211</v>
      </c>
      <c r="D5283" s="3">
        <v>99</v>
      </c>
      <c r="E5283" s="1">
        <v>44637</v>
      </c>
      <c r="F5283">
        <v>105.119376195904</v>
      </c>
      <c r="G5283">
        <v>113.474431390463</v>
      </c>
      <c r="H5283">
        <v>115.03159326350099</v>
      </c>
      <c r="I5283">
        <v>117.57788273183201</v>
      </c>
      <c r="J5283">
        <v>117.793769279307</v>
      </c>
      <c r="K5283">
        <v>118.42048788698899</v>
      </c>
      <c r="L5283">
        <v>119.28748107957701</v>
      </c>
      <c r="M5283">
        <v>124.17091625</v>
      </c>
    </row>
    <row r="5284" spans="1:13" x14ac:dyDescent="0.3">
      <c r="A5284" s="3">
        <v>2022</v>
      </c>
      <c r="B5284" s="3">
        <v>3</v>
      </c>
      <c r="C5284" s="3" t="s">
        <v>211</v>
      </c>
      <c r="D5284" s="3">
        <v>99</v>
      </c>
      <c r="E5284" s="1">
        <v>44638</v>
      </c>
      <c r="F5284">
        <v>105.307623602139</v>
      </c>
      <c r="G5284">
        <v>113.707044891198</v>
      </c>
      <c r="H5284">
        <v>115.17865779384</v>
      </c>
      <c r="I5284">
        <v>117.675170534489</v>
      </c>
      <c r="J5284">
        <v>117.900480437721</v>
      </c>
      <c r="K5284">
        <v>118.532390440684</v>
      </c>
      <c r="L5284">
        <v>119.368010527138</v>
      </c>
      <c r="M5284">
        <v>124.17859975</v>
      </c>
    </row>
    <row r="5285" spans="1:13" x14ac:dyDescent="0.3">
      <c r="A5285" s="3">
        <v>2022</v>
      </c>
      <c r="B5285" s="3">
        <v>3</v>
      </c>
      <c r="C5285" s="3" t="s">
        <v>211</v>
      </c>
      <c r="D5285" s="3">
        <v>99</v>
      </c>
      <c r="E5285" s="1">
        <v>44639</v>
      </c>
      <c r="F5285">
        <v>105.19698586008801</v>
      </c>
      <c r="G5285">
        <v>113.501800058245</v>
      </c>
      <c r="H5285">
        <v>114.993501417546</v>
      </c>
      <c r="I5285">
        <v>117.499999754144</v>
      </c>
      <c r="J5285">
        <v>117.715309716078</v>
      </c>
      <c r="K5285">
        <v>118.304360611755</v>
      </c>
      <c r="L5285">
        <v>119.143590710552</v>
      </c>
      <c r="M5285">
        <v>123.90501</v>
      </c>
    </row>
    <row r="5286" spans="1:13" x14ac:dyDescent="0.3">
      <c r="A5286" s="3">
        <v>2022</v>
      </c>
      <c r="B5286" s="3">
        <v>3</v>
      </c>
      <c r="C5286" s="3" t="s">
        <v>211</v>
      </c>
      <c r="D5286" s="3">
        <v>99</v>
      </c>
      <c r="E5286" s="1">
        <v>44640</v>
      </c>
      <c r="F5286">
        <v>104.896540953875</v>
      </c>
      <c r="G5286">
        <v>113.038401835974</v>
      </c>
      <c r="H5286">
        <v>114.599189619458</v>
      </c>
      <c r="I5286">
        <v>117.142710097837</v>
      </c>
      <c r="J5286">
        <v>117.335198290726</v>
      </c>
      <c r="K5286">
        <v>117.845986862072</v>
      </c>
      <c r="L5286">
        <v>118.70544301630299</v>
      </c>
      <c r="M5286">
        <v>123.41691725</v>
      </c>
    </row>
    <row r="5287" spans="1:13" x14ac:dyDescent="0.3">
      <c r="A5287" s="3">
        <v>2022</v>
      </c>
      <c r="B5287" s="3">
        <v>3</v>
      </c>
      <c r="C5287" s="3" t="s">
        <v>211</v>
      </c>
      <c r="D5287" s="3">
        <v>99</v>
      </c>
      <c r="E5287" s="1">
        <v>44641</v>
      </c>
      <c r="F5287">
        <v>105.007673020409</v>
      </c>
      <c r="G5287">
        <v>113.50812029130999</v>
      </c>
      <c r="H5287">
        <v>115.08356292861301</v>
      </c>
      <c r="I5287">
        <v>117.62939216685</v>
      </c>
      <c r="J5287">
        <v>117.84239144089</v>
      </c>
      <c r="K5287">
        <v>118.493313262225</v>
      </c>
      <c r="L5287">
        <v>119.359918301655</v>
      </c>
      <c r="M5287">
        <v>124.271405</v>
      </c>
    </row>
    <row r="5288" spans="1:13" x14ac:dyDescent="0.3">
      <c r="A5288" s="3">
        <v>2022</v>
      </c>
      <c r="B5288" s="3">
        <v>3</v>
      </c>
      <c r="C5288" s="3" t="s">
        <v>211</v>
      </c>
      <c r="D5288" s="3">
        <v>99</v>
      </c>
      <c r="E5288" s="1">
        <v>44642</v>
      </c>
      <c r="F5288">
        <v>105.410342124979</v>
      </c>
      <c r="G5288">
        <v>113.899835538921</v>
      </c>
      <c r="H5288">
        <v>115.368387776053</v>
      </c>
      <c r="I5288">
        <v>117.864756906967</v>
      </c>
      <c r="J5288">
        <v>118.10042836802501</v>
      </c>
      <c r="K5288">
        <v>118.78213891809099</v>
      </c>
      <c r="L5288">
        <v>119.619771948288</v>
      </c>
      <c r="M5288">
        <v>124.49927475</v>
      </c>
    </row>
    <row r="5289" spans="1:13" x14ac:dyDescent="0.3">
      <c r="A5289" s="3">
        <v>2022</v>
      </c>
      <c r="B5289" s="3">
        <v>3</v>
      </c>
      <c r="C5289" s="3" t="s">
        <v>211</v>
      </c>
      <c r="D5289" s="3">
        <v>99</v>
      </c>
      <c r="E5289" s="1">
        <v>44643</v>
      </c>
      <c r="F5289">
        <v>105.41797846049</v>
      </c>
      <c r="G5289">
        <v>113.874834500646</v>
      </c>
      <c r="H5289">
        <v>115.318779346497</v>
      </c>
      <c r="I5289">
        <v>117.797688962526</v>
      </c>
      <c r="J5289">
        <v>118.030944960958</v>
      </c>
      <c r="K5289">
        <v>118.688107681969</v>
      </c>
      <c r="L5289">
        <v>119.512055321837</v>
      </c>
      <c r="M5289">
        <v>124.31950625</v>
      </c>
    </row>
    <row r="5290" spans="1:13" x14ac:dyDescent="0.3">
      <c r="A5290" s="3">
        <v>2022</v>
      </c>
      <c r="B5290" s="3">
        <v>3</v>
      </c>
      <c r="C5290" s="3" t="s">
        <v>211</v>
      </c>
      <c r="D5290" s="3">
        <v>99</v>
      </c>
      <c r="E5290" s="1">
        <v>44644</v>
      </c>
      <c r="F5290">
        <v>105.114939724922</v>
      </c>
      <c r="G5290">
        <v>113.38701867247801</v>
      </c>
      <c r="H5290">
        <v>114.904472333828</v>
      </c>
      <c r="I5290">
        <v>117.42452356106099</v>
      </c>
      <c r="J5290">
        <v>117.63445046824199</v>
      </c>
      <c r="K5290">
        <v>118.209557384378</v>
      </c>
      <c r="L5290">
        <v>119.056768666625</v>
      </c>
      <c r="M5290">
        <v>123.82058675</v>
      </c>
    </row>
    <row r="5291" spans="1:13" x14ac:dyDescent="0.3">
      <c r="A5291" s="3">
        <v>2022</v>
      </c>
      <c r="B5291" s="3">
        <v>3</v>
      </c>
      <c r="C5291" s="3" t="s">
        <v>211</v>
      </c>
      <c r="D5291" s="3">
        <v>99</v>
      </c>
      <c r="E5291" s="1">
        <v>44645</v>
      </c>
      <c r="F5291">
        <v>105.14490353959501</v>
      </c>
      <c r="G5291">
        <v>113.62025217353801</v>
      </c>
      <c r="H5291">
        <v>115.162179432884</v>
      </c>
      <c r="I5291">
        <v>117.69475626991699</v>
      </c>
      <c r="J5291">
        <v>117.91510591867799</v>
      </c>
      <c r="K5291">
        <v>118.572719913867</v>
      </c>
      <c r="L5291">
        <v>119.431969260534</v>
      </c>
      <c r="M5291">
        <v>124.335159</v>
      </c>
    </row>
    <row r="5292" spans="1:13" x14ac:dyDescent="0.3">
      <c r="A5292" s="3">
        <v>2022</v>
      </c>
      <c r="B5292" s="3">
        <v>3</v>
      </c>
      <c r="C5292" s="3" t="s">
        <v>211</v>
      </c>
      <c r="D5292" s="3">
        <v>99</v>
      </c>
      <c r="E5292" s="1">
        <v>44646</v>
      </c>
      <c r="F5292">
        <v>105.347904957647</v>
      </c>
      <c r="G5292">
        <v>113.682817158132</v>
      </c>
      <c r="H5292">
        <v>115.13789582611599</v>
      </c>
      <c r="I5292">
        <v>117.627002005534</v>
      </c>
      <c r="J5292">
        <v>117.85210043403499</v>
      </c>
      <c r="K5292">
        <v>118.46472965365901</v>
      </c>
      <c r="L5292">
        <v>119.294217458342</v>
      </c>
      <c r="M5292">
        <v>124.06156925000001</v>
      </c>
    </row>
    <row r="5293" spans="1:13" x14ac:dyDescent="0.3">
      <c r="A5293" s="3">
        <v>2022</v>
      </c>
      <c r="B5293" s="3">
        <v>3</v>
      </c>
      <c r="C5293" s="3" t="s">
        <v>211</v>
      </c>
      <c r="D5293" s="3">
        <v>99</v>
      </c>
      <c r="E5293" s="1">
        <v>44647</v>
      </c>
      <c r="F5293">
        <v>105.02756625079</v>
      </c>
      <c r="G5293">
        <v>113.298378493641</v>
      </c>
      <c r="H5293">
        <v>114.8368200635</v>
      </c>
      <c r="I5293">
        <v>117.365705975057</v>
      </c>
      <c r="J5293">
        <v>117.570372347331</v>
      </c>
      <c r="K5293">
        <v>118.13603318677499</v>
      </c>
      <c r="L5293">
        <v>118.987569115018</v>
      </c>
      <c r="M5293">
        <v>123.746514</v>
      </c>
    </row>
    <row r="5294" spans="1:13" x14ac:dyDescent="0.3">
      <c r="A5294" s="3">
        <v>2022</v>
      </c>
      <c r="B5294" s="3">
        <v>3</v>
      </c>
      <c r="C5294" s="3" t="s">
        <v>211</v>
      </c>
      <c r="D5294" s="3">
        <v>99</v>
      </c>
      <c r="E5294" s="1">
        <v>44648</v>
      </c>
      <c r="F5294">
        <v>104.936633933011</v>
      </c>
      <c r="G5294">
        <v>113.180846925807</v>
      </c>
      <c r="H5294">
        <v>114.75081303515501</v>
      </c>
      <c r="I5294">
        <v>117.302156241386</v>
      </c>
      <c r="J5294">
        <v>117.501783334614</v>
      </c>
      <c r="K5294">
        <v>118.059649738617</v>
      </c>
      <c r="L5294">
        <v>118.92794954687901</v>
      </c>
      <c r="M5294">
        <v>123.73041675</v>
      </c>
    </row>
    <row r="5295" spans="1:13" x14ac:dyDescent="0.3">
      <c r="A5295" s="3">
        <v>2022</v>
      </c>
      <c r="B5295" s="3">
        <v>3</v>
      </c>
      <c r="C5295" s="3" t="s">
        <v>211</v>
      </c>
      <c r="D5295" s="3">
        <v>99</v>
      </c>
      <c r="E5295" s="1">
        <v>44649</v>
      </c>
      <c r="F5295">
        <v>105.135839489573</v>
      </c>
      <c r="G5295">
        <v>113.49773572629501</v>
      </c>
      <c r="H5295">
        <v>115.00269424355901</v>
      </c>
      <c r="I5295">
        <v>117.510911855545</v>
      </c>
      <c r="J5295">
        <v>117.724139988624</v>
      </c>
      <c r="K5295">
        <v>118.32157062182699</v>
      </c>
      <c r="L5295">
        <v>119.16129838462</v>
      </c>
      <c r="M5295">
        <v>123.93196575</v>
      </c>
    </row>
    <row r="5296" spans="1:13" x14ac:dyDescent="0.3">
      <c r="A5296" s="3">
        <v>2022</v>
      </c>
      <c r="B5296" s="3">
        <v>3</v>
      </c>
      <c r="C5296" s="3" t="s">
        <v>211</v>
      </c>
      <c r="D5296" s="3">
        <v>99</v>
      </c>
      <c r="E5296" s="1">
        <v>44650</v>
      </c>
      <c r="F5296">
        <v>105.077617444268</v>
      </c>
      <c r="G5296">
        <v>113.469028490158</v>
      </c>
      <c r="H5296">
        <v>115.023306296153</v>
      </c>
      <c r="I5296">
        <v>117.56232983949501</v>
      </c>
      <c r="J5296">
        <v>117.77573900716401</v>
      </c>
      <c r="K5296">
        <v>118.399443950601</v>
      </c>
      <c r="L5296">
        <v>119.260013883162</v>
      </c>
      <c r="M5296">
        <v>124.11576650000001</v>
      </c>
    </row>
    <row r="5297" spans="1:13" x14ac:dyDescent="0.3">
      <c r="A5297" s="3">
        <v>2022</v>
      </c>
      <c r="B5297" s="3">
        <v>3</v>
      </c>
      <c r="C5297" s="3" t="s">
        <v>211</v>
      </c>
      <c r="D5297" s="3">
        <v>99</v>
      </c>
      <c r="E5297" s="1">
        <v>44651</v>
      </c>
      <c r="F5297">
        <v>105.293137135976</v>
      </c>
      <c r="G5297">
        <v>113.6904826145</v>
      </c>
      <c r="H5297">
        <v>115.161031039455</v>
      </c>
      <c r="I5297">
        <v>117.654639550749</v>
      </c>
      <c r="J5297">
        <v>117.87855270430001</v>
      </c>
      <c r="K5297">
        <v>118.50475817509501</v>
      </c>
      <c r="L5297">
        <v>119.337877554519</v>
      </c>
      <c r="M5297">
        <v>124.13624525</v>
      </c>
    </row>
    <row r="5298" spans="1:13" x14ac:dyDescent="0.3">
      <c r="A5298" s="3">
        <v>2022</v>
      </c>
      <c r="B5298" s="3">
        <v>4</v>
      </c>
      <c r="C5298" s="3" t="s">
        <v>212</v>
      </c>
      <c r="D5298" s="3">
        <v>100</v>
      </c>
      <c r="E5298" s="1">
        <v>44652</v>
      </c>
      <c r="F5298">
        <v>105.28534143926601</v>
      </c>
      <c r="G5298">
        <v>113.79609377052699</v>
      </c>
      <c r="H5298">
        <v>115.300676409427</v>
      </c>
      <c r="I5298">
        <v>117.815229522557</v>
      </c>
      <c r="J5298">
        <v>118.044755257031</v>
      </c>
      <c r="K5298">
        <v>118.724634451493</v>
      </c>
      <c r="L5298">
        <v>119.57384711724499</v>
      </c>
      <c r="M5298">
        <v>124.47917700000001</v>
      </c>
    </row>
    <row r="5299" spans="1:13" x14ac:dyDescent="0.3">
      <c r="A5299" s="3">
        <v>2022</v>
      </c>
      <c r="B5299" s="3">
        <v>4</v>
      </c>
      <c r="C5299" s="3" t="s">
        <v>212</v>
      </c>
      <c r="D5299" s="3">
        <v>100</v>
      </c>
      <c r="E5299" s="1">
        <v>44653</v>
      </c>
      <c r="F5299">
        <v>105.403137361525</v>
      </c>
      <c r="G5299">
        <v>113.810521539211</v>
      </c>
      <c r="H5299">
        <v>115.252799366529</v>
      </c>
      <c r="I5299">
        <v>117.731438687215</v>
      </c>
      <c r="J5299">
        <v>117.961909416753</v>
      </c>
      <c r="K5299">
        <v>118.599990941795</v>
      </c>
      <c r="L5299">
        <v>119.423108683745</v>
      </c>
      <c r="M5299">
        <v>124.20619050000001</v>
      </c>
    </row>
    <row r="5300" spans="1:13" x14ac:dyDescent="0.3">
      <c r="A5300" s="3">
        <v>2022</v>
      </c>
      <c r="B5300" s="3">
        <v>4</v>
      </c>
      <c r="C5300" s="3" t="s">
        <v>212</v>
      </c>
      <c r="D5300" s="3">
        <v>100</v>
      </c>
      <c r="E5300" s="1">
        <v>44654</v>
      </c>
      <c r="F5300">
        <v>105.001491087299</v>
      </c>
      <c r="G5300">
        <v>113.20769978931099</v>
      </c>
      <c r="H5300">
        <v>114.755626494526</v>
      </c>
      <c r="I5300">
        <v>117.29497912250901</v>
      </c>
      <c r="J5300">
        <v>117.496652330465</v>
      </c>
      <c r="K5300">
        <v>118.044911407578</v>
      </c>
      <c r="L5300">
        <v>118.904180201911</v>
      </c>
      <c r="M5300">
        <v>123.6650435</v>
      </c>
    </row>
    <row r="5301" spans="1:13" x14ac:dyDescent="0.3">
      <c r="A5301" s="3">
        <v>2022</v>
      </c>
      <c r="B5301" s="3">
        <v>4</v>
      </c>
      <c r="C5301" s="3" t="s">
        <v>212</v>
      </c>
      <c r="D5301" s="3">
        <v>100</v>
      </c>
      <c r="E5301" s="1">
        <v>44655</v>
      </c>
      <c r="F5301">
        <v>105.144168051175</v>
      </c>
      <c r="G5301">
        <v>113.634828126569</v>
      </c>
      <c r="H5301">
        <v>115.172354624863</v>
      </c>
      <c r="I5301">
        <v>117.697857006451</v>
      </c>
      <c r="J5301">
        <v>117.918036410516</v>
      </c>
      <c r="K5301">
        <v>118.57528114144</v>
      </c>
      <c r="L5301">
        <v>119.42924354617401</v>
      </c>
      <c r="M5301">
        <v>124.32049050000001</v>
      </c>
    </row>
    <row r="5302" spans="1:13" x14ac:dyDescent="0.3">
      <c r="A5302" s="3">
        <v>2022</v>
      </c>
      <c r="B5302" s="3">
        <v>4</v>
      </c>
      <c r="C5302" s="3" t="s">
        <v>212</v>
      </c>
      <c r="D5302" s="3">
        <v>100</v>
      </c>
      <c r="E5302" s="1">
        <v>44656</v>
      </c>
      <c r="F5302">
        <v>105.500166027128</v>
      </c>
      <c r="G5302">
        <v>114.05997569389</v>
      </c>
      <c r="H5302">
        <v>115.491489121141</v>
      </c>
      <c r="I5302">
        <v>117.96460703011</v>
      </c>
      <c r="J5302">
        <v>118.206477394855</v>
      </c>
      <c r="K5302">
        <v>118.90696061421799</v>
      </c>
      <c r="L5302">
        <v>119.729358009352</v>
      </c>
      <c r="M5302">
        <v>124.58763500000001</v>
      </c>
    </row>
    <row r="5303" spans="1:13" x14ac:dyDescent="0.3">
      <c r="A5303" s="3">
        <v>2022</v>
      </c>
      <c r="B5303" s="3">
        <v>4</v>
      </c>
      <c r="C5303" s="3" t="s">
        <v>212</v>
      </c>
      <c r="D5303" s="3">
        <v>100</v>
      </c>
      <c r="E5303" s="1">
        <v>44657</v>
      </c>
      <c r="F5303">
        <v>105.31104964814</v>
      </c>
      <c r="G5303">
        <v>113.786532383558</v>
      </c>
      <c r="H5303">
        <v>115.288622620665</v>
      </c>
      <c r="I5303">
        <v>117.800636415334</v>
      </c>
      <c r="J5303">
        <v>118.030670866693</v>
      </c>
      <c r="K5303">
        <v>118.703628378819</v>
      </c>
      <c r="L5303">
        <v>119.550061447323</v>
      </c>
      <c r="M5303">
        <v>124.438664</v>
      </c>
    </row>
    <row r="5304" spans="1:13" x14ac:dyDescent="0.3">
      <c r="A5304" s="3">
        <v>2022</v>
      </c>
      <c r="B5304" s="3">
        <v>4</v>
      </c>
      <c r="C5304" s="3" t="s">
        <v>212</v>
      </c>
      <c r="D5304" s="3">
        <v>100</v>
      </c>
      <c r="E5304" s="1">
        <v>44658</v>
      </c>
      <c r="F5304">
        <v>105.45569413757801</v>
      </c>
      <c r="G5304">
        <v>113.985873773856</v>
      </c>
      <c r="H5304">
        <v>115.446105899014</v>
      </c>
      <c r="I5304">
        <v>117.937734201211</v>
      </c>
      <c r="J5304">
        <v>118.177506856785</v>
      </c>
      <c r="K5304">
        <v>118.876989428344</v>
      </c>
      <c r="L5304">
        <v>119.712234794366</v>
      </c>
      <c r="M5304">
        <v>124.60798674999999</v>
      </c>
    </row>
    <row r="5305" spans="1:13" x14ac:dyDescent="0.3">
      <c r="A5305" s="3">
        <v>2022</v>
      </c>
      <c r="B5305" s="3">
        <v>4</v>
      </c>
      <c r="C5305" s="3" t="s">
        <v>212</v>
      </c>
      <c r="D5305" s="3">
        <v>100</v>
      </c>
      <c r="E5305" s="1">
        <v>44659</v>
      </c>
      <c r="F5305">
        <v>105.29493850692</v>
      </c>
      <c r="G5305">
        <v>113.560221896763</v>
      </c>
      <c r="H5305">
        <v>115.023137567528</v>
      </c>
      <c r="I5305">
        <v>117.51771095434501</v>
      </c>
      <c r="J5305">
        <v>117.737302104058</v>
      </c>
      <c r="K5305">
        <v>118.321844662666</v>
      </c>
      <c r="L5305">
        <v>119.15429839128301</v>
      </c>
      <c r="M5305">
        <v>123.89526275</v>
      </c>
    </row>
    <row r="5306" spans="1:13" x14ac:dyDescent="0.3">
      <c r="A5306" s="3">
        <v>2022</v>
      </c>
      <c r="B5306" s="3">
        <v>4</v>
      </c>
      <c r="C5306" s="3" t="s">
        <v>212</v>
      </c>
      <c r="D5306" s="3">
        <v>100</v>
      </c>
      <c r="E5306" s="1">
        <v>44660</v>
      </c>
      <c r="F5306">
        <v>105.105529810726</v>
      </c>
      <c r="G5306">
        <v>113.49061501022901</v>
      </c>
      <c r="H5306">
        <v>115.0141938857</v>
      </c>
      <c r="I5306">
        <v>117.53313266804901</v>
      </c>
      <c r="J5306">
        <v>117.746159837124</v>
      </c>
      <c r="K5306">
        <v>118.354803543576</v>
      </c>
      <c r="L5306">
        <v>119.201580310385</v>
      </c>
      <c r="M5306">
        <v>124.00314925000001</v>
      </c>
    </row>
    <row r="5307" spans="1:13" x14ac:dyDescent="0.3">
      <c r="A5307" s="3">
        <v>2022</v>
      </c>
      <c r="B5307" s="3">
        <v>4</v>
      </c>
      <c r="C5307" s="3" t="s">
        <v>212</v>
      </c>
      <c r="D5307" s="3">
        <v>100</v>
      </c>
      <c r="E5307" s="1">
        <v>44661</v>
      </c>
      <c r="F5307">
        <v>105.132224580398</v>
      </c>
      <c r="G5307">
        <v>113.50960570484</v>
      </c>
      <c r="H5307">
        <v>115.030113612409</v>
      </c>
      <c r="I5307">
        <v>117.54998582134</v>
      </c>
      <c r="J5307">
        <v>117.76471744147</v>
      </c>
      <c r="K5307">
        <v>118.376689451036</v>
      </c>
      <c r="L5307">
        <v>119.2257040921</v>
      </c>
      <c r="M5307">
        <v>124.0432495</v>
      </c>
    </row>
    <row r="5308" spans="1:13" x14ac:dyDescent="0.3">
      <c r="A5308" s="3">
        <v>2022</v>
      </c>
      <c r="B5308" s="3">
        <v>4</v>
      </c>
      <c r="C5308" s="3" t="s">
        <v>212</v>
      </c>
      <c r="D5308" s="3">
        <v>100</v>
      </c>
      <c r="E5308" s="1">
        <v>44662</v>
      </c>
      <c r="F5308">
        <v>105.207527226818</v>
      </c>
      <c r="G5308">
        <v>113.65409581258</v>
      </c>
      <c r="H5308">
        <v>115.182619311542</v>
      </c>
      <c r="I5308">
        <v>117.708940105921</v>
      </c>
      <c r="J5308">
        <v>117.932093325748</v>
      </c>
      <c r="K5308">
        <v>118.587935827577</v>
      </c>
      <c r="L5308">
        <v>119.442500640623</v>
      </c>
      <c r="M5308">
        <v>124.32925349999999</v>
      </c>
    </row>
    <row r="5309" spans="1:13" x14ac:dyDescent="0.3">
      <c r="A5309" s="3">
        <v>2022</v>
      </c>
      <c r="B5309" s="3">
        <v>4</v>
      </c>
      <c r="C5309" s="3" t="s">
        <v>212</v>
      </c>
      <c r="D5309" s="3">
        <v>100</v>
      </c>
      <c r="E5309" s="1">
        <v>44663</v>
      </c>
      <c r="F5309">
        <v>105.44362471633301</v>
      </c>
      <c r="G5309">
        <v>114.002443998587</v>
      </c>
      <c r="H5309">
        <v>115.462758911232</v>
      </c>
      <c r="I5309">
        <v>117.95246800856</v>
      </c>
      <c r="J5309">
        <v>118.192174265169</v>
      </c>
      <c r="K5309">
        <v>118.896691325609</v>
      </c>
      <c r="L5309">
        <v>119.73076546741</v>
      </c>
      <c r="M5309">
        <v>124.63113250000001</v>
      </c>
    </row>
    <row r="5310" spans="1:13" x14ac:dyDescent="0.3">
      <c r="A5310" s="3">
        <v>2022</v>
      </c>
      <c r="B5310" s="3">
        <v>4</v>
      </c>
      <c r="C5310" s="3" t="s">
        <v>212</v>
      </c>
      <c r="D5310" s="3">
        <v>100</v>
      </c>
      <c r="E5310" s="1">
        <v>44664</v>
      </c>
      <c r="F5310">
        <v>105.504376509262</v>
      </c>
      <c r="G5310">
        <v>114.037245039204</v>
      </c>
      <c r="H5310">
        <v>115.486090107211</v>
      </c>
      <c r="I5310">
        <v>117.96961162559801</v>
      </c>
      <c r="J5310">
        <v>118.212119094702</v>
      </c>
      <c r="K5310">
        <v>118.91591397577101</v>
      </c>
      <c r="L5310">
        <v>119.744744218908</v>
      </c>
      <c r="M5310">
        <v>124.6237665</v>
      </c>
    </row>
    <row r="5311" spans="1:13" x14ac:dyDescent="0.3">
      <c r="A5311" s="3">
        <v>2022</v>
      </c>
      <c r="B5311" s="3">
        <v>4</v>
      </c>
      <c r="C5311" s="3" t="s">
        <v>212</v>
      </c>
      <c r="D5311" s="3">
        <v>100</v>
      </c>
      <c r="E5311" s="1">
        <v>44665</v>
      </c>
      <c r="F5311">
        <v>105.325235761695</v>
      </c>
      <c r="G5311">
        <v>113.737658394585</v>
      </c>
      <c r="H5311">
        <v>115.208461286812</v>
      </c>
      <c r="I5311">
        <v>117.703268938527</v>
      </c>
      <c r="J5311">
        <v>117.93018078105</v>
      </c>
      <c r="K5311">
        <v>118.568932677235</v>
      </c>
      <c r="L5311">
        <v>119.40297917896601</v>
      </c>
      <c r="M5311">
        <v>124.21492175</v>
      </c>
    </row>
    <row r="5312" spans="1:13" x14ac:dyDescent="0.3">
      <c r="A5312" s="3">
        <v>2022</v>
      </c>
      <c r="B5312" s="3">
        <v>4</v>
      </c>
      <c r="C5312" s="3" t="s">
        <v>212</v>
      </c>
      <c r="D5312" s="3">
        <v>100</v>
      </c>
      <c r="E5312" s="1">
        <v>44666</v>
      </c>
      <c r="F5312">
        <v>105.139867805305</v>
      </c>
      <c r="G5312">
        <v>113.45956495508401</v>
      </c>
      <c r="H5312">
        <v>114.982790750578</v>
      </c>
      <c r="I5312">
        <v>117.509148134724</v>
      </c>
      <c r="J5312">
        <v>117.72312315216401</v>
      </c>
      <c r="K5312">
        <v>118.32337692974301</v>
      </c>
      <c r="L5312">
        <v>119.177190932046</v>
      </c>
      <c r="M5312">
        <v>123.99343374999999</v>
      </c>
    </row>
    <row r="5313" spans="1:13" x14ac:dyDescent="0.3">
      <c r="A5313" s="3">
        <v>2022</v>
      </c>
      <c r="B5313" s="3">
        <v>4</v>
      </c>
      <c r="C5313" s="3" t="s">
        <v>212</v>
      </c>
      <c r="D5313" s="3">
        <v>100</v>
      </c>
      <c r="E5313" s="1">
        <v>44667</v>
      </c>
      <c r="F5313">
        <v>105.077363280537</v>
      </c>
      <c r="G5313">
        <v>113.27385974791</v>
      </c>
      <c r="H5313">
        <v>114.78061787540101</v>
      </c>
      <c r="I5313">
        <v>117.294679127458</v>
      </c>
      <c r="J5313">
        <v>117.49858306514599</v>
      </c>
      <c r="K5313">
        <v>118.03580363375799</v>
      </c>
      <c r="L5313">
        <v>118.877132322177</v>
      </c>
      <c r="M5313">
        <v>123.575953</v>
      </c>
    </row>
    <row r="5314" spans="1:13" x14ac:dyDescent="0.3">
      <c r="A5314" s="3">
        <v>2022</v>
      </c>
      <c r="B5314" s="3">
        <v>4</v>
      </c>
      <c r="C5314" s="3" t="s">
        <v>212</v>
      </c>
      <c r="D5314" s="3">
        <v>100</v>
      </c>
      <c r="E5314" s="1">
        <v>44668</v>
      </c>
      <c r="F5314">
        <v>104.831957429927</v>
      </c>
      <c r="G5314">
        <v>113.008323163662</v>
      </c>
      <c r="H5314">
        <v>114.586477130769</v>
      </c>
      <c r="I5314">
        <v>117.136509017414</v>
      </c>
      <c r="J5314">
        <v>117.326313823471</v>
      </c>
      <c r="K5314">
        <v>117.84149158986401</v>
      </c>
      <c r="L5314">
        <v>118.70487698733901</v>
      </c>
      <c r="M5314">
        <v>123.4321255</v>
      </c>
    </row>
    <row r="5315" spans="1:13" x14ac:dyDescent="0.3">
      <c r="A5315" s="3">
        <v>2022</v>
      </c>
      <c r="B5315" s="3">
        <v>4</v>
      </c>
      <c r="C5315" s="3" t="s">
        <v>212</v>
      </c>
      <c r="D5315" s="3">
        <v>100</v>
      </c>
      <c r="E5315" s="1">
        <v>44669</v>
      </c>
      <c r="F5315">
        <v>104.854648891957</v>
      </c>
      <c r="G5315">
        <v>113.088570362173</v>
      </c>
      <c r="H5315">
        <v>114.67244355330401</v>
      </c>
      <c r="I5315">
        <v>117.227178015476</v>
      </c>
      <c r="J5315">
        <v>117.421055009743</v>
      </c>
      <c r="K5315">
        <v>117.963053090196</v>
      </c>
      <c r="L5315">
        <v>118.83147275154199</v>
      </c>
      <c r="M5315">
        <v>123.60919525</v>
      </c>
    </row>
    <row r="5316" spans="1:13" x14ac:dyDescent="0.3">
      <c r="A5316" s="3">
        <v>2022</v>
      </c>
      <c r="B5316" s="3">
        <v>4</v>
      </c>
      <c r="C5316" s="3" t="s">
        <v>212</v>
      </c>
      <c r="D5316" s="3">
        <v>100</v>
      </c>
      <c r="E5316" s="1">
        <v>44670</v>
      </c>
      <c r="F5316">
        <v>105.03692181050501</v>
      </c>
      <c r="G5316">
        <v>113.358300884152</v>
      </c>
      <c r="H5316">
        <v>114.89862723190799</v>
      </c>
      <c r="I5316">
        <v>117.42889662824</v>
      </c>
      <c r="J5316">
        <v>117.636037793729</v>
      </c>
      <c r="K5316">
        <v>118.220505606603</v>
      </c>
      <c r="L5316">
        <v>119.07422030346</v>
      </c>
      <c r="M5316">
        <v>123.86560824999999</v>
      </c>
    </row>
    <row r="5317" spans="1:13" x14ac:dyDescent="0.3">
      <c r="A5317" s="3">
        <v>2022</v>
      </c>
      <c r="B5317" s="3">
        <v>4</v>
      </c>
      <c r="C5317" s="3" t="s">
        <v>212</v>
      </c>
      <c r="D5317" s="3">
        <v>100</v>
      </c>
      <c r="E5317" s="1">
        <v>44671</v>
      </c>
      <c r="F5317">
        <v>105.067589567924</v>
      </c>
      <c r="G5317">
        <v>113.38823202027299</v>
      </c>
      <c r="H5317">
        <v>114.921545249791</v>
      </c>
      <c r="I5317">
        <v>117.448112284103</v>
      </c>
      <c r="J5317">
        <v>117.65702602608501</v>
      </c>
      <c r="K5317">
        <v>118.24425206289099</v>
      </c>
      <c r="L5317">
        <v>119.09564130005499</v>
      </c>
      <c r="M5317">
        <v>123.8836105</v>
      </c>
    </row>
    <row r="5318" spans="1:13" x14ac:dyDescent="0.3">
      <c r="A5318" s="3">
        <v>2022</v>
      </c>
      <c r="B5318" s="3">
        <v>4</v>
      </c>
      <c r="C5318" s="3" t="s">
        <v>212</v>
      </c>
      <c r="D5318" s="3">
        <v>100</v>
      </c>
      <c r="E5318" s="1">
        <v>44672</v>
      </c>
      <c r="F5318">
        <v>105.06576084235201</v>
      </c>
      <c r="G5318">
        <v>113.322231275475</v>
      </c>
      <c r="H5318">
        <v>114.836928353226</v>
      </c>
      <c r="I5318">
        <v>117.35645765264501</v>
      </c>
      <c r="J5318">
        <v>117.562198130905</v>
      </c>
      <c r="K5318">
        <v>118.12030246446</v>
      </c>
      <c r="L5318">
        <v>118.96814118005</v>
      </c>
      <c r="M5318">
        <v>123.71762150000001</v>
      </c>
    </row>
    <row r="5319" spans="1:13" x14ac:dyDescent="0.3">
      <c r="A5319" s="3">
        <v>2022</v>
      </c>
      <c r="B5319" s="3">
        <v>4</v>
      </c>
      <c r="C5319" s="3" t="s">
        <v>212</v>
      </c>
      <c r="D5319" s="3">
        <v>100</v>
      </c>
      <c r="E5319" s="1">
        <v>44673</v>
      </c>
      <c r="F5319">
        <v>105.00457295634</v>
      </c>
      <c r="G5319">
        <v>113.318284286966</v>
      </c>
      <c r="H5319">
        <v>114.864886960565</v>
      </c>
      <c r="I5319">
        <v>117.396440081723</v>
      </c>
      <c r="J5319">
        <v>117.601261202882</v>
      </c>
      <c r="K5319">
        <v>118.178622586405</v>
      </c>
      <c r="L5319">
        <v>119.032735778209</v>
      </c>
      <c r="M5319">
        <v>123.81525275</v>
      </c>
    </row>
    <row r="5320" spans="1:13" x14ac:dyDescent="0.3">
      <c r="A5320" s="3">
        <v>2022</v>
      </c>
      <c r="B5320" s="3">
        <v>4</v>
      </c>
      <c r="C5320" s="3" t="s">
        <v>212</v>
      </c>
      <c r="D5320" s="3">
        <v>100</v>
      </c>
      <c r="E5320" s="1">
        <v>44674</v>
      </c>
      <c r="F5320">
        <v>104.86787458709701</v>
      </c>
      <c r="G5320">
        <v>112.93152690702701</v>
      </c>
      <c r="H5320">
        <v>114.487475504727</v>
      </c>
      <c r="I5320">
        <v>117.03062351452699</v>
      </c>
      <c r="J5320">
        <v>117.218215087031</v>
      </c>
      <c r="K5320">
        <v>117.696953495695</v>
      </c>
      <c r="L5320">
        <v>118.554740467663</v>
      </c>
      <c r="M5320">
        <v>123.22095625</v>
      </c>
    </row>
    <row r="5321" spans="1:13" x14ac:dyDescent="0.3">
      <c r="A5321" s="3">
        <v>2022</v>
      </c>
      <c r="B5321" s="3">
        <v>4</v>
      </c>
      <c r="C5321" s="3" t="s">
        <v>212</v>
      </c>
      <c r="D5321" s="3">
        <v>100</v>
      </c>
      <c r="E5321" s="1">
        <v>44675</v>
      </c>
      <c r="F5321">
        <v>104.738746759528</v>
      </c>
      <c r="G5321">
        <v>112.923712299792</v>
      </c>
      <c r="H5321">
        <v>114.533270526745</v>
      </c>
      <c r="I5321">
        <v>117.100186155985</v>
      </c>
      <c r="J5321">
        <v>117.285513826651</v>
      </c>
      <c r="K5321">
        <v>117.80019759210801</v>
      </c>
      <c r="L5321">
        <v>118.674730695432</v>
      </c>
      <c r="M5321">
        <v>123.43199850000001</v>
      </c>
    </row>
    <row r="5322" spans="1:13" x14ac:dyDescent="0.3">
      <c r="A5322" s="3">
        <v>2022</v>
      </c>
      <c r="B5322" s="3">
        <v>4</v>
      </c>
      <c r="C5322" s="3" t="s">
        <v>212</v>
      </c>
      <c r="D5322" s="3">
        <v>100</v>
      </c>
      <c r="E5322" s="1">
        <v>44676</v>
      </c>
      <c r="F5322">
        <v>104.960727945473</v>
      </c>
      <c r="G5322">
        <v>113.245966413019</v>
      </c>
      <c r="H5322">
        <v>114.795784405758</v>
      </c>
      <c r="I5322">
        <v>117.32915941674</v>
      </c>
      <c r="J5322">
        <v>117.529995874565</v>
      </c>
      <c r="K5322">
        <v>118.09056955401</v>
      </c>
      <c r="L5322">
        <v>118.94474933898501</v>
      </c>
      <c r="M5322">
        <v>123.70501675</v>
      </c>
    </row>
    <row r="5323" spans="1:13" x14ac:dyDescent="0.3">
      <c r="A5323" s="3">
        <v>2022</v>
      </c>
      <c r="B5323" s="3">
        <v>4</v>
      </c>
      <c r="C5323" s="3" t="s">
        <v>212</v>
      </c>
      <c r="D5323" s="3">
        <v>100</v>
      </c>
      <c r="E5323" s="1">
        <v>44677</v>
      </c>
      <c r="F5323">
        <v>104.928572313948</v>
      </c>
      <c r="G5323">
        <v>113.110528253287</v>
      </c>
      <c r="H5323">
        <v>114.659148473089</v>
      </c>
      <c r="I5323">
        <v>117.19728313542601</v>
      </c>
      <c r="J5323">
        <v>117.392745122856</v>
      </c>
      <c r="K5323">
        <v>117.916638849726</v>
      </c>
      <c r="L5323">
        <v>118.77456538443801</v>
      </c>
      <c r="M5323">
        <v>123.503182</v>
      </c>
    </row>
    <row r="5324" spans="1:13" x14ac:dyDescent="0.3">
      <c r="A5324" s="3">
        <v>2022</v>
      </c>
      <c r="B5324" s="3">
        <v>4</v>
      </c>
      <c r="C5324" s="3" t="s">
        <v>212</v>
      </c>
      <c r="D5324" s="3">
        <v>100</v>
      </c>
      <c r="E5324" s="1">
        <v>44678</v>
      </c>
      <c r="F5324">
        <v>104.94497102877401</v>
      </c>
      <c r="G5324">
        <v>113.26479444456101</v>
      </c>
      <c r="H5324">
        <v>114.82341246135501</v>
      </c>
      <c r="I5324">
        <v>117.358741633702</v>
      </c>
      <c r="J5324">
        <v>117.559978404932</v>
      </c>
      <c r="K5324">
        <v>118.131185812354</v>
      </c>
      <c r="L5324">
        <v>118.986604243374</v>
      </c>
      <c r="M5324">
        <v>123.76384950000001</v>
      </c>
    </row>
    <row r="5325" spans="1:13" x14ac:dyDescent="0.3">
      <c r="A5325" s="3">
        <v>2022</v>
      </c>
      <c r="B5325" s="3">
        <v>4</v>
      </c>
      <c r="C5325" s="3" t="s">
        <v>212</v>
      </c>
      <c r="D5325" s="3">
        <v>100</v>
      </c>
      <c r="E5325" s="1">
        <v>44679</v>
      </c>
      <c r="F5325">
        <v>105.057962919373</v>
      </c>
      <c r="G5325">
        <v>113.39945950283401</v>
      </c>
      <c r="H5325">
        <v>114.952332465922</v>
      </c>
      <c r="I5325">
        <v>117.494124057723</v>
      </c>
      <c r="J5325">
        <v>117.704612620744</v>
      </c>
      <c r="K5325">
        <v>118.309644573025</v>
      </c>
      <c r="L5325">
        <v>119.172854392136</v>
      </c>
      <c r="M5325">
        <v>124.0182305</v>
      </c>
    </row>
    <row r="5326" spans="1:13" x14ac:dyDescent="0.3">
      <c r="A5326" s="3">
        <v>2022</v>
      </c>
      <c r="B5326" s="3">
        <v>4</v>
      </c>
      <c r="C5326" s="3" t="s">
        <v>212</v>
      </c>
      <c r="D5326" s="3">
        <v>100</v>
      </c>
      <c r="E5326" s="1">
        <v>44680</v>
      </c>
      <c r="F5326">
        <v>105.14735773516399</v>
      </c>
      <c r="G5326">
        <v>113.426599033461</v>
      </c>
      <c r="H5326">
        <v>114.928687196263</v>
      </c>
      <c r="I5326">
        <v>117.442649268335</v>
      </c>
      <c r="J5326">
        <v>117.65435546979499</v>
      </c>
      <c r="K5326">
        <v>118.23130075963699</v>
      </c>
      <c r="L5326">
        <v>119.07624270037699</v>
      </c>
      <c r="M5326">
        <v>123.84208150000001</v>
      </c>
    </row>
    <row r="5327" spans="1:13" x14ac:dyDescent="0.3">
      <c r="A5327" s="3">
        <v>2022</v>
      </c>
      <c r="B5327" s="3">
        <v>4</v>
      </c>
      <c r="C5327" s="3" t="s">
        <v>212</v>
      </c>
      <c r="D5327" s="3">
        <v>100</v>
      </c>
      <c r="E5327" s="1">
        <v>44681</v>
      </c>
      <c r="F5327">
        <v>105.149162970029</v>
      </c>
      <c r="G5327">
        <v>113.564986122246</v>
      </c>
      <c r="H5327">
        <v>115.082791278549</v>
      </c>
      <c r="I5327">
        <v>117.59726610181499</v>
      </c>
      <c r="J5327">
        <v>117.81397249552499</v>
      </c>
      <c r="K5327">
        <v>118.437892224061</v>
      </c>
      <c r="L5327">
        <v>119.28174369397099</v>
      </c>
      <c r="M5327">
        <v>124.09389075</v>
      </c>
    </row>
    <row r="5328" spans="1:13" x14ac:dyDescent="0.3">
      <c r="A5328" s="3">
        <v>2022</v>
      </c>
      <c r="B5328" s="3">
        <v>5</v>
      </c>
      <c r="C5328" s="3" t="s">
        <v>213</v>
      </c>
      <c r="D5328" s="3">
        <v>101</v>
      </c>
      <c r="E5328" s="1">
        <v>44682</v>
      </c>
      <c r="F5328">
        <v>105.094916108275</v>
      </c>
      <c r="G5328">
        <v>113.423899918004</v>
      </c>
      <c r="H5328">
        <v>114.956737217428</v>
      </c>
      <c r="I5328">
        <v>117.48419304293</v>
      </c>
      <c r="J5328">
        <v>117.695483109028</v>
      </c>
      <c r="K5328">
        <v>118.29180162292199</v>
      </c>
      <c r="L5328">
        <v>119.14479992363199</v>
      </c>
      <c r="M5328">
        <v>123.95158725</v>
      </c>
    </row>
    <row r="5329" spans="1:13" x14ac:dyDescent="0.3">
      <c r="A5329" s="3">
        <v>2022</v>
      </c>
      <c r="B5329" s="3">
        <v>5</v>
      </c>
      <c r="C5329" s="3" t="s">
        <v>213</v>
      </c>
      <c r="D5329" s="3">
        <v>101</v>
      </c>
      <c r="E5329" s="1">
        <v>44683</v>
      </c>
      <c r="F5329">
        <v>105.199081198625</v>
      </c>
      <c r="G5329">
        <v>113.562011750957</v>
      </c>
      <c r="H5329">
        <v>115.05469378714599</v>
      </c>
      <c r="I5329">
        <v>117.560302414208</v>
      </c>
      <c r="J5329">
        <v>117.77759237596599</v>
      </c>
      <c r="K5329">
        <v>118.38460105876401</v>
      </c>
      <c r="L5329">
        <v>119.223107657395</v>
      </c>
      <c r="M5329">
        <v>124.00245074999999</v>
      </c>
    </row>
    <row r="5330" spans="1:13" x14ac:dyDescent="0.3">
      <c r="A5330" s="3">
        <v>2022</v>
      </c>
      <c r="B5330" s="3">
        <v>5</v>
      </c>
      <c r="C5330" s="3" t="s">
        <v>213</v>
      </c>
      <c r="D5330" s="3">
        <v>101</v>
      </c>
      <c r="E5330" s="1">
        <v>44684</v>
      </c>
      <c r="F5330">
        <v>105.094292268053</v>
      </c>
      <c r="G5330">
        <v>113.36534340125399</v>
      </c>
      <c r="H5330">
        <v>114.878860545072</v>
      </c>
      <c r="I5330">
        <v>117.39818379938799</v>
      </c>
      <c r="J5330">
        <v>117.606434096049</v>
      </c>
      <c r="K5330">
        <v>118.175012917014</v>
      </c>
      <c r="L5330">
        <v>119.02313988869</v>
      </c>
      <c r="M5330">
        <v>123.786011</v>
      </c>
    </row>
    <row r="5331" spans="1:13" x14ac:dyDescent="0.3">
      <c r="A5331" s="3">
        <v>2022</v>
      </c>
      <c r="B5331" s="3">
        <v>5</v>
      </c>
      <c r="C5331" s="3" t="s">
        <v>213</v>
      </c>
      <c r="D5331" s="3">
        <v>101</v>
      </c>
      <c r="E5331" s="1">
        <v>44685</v>
      </c>
      <c r="F5331">
        <v>105.02992450401899</v>
      </c>
      <c r="G5331">
        <v>113.354801416737</v>
      </c>
      <c r="H5331">
        <v>114.90632833362901</v>
      </c>
      <c r="I5331">
        <v>117.44430258890699</v>
      </c>
      <c r="J5331">
        <v>117.651909658631</v>
      </c>
      <c r="K5331">
        <v>118.243173660881</v>
      </c>
      <c r="L5331">
        <v>119.10274516198901</v>
      </c>
      <c r="M5331">
        <v>123.92193275</v>
      </c>
    </row>
    <row r="5332" spans="1:13" x14ac:dyDescent="0.3">
      <c r="A5332" s="3">
        <v>2022</v>
      </c>
      <c r="B5332" s="3">
        <v>5</v>
      </c>
      <c r="C5332" s="3" t="s">
        <v>213</v>
      </c>
      <c r="D5332" s="3">
        <v>101</v>
      </c>
      <c r="E5332" s="1">
        <v>44686</v>
      </c>
      <c r="F5332">
        <v>105.260441212049</v>
      </c>
      <c r="G5332">
        <v>113.79784990135499</v>
      </c>
      <c r="H5332">
        <v>115.317674539891</v>
      </c>
      <c r="I5332">
        <v>117.838771672687</v>
      </c>
      <c r="J5332">
        <v>118.06825665724899</v>
      </c>
      <c r="K5332">
        <v>118.75856882795</v>
      </c>
      <c r="L5332">
        <v>119.612377746295</v>
      </c>
      <c r="M5332">
        <v>124.5442645</v>
      </c>
    </row>
    <row r="5333" spans="1:13" x14ac:dyDescent="0.3">
      <c r="A5333" s="3">
        <v>2022</v>
      </c>
      <c r="B5333" s="3">
        <v>5</v>
      </c>
      <c r="C5333" s="3" t="s">
        <v>213</v>
      </c>
      <c r="D5333" s="3">
        <v>101</v>
      </c>
      <c r="E5333" s="1">
        <v>44687</v>
      </c>
      <c r="F5333">
        <v>105.54919896291899</v>
      </c>
      <c r="G5333">
        <v>114.161287713595</v>
      </c>
      <c r="H5333">
        <v>115.59573953604099</v>
      </c>
      <c r="I5333">
        <v>118.067221798823</v>
      </c>
      <c r="J5333">
        <v>118.314390946668</v>
      </c>
      <c r="K5333">
        <v>119.042047905334</v>
      </c>
      <c r="L5333">
        <v>119.863389605511</v>
      </c>
      <c r="M5333">
        <v>124.75276675000001</v>
      </c>
    </row>
    <row r="5334" spans="1:13" x14ac:dyDescent="0.3">
      <c r="A5334" s="3">
        <v>2022</v>
      </c>
      <c r="B5334" s="3">
        <v>5</v>
      </c>
      <c r="C5334" s="3" t="s">
        <v>213</v>
      </c>
      <c r="D5334" s="3">
        <v>101</v>
      </c>
      <c r="E5334" s="1">
        <v>44688</v>
      </c>
      <c r="F5334">
        <v>105.349404034362</v>
      </c>
      <c r="G5334">
        <v>113.686298566267</v>
      </c>
      <c r="H5334">
        <v>115.145745169427</v>
      </c>
      <c r="I5334">
        <v>117.638984285161</v>
      </c>
      <c r="J5334">
        <v>117.864711928952</v>
      </c>
      <c r="K5334">
        <v>118.481690475392</v>
      </c>
      <c r="L5334">
        <v>119.314450807162</v>
      </c>
      <c r="M5334">
        <v>124.09630375</v>
      </c>
    </row>
    <row r="5335" spans="1:13" x14ac:dyDescent="0.3">
      <c r="A5335" s="3">
        <v>2022</v>
      </c>
      <c r="B5335" s="3">
        <v>5</v>
      </c>
      <c r="C5335" s="3" t="s">
        <v>213</v>
      </c>
      <c r="D5335" s="3">
        <v>101</v>
      </c>
      <c r="E5335" s="1">
        <v>44689</v>
      </c>
      <c r="F5335">
        <v>105.087982669043</v>
      </c>
      <c r="G5335">
        <v>113.38334619242499</v>
      </c>
      <c r="H5335">
        <v>114.913835721429</v>
      </c>
      <c r="I5335">
        <v>117.441065472378</v>
      </c>
      <c r="J5335">
        <v>117.65064113854299</v>
      </c>
      <c r="K5335">
        <v>118.23430643598</v>
      </c>
      <c r="L5335">
        <v>119.08669389057999</v>
      </c>
      <c r="M5335">
        <v>123.8754825</v>
      </c>
    </row>
    <row r="5336" spans="1:13" x14ac:dyDescent="0.3">
      <c r="A5336" s="3">
        <v>2022</v>
      </c>
      <c r="B5336" s="3">
        <v>5</v>
      </c>
      <c r="C5336" s="3" t="s">
        <v>213</v>
      </c>
      <c r="D5336" s="3">
        <v>101</v>
      </c>
      <c r="E5336" s="1">
        <v>44690</v>
      </c>
      <c r="F5336">
        <v>105.08588712923</v>
      </c>
      <c r="G5336">
        <v>113.418445939783</v>
      </c>
      <c r="H5336">
        <v>114.944738258654</v>
      </c>
      <c r="I5336">
        <v>117.46640706850501</v>
      </c>
      <c r="J5336">
        <v>117.676533490453</v>
      </c>
      <c r="K5336">
        <v>118.26695317732</v>
      </c>
      <c r="L5336">
        <v>119.11529238969599</v>
      </c>
      <c r="M5336">
        <v>123.900184</v>
      </c>
    </row>
    <row r="5337" spans="1:13" x14ac:dyDescent="0.3">
      <c r="A5337" s="3">
        <v>2022</v>
      </c>
      <c r="B5337" s="3">
        <v>5</v>
      </c>
      <c r="C5337" s="3" t="s">
        <v>213</v>
      </c>
      <c r="D5337" s="3">
        <v>101</v>
      </c>
      <c r="E5337" s="1">
        <v>44691</v>
      </c>
      <c r="F5337">
        <v>105.29168854976</v>
      </c>
      <c r="G5337">
        <v>113.934789088497</v>
      </c>
      <c r="H5337">
        <v>115.458748979828</v>
      </c>
      <c r="I5337">
        <v>117.98073244984</v>
      </c>
      <c r="J5337">
        <v>118.21613527852099</v>
      </c>
      <c r="K5337">
        <v>118.947438004871</v>
      </c>
      <c r="L5337">
        <v>119.803358164781</v>
      </c>
      <c r="M5337">
        <v>124.794645</v>
      </c>
    </row>
    <row r="5338" spans="1:13" x14ac:dyDescent="0.3">
      <c r="A5338" s="3">
        <v>2022</v>
      </c>
      <c r="B5338" s="3">
        <v>5</v>
      </c>
      <c r="C5338" s="3" t="s">
        <v>213</v>
      </c>
      <c r="D5338" s="3">
        <v>101</v>
      </c>
      <c r="E5338" s="1">
        <v>44692</v>
      </c>
      <c r="F5338">
        <v>105.829527420671</v>
      </c>
      <c r="G5338">
        <v>114.663486876384</v>
      </c>
      <c r="H5338">
        <v>116.065245547478</v>
      </c>
      <c r="I5338">
        <v>118.52453661239799</v>
      </c>
      <c r="J5338">
        <v>118.797794195997</v>
      </c>
      <c r="K5338">
        <v>119.640741083465</v>
      </c>
      <c r="L5338">
        <v>120.461298928597</v>
      </c>
      <c r="M5338">
        <v>125.50409875</v>
      </c>
    </row>
    <row r="5339" spans="1:13" x14ac:dyDescent="0.3">
      <c r="A5339" s="3">
        <v>2022</v>
      </c>
      <c r="B5339" s="3">
        <v>5</v>
      </c>
      <c r="C5339" s="3" t="s">
        <v>213</v>
      </c>
      <c r="D5339" s="3">
        <v>101</v>
      </c>
      <c r="E5339" s="1">
        <v>44693</v>
      </c>
      <c r="F5339">
        <v>105.95940369924701</v>
      </c>
      <c r="G5339">
        <v>114.770411079849</v>
      </c>
      <c r="H5339">
        <v>116.129926443299</v>
      </c>
      <c r="I5339">
        <v>118.56542688297399</v>
      </c>
      <c r="J5339">
        <v>118.84461180561701</v>
      </c>
      <c r="K5339">
        <v>119.685225128556</v>
      </c>
      <c r="L5339">
        <v>120.489402207341</v>
      </c>
      <c r="M5339">
        <v>125.4843185</v>
      </c>
    </row>
    <row r="5340" spans="1:13" x14ac:dyDescent="0.3">
      <c r="A5340" s="3">
        <v>2022</v>
      </c>
      <c r="B5340" s="3">
        <v>5</v>
      </c>
      <c r="C5340" s="3" t="s">
        <v>213</v>
      </c>
      <c r="D5340" s="3">
        <v>101</v>
      </c>
      <c r="E5340" s="1">
        <v>44694</v>
      </c>
      <c r="F5340">
        <v>105.918749755665</v>
      </c>
      <c r="G5340">
        <v>114.69392267792099</v>
      </c>
      <c r="H5340">
        <v>116.070594739519</v>
      </c>
      <c r="I5340">
        <v>118.52263719384599</v>
      </c>
      <c r="J5340">
        <v>118.79935075071501</v>
      </c>
      <c r="K5340">
        <v>119.63339929937401</v>
      </c>
      <c r="L5340">
        <v>120.450427567106</v>
      </c>
      <c r="M5340">
        <v>125.47457125</v>
      </c>
    </row>
    <row r="5341" spans="1:13" x14ac:dyDescent="0.3">
      <c r="A5341" s="3">
        <v>2022</v>
      </c>
      <c r="B5341" s="3">
        <v>5</v>
      </c>
      <c r="C5341" s="3" t="s">
        <v>213</v>
      </c>
      <c r="D5341" s="3">
        <v>101</v>
      </c>
      <c r="E5341" s="1">
        <v>44695</v>
      </c>
      <c r="F5341">
        <v>106.040375483489</v>
      </c>
      <c r="G5341">
        <v>114.96119533573901</v>
      </c>
      <c r="H5341">
        <v>116.31567620339899</v>
      </c>
      <c r="I5341">
        <v>118.747693004646</v>
      </c>
      <c r="J5341">
        <v>119.036017453556</v>
      </c>
      <c r="K5341">
        <v>119.92522894812301</v>
      </c>
      <c r="L5341">
        <v>120.729285294609</v>
      </c>
      <c r="M5341">
        <v>125.785753</v>
      </c>
    </row>
    <row r="5342" spans="1:13" x14ac:dyDescent="0.3">
      <c r="A5342" s="3">
        <v>2022</v>
      </c>
      <c r="B5342" s="3">
        <v>5</v>
      </c>
      <c r="C5342" s="3" t="s">
        <v>213</v>
      </c>
      <c r="D5342" s="3">
        <v>101</v>
      </c>
      <c r="E5342" s="1">
        <v>44696</v>
      </c>
      <c r="F5342">
        <v>106.08981208277601</v>
      </c>
      <c r="G5342">
        <v>114.979676873149</v>
      </c>
      <c r="H5342">
        <v>116.31655394910899</v>
      </c>
      <c r="I5342">
        <v>118.74477393159199</v>
      </c>
      <c r="J5342">
        <v>119.035031823525</v>
      </c>
      <c r="K5342">
        <v>119.918773014815</v>
      </c>
      <c r="L5342">
        <v>120.721927167378</v>
      </c>
      <c r="M5342">
        <v>125.77238625</v>
      </c>
    </row>
    <row r="5343" spans="1:13" x14ac:dyDescent="0.3">
      <c r="A5343" s="3">
        <v>2022</v>
      </c>
      <c r="B5343" s="3">
        <v>5</v>
      </c>
      <c r="C5343" s="3" t="s">
        <v>213</v>
      </c>
      <c r="D5343" s="3">
        <v>101</v>
      </c>
      <c r="E5343" s="1">
        <v>44697</v>
      </c>
      <c r="F5343">
        <v>105.968006203817</v>
      </c>
      <c r="G5343">
        <v>114.709318433007</v>
      </c>
      <c r="H5343">
        <v>116.066229066855</v>
      </c>
      <c r="I5343">
        <v>118.50513476853401</v>
      </c>
      <c r="J5343">
        <v>118.782844956597</v>
      </c>
      <c r="K5343">
        <v>119.605129238147</v>
      </c>
      <c r="L5343">
        <v>120.41192615291401</v>
      </c>
      <c r="M5343">
        <v>125.39338650000001</v>
      </c>
    </row>
    <row r="5344" spans="1:13" x14ac:dyDescent="0.3">
      <c r="A5344" s="3">
        <v>2022</v>
      </c>
      <c r="B5344" s="3">
        <v>5</v>
      </c>
      <c r="C5344" s="3" t="s">
        <v>213</v>
      </c>
      <c r="D5344" s="3">
        <v>101</v>
      </c>
      <c r="E5344" s="1">
        <v>44698</v>
      </c>
      <c r="F5344">
        <v>105.914367944253</v>
      </c>
      <c r="G5344">
        <v>114.713846198076</v>
      </c>
      <c r="H5344">
        <v>116.07940286853299</v>
      </c>
      <c r="I5344">
        <v>118.517968264901</v>
      </c>
      <c r="J5344">
        <v>118.793864603649</v>
      </c>
      <c r="K5344">
        <v>119.62412775498299</v>
      </c>
      <c r="L5344">
        <v>120.430253464251</v>
      </c>
      <c r="M5344">
        <v>125.41602425000001</v>
      </c>
    </row>
    <row r="5345" spans="1:13" x14ac:dyDescent="0.3">
      <c r="A5345" s="3">
        <v>2022</v>
      </c>
      <c r="B5345" s="3">
        <v>5</v>
      </c>
      <c r="C5345" s="3" t="s">
        <v>213</v>
      </c>
      <c r="D5345" s="3">
        <v>101</v>
      </c>
      <c r="E5345" s="1">
        <v>44699</v>
      </c>
      <c r="F5345">
        <v>105.79835785375199</v>
      </c>
      <c r="G5345">
        <v>114.490741344071</v>
      </c>
      <c r="H5345">
        <v>115.88376423584501</v>
      </c>
      <c r="I5345">
        <v>118.33849412590099</v>
      </c>
      <c r="J5345">
        <v>118.604279156874</v>
      </c>
      <c r="K5345">
        <v>119.392051829067</v>
      </c>
      <c r="L5345">
        <v>120.206724560335</v>
      </c>
      <c r="M5345">
        <v>125.16113525</v>
      </c>
    </row>
    <row r="5346" spans="1:13" x14ac:dyDescent="0.3">
      <c r="A5346" s="3">
        <v>2022</v>
      </c>
      <c r="B5346" s="3">
        <v>5</v>
      </c>
      <c r="C5346" s="3" t="s">
        <v>213</v>
      </c>
      <c r="D5346" s="3">
        <v>101</v>
      </c>
      <c r="E5346" s="1">
        <v>44700</v>
      </c>
      <c r="F5346">
        <v>105.785082016882</v>
      </c>
      <c r="G5346">
        <v>114.528711810022</v>
      </c>
      <c r="H5346">
        <v>115.93912283756499</v>
      </c>
      <c r="I5346">
        <v>118.40450730436601</v>
      </c>
      <c r="J5346">
        <v>118.67221082625601</v>
      </c>
      <c r="K5346">
        <v>119.483231816364</v>
      </c>
      <c r="L5346">
        <v>120.30600433550499</v>
      </c>
      <c r="M5346">
        <v>125.31182075</v>
      </c>
    </row>
    <row r="5347" spans="1:13" x14ac:dyDescent="0.3">
      <c r="A5347" s="3">
        <v>2022</v>
      </c>
      <c r="B5347" s="3">
        <v>5</v>
      </c>
      <c r="C5347" s="3" t="s">
        <v>213</v>
      </c>
      <c r="D5347" s="3">
        <v>101</v>
      </c>
      <c r="E5347" s="1">
        <v>44701</v>
      </c>
      <c r="F5347">
        <v>105.939865597234</v>
      </c>
      <c r="G5347">
        <v>114.799140269606</v>
      </c>
      <c r="H5347">
        <v>116.170626558724</v>
      </c>
      <c r="I5347">
        <v>118.619262764515</v>
      </c>
      <c r="J5347">
        <v>118.899978964959</v>
      </c>
      <c r="K5347">
        <v>119.76117921140801</v>
      </c>
      <c r="L5347">
        <v>120.578276744064</v>
      </c>
      <c r="M5347">
        <v>125.64021099999999</v>
      </c>
    </row>
    <row r="5348" spans="1:13" x14ac:dyDescent="0.3">
      <c r="A5348" s="3">
        <v>2022</v>
      </c>
      <c r="B5348" s="3">
        <v>5</v>
      </c>
      <c r="C5348" s="3" t="s">
        <v>213</v>
      </c>
      <c r="D5348" s="3">
        <v>101</v>
      </c>
      <c r="E5348" s="1">
        <v>44702</v>
      </c>
      <c r="F5348">
        <v>106.06326787246699</v>
      </c>
      <c r="G5348">
        <v>114.95500923361</v>
      </c>
      <c r="H5348">
        <v>116.302601730055</v>
      </c>
      <c r="I5348">
        <v>118.73111115451501</v>
      </c>
      <c r="J5348">
        <v>119.01970353296301</v>
      </c>
      <c r="K5348">
        <v>119.90137700877099</v>
      </c>
      <c r="L5348">
        <v>120.702333019988</v>
      </c>
      <c r="M5348">
        <v>125.74116012499999</v>
      </c>
    </row>
    <row r="5349" spans="1:13" x14ac:dyDescent="0.3">
      <c r="A5349" s="3">
        <v>2022</v>
      </c>
      <c r="B5349" s="3">
        <v>5</v>
      </c>
      <c r="C5349" s="3" t="s">
        <v>213</v>
      </c>
      <c r="D5349" s="3">
        <v>101</v>
      </c>
      <c r="E5349" s="1">
        <v>44703</v>
      </c>
      <c r="F5349">
        <v>106.072033636599</v>
      </c>
      <c r="G5349">
        <v>114.973322976131</v>
      </c>
      <c r="H5349">
        <v>116.31914147732201</v>
      </c>
      <c r="I5349">
        <v>118.748946401544</v>
      </c>
      <c r="J5349">
        <v>119.03859595727801</v>
      </c>
      <c r="K5349">
        <v>119.925301157002</v>
      </c>
      <c r="L5349">
        <v>120.728414093157</v>
      </c>
      <c r="M5349">
        <v>125.7792125</v>
      </c>
    </row>
    <row r="5350" spans="1:13" x14ac:dyDescent="0.3">
      <c r="A5350" s="3">
        <v>2022</v>
      </c>
      <c r="B5350" s="3">
        <v>5</v>
      </c>
      <c r="C5350" s="3" t="s">
        <v>213</v>
      </c>
      <c r="D5350" s="3">
        <v>101</v>
      </c>
      <c r="E5350" s="1">
        <v>44704</v>
      </c>
      <c r="F5350">
        <v>106.077244888834</v>
      </c>
      <c r="G5350">
        <v>114.955303325537</v>
      </c>
      <c r="H5350">
        <v>116.304624354453</v>
      </c>
      <c r="I5350">
        <v>118.73874196182101</v>
      </c>
      <c r="J5350">
        <v>119.028392830404</v>
      </c>
      <c r="K5350">
        <v>119.91246511712799</v>
      </c>
      <c r="L5350">
        <v>120.718802004984</v>
      </c>
      <c r="M5350">
        <v>125.778387</v>
      </c>
    </row>
    <row r="5351" spans="1:13" x14ac:dyDescent="0.3">
      <c r="A5351" s="3">
        <v>2022</v>
      </c>
      <c r="B5351" s="3">
        <v>5</v>
      </c>
      <c r="C5351" s="3" t="s">
        <v>213</v>
      </c>
      <c r="D5351" s="3">
        <v>101</v>
      </c>
      <c r="E5351" s="1">
        <v>44705</v>
      </c>
      <c r="F5351">
        <v>106.12795144440101</v>
      </c>
      <c r="G5351">
        <v>115.07923320843901</v>
      </c>
      <c r="H5351">
        <v>116.412719913115</v>
      </c>
      <c r="I5351">
        <v>118.83530811634201</v>
      </c>
      <c r="J5351">
        <v>119.12986942124201</v>
      </c>
      <c r="K5351">
        <v>120.037135785148</v>
      </c>
      <c r="L5351">
        <v>120.836725753447</v>
      </c>
      <c r="M5351">
        <v>125.90681575000001</v>
      </c>
    </row>
    <row r="5352" spans="1:13" x14ac:dyDescent="0.3">
      <c r="A5352" s="3">
        <v>2022</v>
      </c>
      <c r="B5352" s="3">
        <v>5</v>
      </c>
      <c r="C5352" s="3" t="s">
        <v>213</v>
      </c>
      <c r="D5352" s="3">
        <v>101</v>
      </c>
      <c r="E5352" s="1">
        <v>44706</v>
      </c>
      <c r="F5352">
        <v>106.18123060329199</v>
      </c>
      <c r="G5352">
        <v>115.14738138634399</v>
      </c>
      <c r="H5352">
        <v>116.478612823232</v>
      </c>
      <c r="I5352">
        <v>118.90454829732001</v>
      </c>
      <c r="J5352">
        <v>119.203677100043</v>
      </c>
      <c r="K5352">
        <v>120.12862104124</v>
      </c>
      <c r="L5352">
        <v>120.93251170884</v>
      </c>
      <c r="M5352">
        <v>126.04092774999999</v>
      </c>
    </row>
    <row r="5353" spans="1:13" x14ac:dyDescent="0.3">
      <c r="A5353" s="3">
        <v>2022</v>
      </c>
      <c r="B5353" s="3">
        <v>5</v>
      </c>
      <c r="C5353" s="3" t="s">
        <v>213</v>
      </c>
      <c r="D5353" s="3">
        <v>101</v>
      </c>
      <c r="E5353" s="1">
        <v>44707</v>
      </c>
      <c r="F5353">
        <v>106.249899694848</v>
      </c>
      <c r="G5353">
        <v>115.219585515011</v>
      </c>
      <c r="H5353">
        <v>116.52986664769</v>
      </c>
      <c r="I5353">
        <v>118.94227201543301</v>
      </c>
      <c r="J5353">
        <v>119.244981229122</v>
      </c>
      <c r="K5353">
        <v>120.17338270719399</v>
      </c>
      <c r="L5353">
        <v>120.96728505730201</v>
      </c>
      <c r="M5353">
        <v>126.04911925</v>
      </c>
    </row>
    <row r="5354" spans="1:13" x14ac:dyDescent="0.3">
      <c r="A5354" s="3">
        <v>2022</v>
      </c>
      <c r="B5354" s="3">
        <v>5</v>
      </c>
      <c r="C5354" s="3" t="s">
        <v>213</v>
      </c>
      <c r="D5354" s="3">
        <v>101</v>
      </c>
      <c r="E5354" s="1">
        <v>44708</v>
      </c>
      <c r="F5354">
        <v>106.250792714651</v>
      </c>
      <c r="G5354">
        <v>115.21725005153201</v>
      </c>
      <c r="H5354">
        <v>116.52321556385699</v>
      </c>
      <c r="I5354">
        <v>118.936767285215</v>
      </c>
      <c r="J5354">
        <v>119.239400419243</v>
      </c>
      <c r="K5354">
        <v>120.166256469346</v>
      </c>
      <c r="L5354">
        <v>120.961794270547</v>
      </c>
      <c r="M5354">
        <v>126.04702374999999</v>
      </c>
    </row>
    <row r="5355" spans="1:13" x14ac:dyDescent="0.3">
      <c r="A5355" s="3">
        <v>2022</v>
      </c>
      <c r="B5355" s="3">
        <v>5</v>
      </c>
      <c r="C5355" s="3" t="s">
        <v>213</v>
      </c>
      <c r="D5355" s="3">
        <v>101</v>
      </c>
      <c r="E5355" s="1">
        <v>44709</v>
      </c>
      <c r="F5355">
        <v>106.13553134804999</v>
      </c>
      <c r="G5355">
        <v>115.04413309744299</v>
      </c>
      <c r="H5355">
        <v>116.374160475073</v>
      </c>
      <c r="I5355">
        <v>118.794189377188</v>
      </c>
      <c r="J5355">
        <v>119.087677006175</v>
      </c>
      <c r="K5355">
        <v>119.981378179961</v>
      </c>
      <c r="L5355">
        <v>120.778826478808</v>
      </c>
      <c r="M5355">
        <v>125.82750425</v>
      </c>
    </row>
    <row r="5356" spans="1:13" x14ac:dyDescent="0.3">
      <c r="A5356" s="3">
        <v>2022</v>
      </c>
      <c r="B5356" s="3">
        <v>5</v>
      </c>
      <c r="C5356" s="3" t="s">
        <v>213</v>
      </c>
      <c r="D5356" s="3">
        <v>101</v>
      </c>
      <c r="E5356" s="1">
        <v>44710</v>
      </c>
      <c r="F5356">
        <v>106.17261766304701</v>
      </c>
      <c r="G5356">
        <v>115.120234651587</v>
      </c>
      <c r="H5356">
        <v>116.434000394526</v>
      </c>
      <c r="I5356">
        <v>118.84402167298499</v>
      </c>
      <c r="J5356">
        <v>119.14025623611801</v>
      </c>
      <c r="K5356">
        <v>120.044194975694</v>
      </c>
      <c r="L5356">
        <v>120.83452521016901</v>
      </c>
      <c r="M5356">
        <v>125.87312900000001</v>
      </c>
    </row>
    <row r="5357" spans="1:13" x14ac:dyDescent="0.3">
      <c r="A5357" s="3">
        <v>2022</v>
      </c>
      <c r="B5357" s="3">
        <v>5</v>
      </c>
      <c r="C5357" s="3" t="s">
        <v>213</v>
      </c>
      <c r="D5357" s="3">
        <v>101</v>
      </c>
      <c r="E5357" s="1">
        <v>44711</v>
      </c>
      <c r="F5357">
        <v>106.002802533759</v>
      </c>
      <c r="G5357">
        <v>114.79206687306799</v>
      </c>
      <c r="H5357">
        <v>116.14805045729101</v>
      </c>
      <c r="I5357">
        <v>118.587872640486</v>
      </c>
      <c r="J5357">
        <v>118.869779894068</v>
      </c>
      <c r="K5357">
        <v>119.714789019815</v>
      </c>
      <c r="L5357">
        <v>120.524008954051</v>
      </c>
      <c r="M5357">
        <v>125.54226224999999</v>
      </c>
    </row>
    <row r="5358" spans="1:13" x14ac:dyDescent="0.3">
      <c r="A5358" s="3">
        <v>2022</v>
      </c>
      <c r="B5358" s="3">
        <v>5</v>
      </c>
      <c r="C5358" s="3" t="s">
        <v>213</v>
      </c>
      <c r="D5358" s="3">
        <v>101</v>
      </c>
      <c r="E5358" s="1">
        <v>44712</v>
      </c>
      <c r="F5358">
        <v>106.029007904739</v>
      </c>
      <c r="G5358">
        <v>114.98151489993199</v>
      </c>
      <c r="H5358">
        <v>116.363124896394</v>
      </c>
      <c r="I5358">
        <v>118.813814761112</v>
      </c>
      <c r="J5358">
        <v>119.10443925323101</v>
      </c>
      <c r="K5358">
        <v>120.018404036937</v>
      </c>
      <c r="L5358">
        <v>120.836494088142</v>
      </c>
      <c r="M5358">
        <v>125.96421975</v>
      </c>
    </row>
    <row r="5359" spans="1:13" x14ac:dyDescent="0.3">
      <c r="A5359" s="3">
        <v>2022</v>
      </c>
      <c r="B5359" s="3">
        <v>6</v>
      </c>
      <c r="C5359" s="3" t="s">
        <v>214</v>
      </c>
      <c r="D5359" s="3">
        <v>102</v>
      </c>
      <c r="E5359" s="1">
        <v>44713</v>
      </c>
      <c r="F5359">
        <v>106.420240013626</v>
      </c>
      <c r="G5359">
        <v>115.58997725896999</v>
      </c>
      <c r="H5359">
        <v>116.865912703782</v>
      </c>
      <c r="I5359">
        <v>119.256197486792</v>
      </c>
      <c r="J5359">
        <v>119.575458216226</v>
      </c>
      <c r="K5359">
        <v>120.58191691192501</v>
      </c>
      <c r="L5359">
        <v>121.36455395366301</v>
      </c>
      <c r="M5359">
        <v>126.517146</v>
      </c>
    </row>
    <row r="5360" spans="1:13" x14ac:dyDescent="0.3">
      <c r="A5360" s="3">
        <v>2022</v>
      </c>
      <c r="B5360" s="3">
        <v>6</v>
      </c>
      <c r="C5360" s="3" t="s">
        <v>214</v>
      </c>
      <c r="D5360" s="3">
        <v>102</v>
      </c>
      <c r="E5360" s="1">
        <v>44714</v>
      </c>
      <c r="F5360">
        <v>106.28487425046499</v>
      </c>
      <c r="G5360">
        <v>115.13727024908999</v>
      </c>
      <c r="H5360">
        <v>116.421576355806</v>
      </c>
      <c r="I5360">
        <v>118.82524330847799</v>
      </c>
      <c r="J5360">
        <v>119.12538784489701</v>
      </c>
      <c r="K5360">
        <v>120.013730178017</v>
      </c>
      <c r="L5360">
        <v>120.802019298841</v>
      </c>
      <c r="M5360">
        <v>125.822075</v>
      </c>
    </row>
    <row r="5361" spans="1:13" x14ac:dyDescent="0.3">
      <c r="A5361" s="3">
        <v>2022</v>
      </c>
      <c r="B5361" s="3">
        <v>6</v>
      </c>
      <c r="C5361" s="3" t="s">
        <v>214</v>
      </c>
      <c r="D5361" s="3">
        <v>102</v>
      </c>
      <c r="E5361" s="1">
        <v>44715</v>
      </c>
      <c r="F5361">
        <v>106.09331850746</v>
      </c>
      <c r="G5361">
        <v>115.078968111854</v>
      </c>
      <c r="H5361">
        <v>116.441085005313</v>
      </c>
      <c r="I5361">
        <v>118.87876219775799</v>
      </c>
      <c r="J5361">
        <v>119.173752583824</v>
      </c>
      <c r="K5361">
        <v>120.099932977615</v>
      </c>
      <c r="L5361">
        <v>120.909327712372</v>
      </c>
      <c r="M5361">
        <v>126.02797375</v>
      </c>
    </row>
    <row r="5362" spans="1:13" x14ac:dyDescent="0.3">
      <c r="A5362" s="3">
        <v>2022</v>
      </c>
      <c r="B5362" s="3">
        <v>6</v>
      </c>
      <c r="C5362" s="3" t="s">
        <v>214</v>
      </c>
      <c r="D5362" s="3">
        <v>102</v>
      </c>
      <c r="E5362" s="1">
        <v>44716</v>
      </c>
      <c r="F5362">
        <v>106.400731086142</v>
      </c>
      <c r="G5362">
        <v>115.485197081034</v>
      </c>
      <c r="H5362">
        <v>116.7572803744</v>
      </c>
      <c r="I5362">
        <v>119.14980343019</v>
      </c>
      <c r="J5362">
        <v>119.46492182686301</v>
      </c>
      <c r="K5362">
        <v>120.440982608852</v>
      </c>
      <c r="L5362">
        <v>121.22570658433099</v>
      </c>
      <c r="M5362">
        <v>126.34888687500001</v>
      </c>
    </row>
    <row r="5363" spans="1:13" x14ac:dyDescent="0.3">
      <c r="A5363" s="3">
        <v>2022</v>
      </c>
      <c r="B5363" s="3">
        <v>6</v>
      </c>
      <c r="C5363" s="3" t="s">
        <v>214</v>
      </c>
      <c r="D5363" s="3">
        <v>102</v>
      </c>
      <c r="E5363" s="1">
        <v>44717</v>
      </c>
      <c r="F5363">
        <v>106.271988747427</v>
      </c>
      <c r="G5363">
        <v>115.320081589583</v>
      </c>
      <c r="H5363">
        <v>116.651971533062</v>
      </c>
      <c r="I5363">
        <v>119.0770704637</v>
      </c>
      <c r="J5363">
        <v>119.385540602316</v>
      </c>
      <c r="K5363">
        <v>120.355866622006</v>
      </c>
      <c r="L5363">
        <v>121.160107935645</v>
      </c>
      <c r="M5363">
        <v>126.32286775</v>
      </c>
    </row>
    <row r="5364" spans="1:13" x14ac:dyDescent="0.3">
      <c r="A5364" s="3">
        <v>2022</v>
      </c>
      <c r="B5364" s="3">
        <v>6</v>
      </c>
      <c r="C5364" s="3" t="s">
        <v>214</v>
      </c>
      <c r="D5364" s="3">
        <v>102</v>
      </c>
      <c r="E5364" s="1">
        <v>44718</v>
      </c>
      <c r="F5364">
        <v>106.536747527695</v>
      </c>
      <c r="G5364">
        <v>115.659045104515</v>
      </c>
      <c r="H5364">
        <v>116.89443414278</v>
      </c>
      <c r="I5364">
        <v>119.26367578180199</v>
      </c>
      <c r="J5364">
        <v>119.587209815184</v>
      </c>
      <c r="K5364">
        <v>120.582690571036</v>
      </c>
      <c r="L5364">
        <v>121.35012327190699</v>
      </c>
      <c r="M5364">
        <v>126.4473595</v>
      </c>
    </row>
    <row r="5365" spans="1:13" x14ac:dyDescent="0.3">
      <c r="A5365" s="3">
        <v>2022</v>
      </c>
      <c r="B5365" s="3">
        <v>6</v>
      </c>
      <c r="C5365" s="3" t="s">
        <v>214</v>
      </c>
      <c r="D5365" s="3">
        <v>102</v>
      </c>
      <c r="E5365" s="1">
        <v>44719</v>
      </c>
      <c r="F5365">
        <v>106.40406913481699</v>
      </c>
      <c r="G5365">
        <v>115.543132867265</v>
      </c>
      <c r="H5365">
        <v>116.84136095267</v>
      </c>
      <c r="I5365">
        <v>119.250096095497</v>
      </c>
      <c r="J5365">
        <v>119.569229361789</v>
      </c>
      <c r="K5365">
        <v>120.578909400044</v>
      </c>
      <c r="L5365">
        <v>121.37702613481</v>
      </c>
      <c r="M5365">
        <v>126.5850275</v>
      </c>
    </row>
    <row r="5366" spans="1:13" x14ac:dyDescent="0.3">
      <c r="A5366" s="3">
        <v>2022</v>
      </c>
      <c r="B5366" s="3">
        <v>6</v>
      </c>
      <c r="C5366" s="3" t="s">
        <v>214</v>
      </c>
      <c r="D5366" s="3">
        <v>102</v>
      </c>
      <c r="E5366" s="1">
        <v>44720</v>
      </c>
      <c r="F5366">
        <v>106.781562826206</v>
      </c>
      <c r="G5366">
        <v>116.148418201136</v>
      </c>
      <c r="H5366">
        <v>117.37328454186201</v>
      </c>
      <c r="I5366">
        <v>119.742649456701</v>
      </c>
      <c r="J5366">
        <v>120.091924910652</v>
      </c>
      <c r="K5366">
        <v>121.21448146633701</v>
      </c>
      <c r="L5366">
        <v>121.98933200495399</v>
      </c>
      <c r="M5366">
        <v>127.27197049999999</v>
      </c>
    </row>
    <row r="5367" spans="1:13" x14ac:dyDescent="0.3">
      <c r="A5367" s="3">
        <v>2022</v>
      </c>
      <c r="B5367" s="3">
        <v>6</v>
      </c>
      <c r="C5367" s="3" t="s">
        <v>214</v>
      </c>
      <c r="D5367" s="3">
        <v>102</v>
      </c>
      <c r="E5367" s="1">
        <v>44721</v>
      </c>
      <c r="F5367">
        <v>106.836619794882</v>
      </c>
      <c r="G5367">
        <v>116.150835916311</v>
      </c>
      <c r="H5367">
        <v>117.35008348277201</v>
      </c>
      <c r="I5367">
        <v>119.70474221299</v>
      </c>
      <c r="J5367">
        <v>120.05473904608201</v>
      </c>
      <c r="K5367">
        <v>121.15869760420701</v>
      </c>
      <c r="L5367">
        <v>121.92474499259001</v>
      </c>
      <c r="M5367">
        <v>127.169799</v>
      </c>
    </row>
    <row r="5368" spans="1:13" x14ac:dyDescent="0.3">
      <c r="A5368" s="3">
        <v>2022</v>
      </c>
      <c r="B5368" s="3">
        <v>6</v>
      </c>
      <c r="C5368" s="3" t="s">
        <v>214</v>
      </c>
      <c r="D5368" s="3">
        <v>102</v>
      </c>
      <c r="E5368" s="1">
        <v>44722</v>
      </c>
      <c r="F5368">
        <v>107.00481448914</v>
      </c>
      <c r="G5368">
        <v>116.478427707016</v>
      </c>
      <c r="H5368">
        <v>117.661837020991</v>
      </c>
      <c r="I5368">
        <v>120.011667441429</v>
      </c>
      <c r="J5368">
        <v>120.37829897767099</v>
      </c>
      <c r="K5368">
        <v>121.561682214434</v>
      </c>
      <c r="L5368">
        <v>122.32696992463799</v>
      </c>
      <c r="M5368">
        <v>127.661416</v>
      </c>
    </row>
    <row r="5369" spans="1:13" x14ac:dyDescent="0.3">
      <c r="A5369" s="3">
        <v>2022</v>
      </c>
      <c r="B5369" s="3">
        <v>6</v>
      </c>
      <c r="C5369" s="3" t="s">
        <v>214</v>
      </c>
      <c r="D5369" s="3">
        <v>102</v>
      </c>
      <c r="E5369" s="1">
        <v>44723</v>
      </c>
      <c r="F5369">
        <v>107.042199764521</v>
      </c>
      <c r="G5369">
        <v>116.44105622891701</v>
      </c>
      <c r="H5369">
        <v>117.5972533275</v>
      </c>
      <c r="I5369">
        <v>119.93061881459499</v>
      </c>
      <c r="J5369">
        <v>120.295800288509</v>
      </c>
      <c r="K5369">
        <v>121.448478638311</v>
      </c>
      <c r="L5369">
        <v>122.203640976749</v>
      </c>
      <c r="M5369">
        <v>127.48174275</v>
      </c>
    </row>
    <row r="5370" spans="1:13" x14ac:dyDescent="0.3">
      <c r="A5370" s="3">
        <v>2022</v>
      </c>
      <c r="B5370" s="3">
        <v>6</v>
      </c>
      <c r="C5370" s="3" t="s">
        <v>214</v>
      </c>
      <c r="D5370" s="3">
        <v>102</v>
      </c>
      <c r="E5370" s="1">
        <v>44724</v>
      </c>
      <c r="F5370">
        <v>106.99072126857401</v>
      </c>
      <c r="G5370">
        <v>116.364148656746</v>
      </c>
      <c r="H5370">
        <v>117.520990260307</v>
      </c>
      <c r="I5370">
        <v>119.85043654914701</v>
      </c>
      <c r="J5370">
        <v>120.21060959136</v>
      </c>
      <c r="K5370">
        <v>121.341944860601</v>
      </c>
      <c r="L5370">
        <v>122.09079806264999</v>
      </c>
      <c r="M5370">
        <v>127.3168015</v>
      </c>
    </row>
    <row r="5371" spans="1:13" x14ac:dyDescent="0.3">
      <c r="A5371" s="3">
        <v>2022</v>
      </c>
      <c r="B5371" s="3">
        <v>6</v>
      </c>
      <c r="C5371" s="3" t="s">
        <v>214</v>
      </c>
      <c r="D5371" s="3">
        <v>102</v>
      </c>
      <c r="E5371" s="1">
        <v>44725</v>
      </c>
      <c r="F5371">
        <v>106.616333939009</v>
      </c>
      <c r="G5371">
        <v>115.66675973244401</v>
      </c>
      <c r="H5371">
        <v>116.879447435001</v>
      </c>
      <c r="I5371">
        <v>119.242796830923</v>
      </c>
      <c r="J5371">
        <v>119.568927189739</v>
      </c>
      <c r="K5371">
        <v>120.550768313934</v>
      </c>
      <c r="L5371">
        <v>121.315794873871</v>
      </c>
      <c r="M5371">
        <v>126.38893950000001</v>
      </c>
    </row>
    <row r="5372" spans="1:13" x14ac:dyDescent="0.3">
      <c r="A5372" s="3">
        <v>2022</v>
      </c>
      <c r="B5372" s="3">
        <v>6</v>
      </c>
      <c r="C5372" s="3" t="s">
        <v>214</v>
      </c>
      <c r="D5372" s="3">
        <v>102</v>
      </c>
      <c r="E5372" s="1">
        <v>44726</v>
      </c>
      <c r="F5372">
        <v>106.317199761428</v>
      </c>
      <c r="G5372">
        <v>115.514123892431</v>
      </c>
      <c r="H5372">
        <v>116.881122471534</v>
      </c>
      <c r="I5372">
        <v>119.325601776844</v>
      </c>
      <c r="J5372">
        <v>119.64449498565099</v>
      </c>
      <c r="K5372">
        <v>120.69086389919499</v>
      </c>
      <c r="L5372">
        <v>121.509576567545</v>
      </c>
      <c r="M5372">
        <v>126.8054995</v>
      </c>
    </row>
    <row r="5373" spans="1:13" x14ac:dyDescent="0.3">
      <c r="A5373" s="3">
        <v>2022</v>
      </c>
      <c r="B5373" s="3">
        <v>6</v>
      </c>
      <c r="C5373" s="3" t="s">
        <v>214</v>
      </c>
      <c r="D5373" s="3">
        <v>102</v>
      </c>
      <c r="E5373" s="1">
        <v>44727</v>
      </c>
      <c r="F5373">
        <v>106.840274854919</v>
      </c>
      <c r="G5373">
        <v>116.211070368874</v>
      </c>
      <c r="H5373">
        <v>117.41885736753601</v>
      </c>
      <c r="I5373">
        <v>119.780854250462</v>
      </c>
      <c r="J5373">
        <v>120.133721118681</v>
      </c>
      <c r="K5373">
        <v>121.26207440092401</v>
      </c>
      <c r="L5373">
        <v>122.035330463948</v>
      </c>
      <c r="M5373">
        <v>127.332359</v>
      </c>
    </row>
    <row r="5374" spans="1:13" x14ac:dyDescent="0.3">
      <c r="A5374" s="3">
        <v>2022</v>
      </c>
      <c r="B5374" s="3">
        <v>6</v>
      </c>
      <c r="C5374" s="3" t="s">
        <v>214</v>
      </c>
      <c r="D5374" s="3">
        <v>102</v>
      </c>
      <c r="E5374" s="1">
        <v>44728</v>
      </c>
      <c r="F5374">
        <v>107.241236190367</v>
      </c>
      <c r="G5374">
        <v>116.896544368969</v>
      </c>
      <c r="H5374">
        <v>118.01950339024199</v>
      </c>
      <c r="I5374">
        <v>120.331913144137</v>
      </c>
      <c r="J5374">
        <v>120.71763461422699</v>
      </c>
      <c r="K5374">
        <v>121.97294649809101</v>
      </c>
      <c r="L5374">
        <v>122.718009335312</v>
      </c>
      <c r="M5374">
        <v>128.09940725000001</v>
      </c>
    </row>
    <row r="5375" spans="1:13" x14ac:dyDescent="0.3">
      <c r="A5375" s="3">
        <v>2022</v>
      </c>
      <c r="B5375" s="3">
        <v>6</v>
      </c>
      <c r="C5375" s="3" t="s">
        <v>214</v>
      </c>
      <c r="D5375" s="3">
        <v>102</v>
      </c>
      <c r="E5375" s="1">
        <v>44729</v>
      </c>
      <c r="F5375">
        <v>107.30386367741499</v>
      </c>
      <c r="G5375">
        <v>116.900853430197</v>
      </c>
      <c r="H5375">
        <v>118.02402860594</v>
      </c>
      <c r="I5375">
        <v>120.341844040735</v>
      </c>
      <c r="J5375">
        <v>120.73061695321</v>
      </c>
      <c r="K5375">
        <v>121.98518494009799</v>
      </c>
      <c r="L5375">
        <v>122.73372411788201</v>
      </c>
      <c r="M5375">
        <v>128.12150525000001</v>
      </c>
    </row>
    <row r="5376" spans="1:13" x14ac:dyDescent="0.3">
      <c r="A5376" s="3">
        <v>2022</v>
      </c>
      <c r="B5376" s="3">
        <v>6</v>
      </c>
      <c r="C5376" s="3" t="s">
        <v>214</v>
      </c>
      <c r="D5376" s="3">
        <v>102</v>
      </c>
      <c r="E5376" s="1">
        <v>44730</v>
      </c>
      <c r="F5376">
        <v>107.332790871013</v>
      </c>
      <c r="G5376">
        <v>116.92381888147401</v>
      </c>
      <c r="H5376">
        <v>118.03091608392801</v>
      </c>
      <c r="I5376">
        <v>120.338563529721</v>
      </c>
      <c r="J5376">
        <v>120.7280971356</v>
      </c>
      <c r="K5376">
        <v>121.97741645539401</v>
      </c>
      <c r="L5376">
        <v>122.71899976022399</v>
      </c>
      <c r="M5376">
        <v>128.08292900000001</v>
      </c>
    </row>
    <row r="5377" spans="1:13" x14ac:dyDescent="0.3">
      <c r="A5377" s="3">
        <v>2022</v>
      </c>
      <c r="B5377" s="3">
        <v>6</v>
      </c>
      <c r="C5377" s="3" t="s">
        <v>214</v>
      </c>
      <c r="D5377" s="3">
        <v>102</v>
      </c>
      <c r="E5377" s="1">
        <v>44731</v>
      </c>
      <c r="F5377">
        <v>107.294532987061</v>
      </c>
      <c r="G5377">
        <v>116.8767773949</v>
      </c>
      <c r="H5377">
        <v>118.00107465421399</v>
      </c>
      <c r="I5377">
        <v>120.317151691378</v>
      </c>
      <c r="J5377">
        <v>120.70464324738499</v>
      </c>
      <c r="K5377">
        <v>121.95208745052</v>
      </c>
      <c r="L5377">
        <v>122.69846289255599</v>
      </c>
      <c r="M5377">
        <v>128.06949875000001</v>
      </c>
    </row>
    <row r="5378" spans="1:13" x14ac:dyDescent="0.3">
      <c r="A5378" s="3">
        <v>2022</v>
      </c>
      <c r="B5378" s="3">
        <v>6</v>
      </c>
      <c r="C5378" s="3" t="s">
        <v>214</v>
      </c>
      <c r="D5378" s="3">
        <v>102</v>
      </c>
      <c r="E5378" s="1">
        <v>44732</v>
      </c>
      <c r="F5378">
        <v>107.36210249155801</v>
      </c>
      <c r="G5378">
        <v>117.02401212887</v>
      </c>
      <c r="H5378">
        <v>118.12314992907901</v>
      </c>
      <c r="I5378">
        <v>120.424885668898</v>
      </c>
      <c r="J5378">
        <v>120.818274041626</v>
      </c>
      <c r="K5378">
        <v>122.090405312236</v>
      </c>
      <c r="L5378">
        <v>122.828739412838</v>
      </c>
      <c r="M5378">
        <v>128.21119899999999</v>
      </c>
    </row>
    <row r="5379" spans="1:13" x14ac:dyDescent="0.3">
      <c r="A5379" s="3">
        <v>2022</v>
      </c>
      <c r="B5379" s="3">
        <v>6</v>
      </c>
      <c r="C5379" s="3" t="s">
        <v>214</v>
      </c>
      <c r="D5379" s="3">
        <v>102</v>
      </c>
      <c r="E5379" s="1">
        <v>44733</v>
      </c>
      <c r="F5379">
        <v>107.425132356643</v>
      </c>
      <c r="G5379">
        <v>117.08474168280399</v>
      </c>
      <c r="H5379">
        <v>118.172163291518</v>
      </c>
      <c r="I5379">
        <v>120.470735561813</v>
      </c>
      <c r="J5379">
        <v>120.868159714097</v>
      </c>
      <c r="K5379">
        <v>122.148849941148</v>
      </c>
      <c r="L5379">
        <v>122.88740946029699</v>
      </c>
      <c r="M5379">
        <v>128.28787525000001</v>
      </c>
    </row>
    <row r="5380" spans="1:13" x14ac:dyDescent="0.3">
      <c r="A5380" s="3">
        <v>2022</v>
      </c>
      <c r="B5380" s="3">
        <v>6</v>
      </c>
      <c r="C5380" s="3" t="s">
        <v>214</v>
      </c>
      <c r="D5380" s="3">
        <v>102</v>
      </c>
      <c r="E5380" s="1">
        <v>44734</v>
      </c>
      <c r="F5380">
        <v>107.37173193337701</v>
      </c>
      <c r="G5380">
        <v>116.988802639563</v>
      </c>
      <c r="H5380">
        <v>118.090322492574</v>
      </c>
      <c r="I5380">
        <v>120.395723241986</v>
      </c>
      <c r="J5380">
        <v>120.788638184127</v>
      </c>
      <c r="K5380">
        <v>122.051878929571</v>
      </c>
      <c r="L5380">
        <v>122.79225808117199</v>
      </c>
      <c r="M5380">
        <v>128.16700299999999</v>
      </c>
    </row>
    <row r="5381" spans="1:13" x14ac:dyDescent="0.3">
      <c r="A5381" s="3">
        <v>2022</v>
      </c>
      <c r="B5381" s="3">
        <v>6</v>
      </c>
      <c r="C5381" s="3" t="s">
        <v>214</v>
      </c>
      <c r="D5381" s="3">
        <v>102</v>
      </c>
      <c r="E5381" s="1">
        <v>44735</v>
      </c>
      <c r="F5381">
        <v>107.340491507179</v>
      </c>
      <c r="G5381">
        <v>116.930952472751</v>
      </c>
      <c r="H5381">
        <v>118.03891682637899</v>
      </c>
      <c r="I5381">
        <v>120.35028023068</v>
      </c>
      <c r="J5381">
        <v>120.740688810297</v>
      </c>
      <c r="K5381">
        <v>121.993763161787</v>
      </c>
      <c r="L5381">
        <v>122.739523516429</v>
      </c>
      <c r="M5381">
        <v>128.12439449999999</v>
      </c>
    </row>
    <row r="5382" spans="1:13" x14ac:dyDescent="0.3">
      <c r="A5382" s="3">
        <v>2022</v>
      </c>
      <c r="B5382" s="3">
        <v>6</v>
      </c>
      <c r="C5382" s="3" t="s">
        <v>214</v>
      </c>
      <c r="D5382" s="3">
        <v>102</v>
      </c>
      <c r="E5382" s="1">
        <v>44736</v>
      </c>
      <c r="F5382">
        <v>107.428114400645</v>
      </c>
      <c r="G5382">
        <v>117.118166212422</v>
      </c>
      <c r="H5382">
        <v>118.217498316141</v>
      </c>
      <c r="I5382">
        <v>120.52056300189</v>
      </c>
      <c r="J5382">
        <v>120.919742039627</v>
      </c>
      <c r="K5382">
        <v>122.21622018888699</v>
      </c>
      <c r="L5382">
        <v>122.95638131867</v>
      </c>
      <c r="M5382">
        <v>128.3749655</v>
      </c>
    </row>
    <row r="5383" spans="1:13" x14ac:dyDescent="0.3">
      <c r="A5383" s="3">
        <v>2022</v>
      </c>
      <c r="B5383" s="3">
        <v>6</v>
      </c>
      <c r="C5383" s="3" t="s">
        <v>214</v>
      </c>
      <c r="D5383" s="3">
        <v>102</v>
      </c>
      <c r="E5383" s="1">
        <v>44737</v>
      </c>
      <c r="F5383">
        <v>107.48411606701301</v>
      </c>
      <c r="G5383">
        <v>117.205984125732</v>
      </c>
      <c r="H5383">
        <v>118.285281115</v>
      </c>
      <c r="I5383">
        <v>120.578385537218</v>
      </c>
      <c r="J5383">
        <v>120.981633241493</v>
      </c>
      <c r="K5383">
        <v>122.289475567135</v>
      </c>
      <c r="L5383">
        <v>123.025519914596</v>
      </c>
      <c r="M5383">
        <v>128.45408649999999</v>
      </c>
    </row>
    <row r="5384" spans="1:13" x14ac:dyDescent="0.3">
      <c r="A5384" s="3">
        <v>2022</v>
      </c>
      <c r="B5384" s="3">
        <v>6</v>
      </c>
      <c r="C5384" s="3" t="s">
        <v>214</v>
      </c>
      <c r="D5384" s="3">
        <v>102</v>
      </c>
      <c r="E5384" s="1">
        <v>44738</v>
      </c>
      <c r="F5384">
        <v>107.568815721989</v>
      </c>
      <c r="G5384">
        <v>117.326318411244</v>
      </c>
      <c r="H5384">
        <v>118.40058495518799</v>
      </c>
      <c r="I5384">
        <v>120.690446869013</v>
      </c>
      <c r="J5384">
        <v>121.100515217346</v>
      </c>
      <c r="K5384">
        <v>122.43523131770201</v>
      </c>
      <c r="L5384">
        <v>123.167987188941</v>
      </c>
      <c r="M5384">
        <v>128.61458275000001</v>
      </c>
    </row>
    <row r="5385" spans="1:13" x14ac:dyDescent="0.3">
      <c r="A5385" s="3">
        <v>2022</v>
      </c>
      <c r="B5385" s="3">
        <v>6</v>
      </c>
      <c r="C5385" s="3" t="s">
        <v>214</v>
      </c>
      <c r="D5385" s="3">
        <v>102</v>
      </c>
      <c r="E5385" s="1">
        <v>44739</v>
      </c>
      <c r="F5385">
        <v>107.540364028742</v>
      </c>
      <c r="G5385">
        <v>117.303647601311</v>
      </c>
      <c r="H5385">
        <v>118.38580892682801</v>
      </c>
      <c r="I5385">
        <v>120.680458764439</v>
      </c>
      <c r="J5385">
        <v>121.089350114555</v>
      </c>
      <c r="K5385">
        <v>122.42425340618099</v>
      </c>
      <c r="L5385">
        <v>123.16177846655</v>
      </c>
      <c r="M5385">
        <v>128.6261715</v>
      </c>
    </row>
    <row r="5386" spans="1:13" x14ac:dyDescent="0.3">
      <c r="A5386" s="3">
        <v>2022</v>
      </c>
      <c r="B5386" s="3">
        <v>6</v>
      </c>
      <c r="C5386" s="3" t="s">
        <v>214</v>
      </c>
      <c r="D5386" s="3">
        <v>102</v>
      </c>
      <c r="E5386" s="1">
        <v>44740</v>
      </c>
      <c r="F5386">
        <v>107.538526467678</v>
      </c>
      <c r="G5386">
        <v>117.165515810842</v>
      </c>
      <c r="H5386">
        <v>118.226589369634</v>
      </c>
      <c r="I5386">
        <v>120.516978042627</v>
      </c>
      <c r="J5386">
        <v>120.920311699519</v>
      </c>
      <c r="K5386">
        <v>122.20468170992299</v>
      </c>
      <c r="L5386">
        <v>122.938908457324</v>
      </c>
      <c r="M5386">
        <v>128.33346825000001</v>
      </c>
    </row>
    <row r="5387" spans="1:13" x14ac:dyDescent="0.3">
      <c r="A5387" s="3">
        <v>2022</v>
      </c>
      <c r="B5387" s="3">
        <v>6</v>
      </c>
      <c r="C5387" s="3" t="s">
        <v>214</v>
      </c>
      <c r="D5387" s="3">
        <v>102</v>
      </c>
      <c r="E5387" s="1">
        <v>44741</v>
      </c>
      <c r="F5387">
        <v>107.448694874165</v>
      </c>
      <c r="G5387">
        <v>117.063045695905</v>
      </c>
      <c r="H5387">
        <v>118.138652767046</v>
      </c>
      <c r="I5387">
        <v>120.42799131855701</v>
      </c>
      <c r="J5387">
        <v>120.824565168161</v>
      </c>
      <c r="K5387">
        <v>122.088505387859</v>
      </c>
      <c r="L5387">
        <v>122.817850743807</v>
      </c>
      <c r="M5387">
        <v>128.16459</v>
      </c>
    </row>
    <row r="5388" spans="1:13" x14ac:dyDescent="0.3">
      <c r="A5388" s="3">
        <v>2022</v>
      </c>
      <c r="B5388" s="3">
        <v>6</v>
      </c>
      <c r="C5388" s="3" t="s">
        <v>214</v>
      </c>
      <c r="D5388" s="3">
        <v>102</v>
      </c>
      <c r="E5388" s="1">
        <v>44742</v>
      </c>
      <c r="F5388">
        <v>107.270724279069</v>
      </c>
      <c r="G5388">
        <v>116.807536836387</v>
      </c>
      <c r="H5388">
        <v>117.91856004197</v>
      </c>
      <c r="I5388">
        <v>120.226912833642</v>
      </c>
      <c r="J5388">
        <v>120.61027139082</v>
      </c>
      <c r="K5388">
        <v>121.83048988410501</v>
      </c>
      <c r="L5388">
        <v>122.57068105484601</v>
      </c>
      <c r="M5388">
        <v>127.89023825</v>
      </c>
    </row>
    <row r="5389" spans="1:13" x14ac:dyDescent="0.3">
      <c r="A5389" s="3">
        <v>2022</v>
      </c>
      <c r="B5389" s="3">
        <v>7</v>
      </c>
      <c r="C5389" s="3" t="s">
        <v>215</v>
      </c>
      <c r="D5389" s="3">
        <v>103</v>
      </c>
      <c r="E5389" s="1">
        <v>44743</v>
      </c>
      <c r="F5389">
        <v>107.04003964690099</v>
      </c>
      <c r="G5389">
        <v>116.40986696633099</v>
      </c>
      <c r="H5389">
        <v>117.55680736277699</v>
      </c>
      <c r="I5389">
        <v>119.883005061557</v>
      </c>
      <c r="J5389">
        <v>120.24626410782599</v>
      </c>
      <c r="K5389">
        <v>121.383088930176</v>
      </c>
      <c r="L5389">
        <v>122.130928098084</v>
      </c>
      <c r="M5389">
        <v>127.361569</v>
      </c>
    </row>
    <row r="5390" spans="1:13" x14ac:dyDescent="0.3">
      <c r="A5390" s="3">
        <v>2022</v>
      </c>
      <c r="B5390" s="3">
        <v>7</v>
      </c>
      <c r="C5390" s="3" t="s">
        <v>215</v>
      </c>
      <c r="D5390" s="3">
        <v>103</v>
      </c>
      <c r="E5390" s="1">
        <v>44744</v>
      </c>
      <c r="F5390">
        <v>106.74034985768699</v>
      </c>
      <c r="G5390">
        <v>115.956951756263</v>
      </c>
      <c r="H5390">
        <v>117.178041061032</v>
      </c>
      <c r="I5390">
        <v>119.549253142221</v>
      </c>
      <c r="J5390">
        <v>119.89072036985399</v>
      </c>
      <c r="K5390">
        <v>120.958000478024</v>
      </c>
      <c r="L5390">
        <v>121.733557856308</v>
      </c>
      <c r="M5390">
        <v>126.95177175000001</v>
      </c>
    </row>
    <row r="5391" spans="1:13" x14ac:dyDescent="0.3">
      <c r="A5391" s="3">
        <v>2022</v>
      </c>
      <c r="B5391" s="3">
        <v>7</v>
      </c>
      <c r="C5391" s="3" t="s">
        <v>215</v>
      </c>
      <c r="D5391" s="3">
        <v>103</v>
      </c>
      <c r="E5391" s="1">
        <v>44745</v>
      </c>
      <c r="F5391">
        <v>106.535111376553</v>
      </c>
      <c r="G5391">
        <v>115.549799370331</v>
      </c>
      <c r="H5391">
        <v>116.797889065213</v>
      </c>
      <c r="I5391">
        <v>119.179724632503</v>
      </c>
      <c r="J5391">
        <v>119.500934496949</v>
      </c>
      <c r="K5391">
        <v>120.473559691323</v>
      </c>
      <c r="L5391">
        <v>121.249341843515</v>
      </c>
      <c r="M5391">
        <v>126.33861575</v>
      </c>
    </row>
    <row r="5392" spans="1:13" x14ac:dyDescent="0.3">
      <c r="A5392" s="3">
        <v>2022</v>
      </c>
      <c r="B5392" s="3">
        <v>7</v>
      </c>
      <c r="C5392" s="3" t="s">
        <v>215</v>
      </c>
      <c r="D5392" s="3">
        <v>103</v>
      </c>
      <c r="E5392" s="1">
        <v>44746</v>
      </c>
      <c r="F5392">
        <v>106.380766235363</v>
      </c>
      <c r="G5392">
        <v>115.46818987530401</v>
      </c>
      <c r="H5392">
        <v>116.755035292184</v>
      </c>
      <c r="I5392">
        <v>119.156260844896</v>
      </c>
      <c r="J5392">
        <v>119.47104851171601</v>
      </c>
      <c r="K5392">
        <v>120.452342748774</v>
      </c>
      <c r="L5392">
        <v>121.242895921903</v>
      </c>
      <c r="M5392">
        <v>126.39300350000001</v>
      </c>
    </row>
    <row r="5393" spans="1:13" x14ac:dyDescent="0.3">
      <c r="A5393" s="3">
        <v>2022</v>
      </c>
      <c r="B5393" s="3">
        <v>7</v>
      </c>
      <c r="C5393" s="3" t="s">
        <v>215</v>
      </c>
      <c r="D5393" s="3">
        <v>103</v>
      </c>
      <c r="E5393" s="1">
        <v>44747</v>
      </c>
      <c r="F5393">
        <v>106.605468254329</v>
      </c>
      <c r="G5393">
        <v>115.83830005427301</v>
      </c>
      <c r="H5393">
        <v>117.086478260175</v>
      </c>
      <c r="I5393">
        <v>119.46919343550501</v>
      </c>
      <c r="J5393">
        <v>119.802846122261</v>
      </c>
      <c r="K5393">
        <v>120.85842968663</v>
      </c>
      <c r="L5393">
        <v>121.640645311322</v>
      </c>
      <c r="M5393">
        <v>126.86045875000001</v>
      </c>
    </row>
    <row r="5394" spans="1:13" x14ac:dyDescent="0.3">
      <c r="A5394" s="3">
        <v>2022</v>
      </c>
      <c r="B5394" s="3">
        <v>7</v>
      </c>
      <c r="C5394" s="3" t="s">
        <v>215</v>
      </c>
      <c r="D5394" s="3">
        <v>103</v>
      </c>
      <c r="E5394" s="1">
        <v>44748</v>
      </c>
      <c r="F5394">
        <v>106.57761279999301</v>
      </c>
      <c r="G5394">
        <v>115.741998445132</v>
      </c>
      <c r="H5394">
        <v>116.995802836419</v>
      </c>
      <c r="I5394">
        <v>119.377095195576</v>
      </c>
      <c r="J5394">
        <v>119.70644784301</v>
      </c>
      <c r="K5394">
        <v>120.735794267702</v>
      </c>
      <c r="L5394">
        <v>121.51297944938401</v>
      </c>
      <c r="M5394">
        <v>126.67757875</v>
      </c>
    </row>
    <row r="5395" spans="1:13" x14ac:dyDescent="0.3">
      <c r="A5395" s="3">
        <v>2022</v>
      </c>
      <c r="B5395" s="3">
        <v>7</v>
      </c>
      <c r="C5395" s="3" t="s">
        <v>215</v>
      </c>
      <c r="D5395" s="3">
        <v>103</v>
      </c>
      <c r="E5395" s="1">
        <v>44749</v>
      </c>
      <c r="F5395">
        <v>106.494634822319</v>
      </c>
      <c r="G5395">
        <v>115.575954688935</v>
      </c>
      <c r="H5395">
        <v>116.826215212671</v>
      </c>
      <c r="I5395">
        <v>119.209031144444</v>
      </c>
      <c r="J5395">
        <v>119.529700033846</v>
      </c>
      <c r="K5395">
        <v>120.514621744748</v>
      </c>
      <c r="L5395">
        <v>121.293968230293</v>
      </c>
      <c r="M5395">
        <v>126.41980049999999</v>
      </c>
    </row>
    <row r="5396" spans="1:13" x14ac:dyDescent="0.3">
      <c r="A5396" s="3">
        <v>2022</v>
      </c>
      <c r="B5396" s="3">
        <v>7</v>
      </c>
      <c r="C5396" s="3" t="s">
        <v>215</v>
      </c>
      <c r="D5396" s="3">
        <v>103</v>
      </c>
      <c r="E5396" s="1">
        <v>44750</v>
      </c>
      <c r="F5396">
        <v>106.57595267222401</v>
      </c>
      <c r="G5396">
        <v>115.85255749315201</v>
      </c>
      <c r="H5396">
        <v>117.128378611678</v>
      </c>
      <c r="I5396">
        <v>119.520888536143</v>
      </c>
      <c r="J5396">
        <v>119.855200819277</v>
      </c>
      <c r="K5396">
        <v>120.93074752916399</v>
      </c>
      <c r="L5396">
        <v>121.717485815069</v>
      </c>
      <c r="M5396">
        <v>126.96669425</v>
      </c>
    </row>
    <row r="5397" spans="1:13" x14ac:dyDescent="0.3">
      <c r="A5397" s="3">
        <v>2022</v>
      </c>
      <c r="B5397" s="3">
        <v>7</v>
      </c>
      <c r="C5397" s="3" t="s">
        <v>215</v>
      </c>
      <c r="D5397" s="3">
        <v>103</v>
      </c>
      <c r="E5397" s="1">
        <v>44751</v>
      </c>
      <c r="F5397">
        <v>106.660674819927</v>
      </c>
      <c r="G5397">
        <v>115.804366017896</v>
      </c>
      <c r="H5397">
        <v>117.029161054692</v>
      </c>
      <c r="I5397">
        <v>119.404844502969</v>
      </c>
      <c r="J5397">
        <v>119.738508817084</v>
      </c>
      <c r="K5397">
        <v>120.768816057894</v>
      </c>
      <c r="L5397">
        <v>121.546664069195</v>
      </c>
      <c r="M5397">
        <v>126.72695</v>
      </c>
    </row>
    <row r="5398" spans="1:13" x14ac:dyDescent="0.3">
      <c r="A5398" s="3">
        <v>2022</v>
      </c>
      <c r="B5398" s="3">
        <v>7</v>
      </c>
      <c r="C5398" s="3" t="s">
        <v>215</v>
      </c>
      <c r="D5398" s="3">
        <v>103</v>
      </c>
      <c r="E5398" s="1">
        <v>44752</v>
      </c>
      <c r="F5398">
        <v>106.64777737410201</v>
      </c>
      <c r="G5398">
        <v>115.92328587038899</v>
      </c>
      <c r="H5398">
        <v>117.155157632848</v>
      </c>
      <c r="I5398">
        <v>119.515792893862</v>
      </c>
      <c r="J5398">
        <v>119.851876194939</v>
      </c>
      <c r="K5398">
        <v>120.913959234674</v>
      </c>
      <c r="L5398">
        <v>121.677555414396</v>
      </c>
      <c r="M5398">
        <v>126.84693325000001</v>
      </c>
    </row>
    <row r="5399" spans="1:13" x14ac:dyDescent="0.3">
      <c r="A5399" s="3">
        <v>2022</v>
      </c>
      <c r="B5399" s="3">
        <v>7</v>
      </c>
      <c r="C5399" s="3" t="s">
        <v>215</v>
      </c>
      <c r="D5399" s="3">
        <v>103</v>
      </c>
      <c r="E5399" s="1">
        <v>44753</v>
      </c>
      <c r="F5399">
        <v>106.585515449558</v>
      </c>
      <c r="G5399">
        <v>115.829163592106</v>
      </c>
      <c r="H5399">
        <v>117.10391010800301</v>
      </c>
      <c r="I5399">
        <v>119.502147045678</v>
      </c>
      <c r="J5399">
        <v>119.836572999647</v>
      </c>
      <c r="K5399">
        <v>120.906855806582</v>
      </c>
      <c r="L5399">
        <v>121.69973902631899</v>
      </c>
      <c r="M5399">
        <v>126.96739275</v>
      </c>
    </row>
    <row r="5400" spans="1:13" x14ac:dyDescent="0.3">
      <c r="A5400" s="3">
        <v>2022</v>
      </c>
      <c r="B5400" s="3">
        <v>7</v>
      </c>
      <c r="C5400" s="3" t="s">
        <v>215</v>
      </c>
      <c r="D5400" s="3">
        <v>103</v>
      </c>
      <c r="E5400" s="1">
        <v>44754</v>
      </c>
      <c r="F5400">
        <v>106.766023446568</v>
      </c>
      <c r="G5400">
        <v>116.001585379136</v>
      </c>
      <c r="H5400">
        <v>117.21682406926</v>
      </c>
      <c r="I5400">
        <v>119.583644503516</v>
      </c>
      <c r="J5400">
        <v>119.927057927421</v>
      </c>
      <c r="K5400">
        <v>121.00191724646101</v>
      </c>
      <c r="L5400">
        <v>121.77380646008601</v>
      </c>
      <c r="M5400">
        <v>126.98822075</v>
      </c>
    </row>
    <row r="5401" spans="1:13" x14ac:dyDescent="0.3">
      <c r="A5401" s="3">
        <v>2022</v>
      </c>
      <c r="B5401" s="3">
        <v>7</v>
      </c>
      <c r="C5401" s="3" t="s">
        <v>215</v>
      </c>
      <c r="D5401" s="3">
        <v>103</v>
      </c>
      <c r="E5401" s="1">
        <v>44755</v>
      </c>
      <c r="F5401">
        <v>106.750139093434</v>
      </c>
      <c r="G5401">
        <v>115.960589298258</v>
      </c>
      <c r="H5401">
        <v>117.149530763621</v>
      </c>
      <c r="I5401">
        <v>119.499126366038</v>
      </c>
      <c r="J5401">
        <v>119.83875319214</v>
      </c>
      <c r="K5401">
        <v>120.885759471597</v>
      </c>
      <c r="L5401">
        <v>121.647228231665</v>
      </c>
      <c r="M5401">
        <v>126.80788075</v>
      </c>
    </row>
    <row r="5402" spans="1:13" x14ac:dyDescent="0.3">
      <c r="A5402" s="3">
        <v>2022</v>
      </c>
      <c r="B5402" s="3">
        <v>7</v>
      </c>
      <c r="C5402" s="3" t="s">
        <v>215</v>
      </c>
      <c r="D5402" s="3">
        <v>103</v>
      </c>
      <c r="E5402" s="1">
        <v>44756</v>
      </c>
      <c r="F5402">
        <v>106.51188947489599</v>
      </c>
      <c r="G5402">
        <v>115.638391971266</v>
      </c>
      <c r="H5402">
        <v>116.915045480831</v>
      </c>
      <c r="I5402">
        <v>119.31229353752801</v>
      </c>
      <c r="J5402">
        <v>119.63730978458101</v>
      </c>
      <c r="K5402">
        <v>120.655114370869</v>
      </c>
      <c r="L5402">
        <v>121.442265080149</v>
      </c>
      <c r="M5402">
        <v>126.61772999999999</v>
      </c>
    </row>
    <row r="5403" spans="1:13" x14ac:dyDescent="0.3">
      <c r="A5403" s="3">
        <v>2022</v>
      </c>
      <c r="B5403" s="3">
        <v>7</v>
      </c>
      <c r="C5403" s="3" t="s">
        <v>215</v>
      </c>
      <c r="D5403" s="3">
        <v>103</v>
      </c>
      <c r="E5403" s="1">
        <v>44757</v>
      </c>
      <c r="F5403">
        <v>106.491242566528</v>
      </c>
      <c r="G5403">
        <v>115.58742222977099</v>
      </c>
      <c r="H5403">
        <v>116.85473005426999</v>
      </c>
      <c r="I5403">
        <v>119.246367593358</v>
      </c>
      <c r="J5403">
        <v>119.56827249512</v>
      </c>
      <c r="K5403">
        <v>120.56655263971599</v>
      </c>
      <c r="L5403">
        <v>121.35045623866201</v>
      </c>
      <c r="M5403">
        <v>126.49444475</v>
      </c>
    </row>
    <row r="5404" spans="1:13" x14ac:dyDescent="0.3">
      <c r="A5404" s="3">
        <v>2022</v>
      </c>
      <c r="B5404" s="3">
        <v>7</v>
      </c>
      <c r="C5404" s="3" t="s">
        <v>215</v>
      </c>
      <c r="D5404" s="3">
        <v>103</v>
      </c>
      <c r="E5404" s="1">
        <v>44758</v>
      </c>
      <c r="F5404">
        <v>106.478206883827</v>
      </c>
      <c r="G5404">
        <v>115.58519875453101</v>
      </c>
      <c r="H5404">
        <v>116.84605469676301</v>
      </c>
      <c r="I5404">
        <v>119.229962122551</v>
      </c>
      <c r="J5404">
        <v>119.550570918312</v>
      </c>
      <c r="K5404">
        <v>120.543328170129</v>
      </c>
      <c r="L5404">
        <v>121.321590257899</v>
      </c>
      <c r="M5404">
        <v>126.44869300000001</v>
      </c>
    </row>
    <row r="5405" spans="1:13" x14ac:dyDescent="0.3">
      <c r="A5405" s="3">
        <v>2022</v>
      </c>
      <c r="B5405" s="3">
        <v>7</v>
      </c>
      <c r="C5405" s="3" t="s">
        <v>215</v>
      </c>
      <c r="D5405" s="3">
        <v>103</v>
      </c>
      <c r="E5405" s="1">
        <v>44759</v>
      </c>
      <c r="F5405">
        <v>106.37247061334</v>
      </c>
      <c r="G5405">
        <v>115.389619229997</v>
      </c>
      <c r="H5405">
        <v>116.647570686308</v>
      </c>
      <c r="I5405">
        <v>119.026409030294</v>
      </c>
      <c r="J5405">
        <v>119.33596141893</v>
      </c>
      <c r="K5405">
        <v>120.273897738919</v>
      </c>
      <c r="L5405">
        <v>121.04671486398</v>
      </c>
      <c r="M5405">
        <v>126.0892195</v>
      </c>
    </row>
    <row r="5406" spans="1:13" x14ac:dyDescent="0.3">
      <c r="A5406" s="3">
        <v>2022</v>
      </c>
      <c r="B5406" s="3">
        <v>7</v>
      </c>
      <c r="C5406" s="3" t="s">
        <v>215</v>
      </c>
      <c r="D5406" s="3">
        <v>103</v>
      </c>
      <c r="E5406" s="1">
        <v>44760</v>
      </c>
      <c r="F5406">
        <v>106.25054042401101</v>
      </c>
      <c r="G5406">
        <v>115.21187443463801</v>
      </c>
      <c r="H5406">
        <v>116.51727782799</v>
      </c>
      <c r="I5406">
        <v>118.93377881255699</v>
      </c>
      <c r="J5406">
        <v>119.236571351791</v>
      </c>
      <c r="K5406">
        <v>120.16328017193101</v>
      </c>
      <c r="L5406">
        <v>120.964274339696</v>
      </c>
      <c r="M5406">
        <v>126.07597975</v>
      </c>
    </row>
    <row r="5407" spans="1:13" x14ac:dyDescent="0.3">
      <c r="A5407" s="3">
        <v>2022</v>
      </c>
      <c r="B5407" s="3">
        <v>7</v>
      </c>
      <c r="C5407" s="3" t="s">
        <v>215</v>
      </c>
      <c r="D5407" s="3">
        <v>103</v>
      </c>
      <c r="E5407" s="1">
        <v>44761</v>
      </c>
      <c r="F5407">
        <v>106.271631286472</v>
      </c>
      <c r="G5407">
        <v>115.27123236410699</v>
      </c>
      <c r="H5407">
        <v>116.593671322296</v>
      </c>
      <c r="I5407">
        <v>119.012798016321</v>
      </c>
      <c r="J5407">
        <v>119.318694938863</v>
      </c>
      <c r="K5407">
        <v>120.268075792033</v>
      </c>
      <c r="L5407">
        <v>121.06413094900699</v>
      </c>
      <c r="M5407">
        <v>126.16942</v>
      </c>
    </row>
    <row r="5408" spans="1:13" x14ac:dyDescent="0.3">
      <c r="A5408" s="3">
        <v>2022</v>
      </c>
      <c r="B5408" s="3">
        <v>7</v>
      </c>
      <c r="C5408" s="3" t="s">
        <v>215</v>
      </c>
      <c r="D5408" s="3">
        <v>103</v>
      </c>
      <c r="E5408" s="1">
        <v>44762</v>
      </c>
      <c r="F5408">
        <v>106.210947102714</v>
      </c>
      <c r="G5408">
        <v>115.173448120798</v>
      </c>
      <c r="H5408">
        <v>116.50078744359899</v>
      </c>
      <c r="I5408">
        <v>118.921864752505</v>
      </c>
      <c r="J5408">
        <v>119.22256054780701</v>
      </c>
      <c r="K5408">
        <v>120.149494130767</v>
      </c>
      <c r="L5408">
        <v>120.948552744352</v>
      </c>
      <c r="M5408">
        <v>126.03927675</v>
      </c>
    </row>
    <row r="5409" spans="1:13" x14ac:dyDescent="0.3">
      <c r="A5409" s="3">
        <v>2022</v>
      </c>
      <c r="B5409" s="3">
        <v>7</v>
      </c>
      <c r="C5409" s="3" t="s">
        <v>215</v>
      </c>
      <c r="D5409" s="3">
        <v>103</v>
      </c>
      <c r="E5409" s="1">
        <v>44763</v>
      </c>
      <c r="F5409">
        <v>106.246021994621</v>
      </c>
      <c r="G5409">
        <v>115.303171983436</v>
      </c>
      <c r="H5409">
        <v>116.620959762368</v>
      </c>
      <c r="I5409">
        <v>119.03575203611901</v>
      </c>
      <c r="J5409">
        <v>119.341548011551</v>
      </c>
      <c r="K5409">
        <v>120.299256546658</v>
      </c>
      <c r="L5409">
        <v>121.097020501063</v>
      </c>
      <c r="M5409">
        <v>126.23085625</v>
      </c>
    </row>
    <row r="5410" spans="1:13" x14ac:dyDescent="0.3">
      <c r="A5410" s="3">
        <v>2022</v>
      </c>
      <c r="B5410" s="3">
        <v>7</v>
      </c>
      <c r="C5410" s="3" t="s">
        <v>215</v>
      </c>
      <c r="D5410" s="3">
        <v>103</v>
      </c>
      <c r="E5410" s="1">
        <v>44764</v>
      </c>
      <c r="F5410">
        <v>106.214908226779</v>
      </c>
      <c r="G5410">
        <v>115.01226791993901</v>
      </c>
      <c r="H5410">
        <v>116.312540044911</v>
      </c>
      <c r="I5410">
        <v>118.72549030490001</v>
      </c>
      <c r="J5410">
        <v>119.01973069901</v>
      </c>
      <c r="K5410">
        <v>119.88494828393399</v>
      </c>
      <c r="L5410">
        <v>120.67823524201501</v>
      </c>
      <c r="M5410">
        <v>125.6829465</v>
      </c>
    </row>
    <row r="5411" spans="1:13" x14ac:dyDescent="0.3">
      <c r="A5411" s="3">
        <v>2022</v>
      </c>
      <c r="B5411" s="3">
        <v>7</v>
      </c>
      <c r="C5411" s="3" t="s">
        <v>215</v>
      </c>
      <c r="D5411" s="3">
        <v>103</v>
      </c>
      <c r="E5411" s="1">
        <v>44765</v>
      </c>
      <c r="F5411">
        <v>106.057983715834</v>
      </c>
      <c r="G5411">
        <v>115.014338275935</v>
      </c>
      <c r="H5411">
        <v>116.376686110194</v>
      </c>
      <c r="I5411">
        <v>118.816945773342</v>
      </c>
      <c r="J5411">
        <v>119.108577330274</v>
      </c>
      <c r="K5411">
        <v>120.019142113283</v>
      </c>
      <c r="L5411">
        <v>120.830273214808</v>
      </c>
      <c r="M5411">
        <v>125.93129500000001</v>
      </c>
    </row>
    <row r="5412" spans="1:13" x14ac:dyDescent="0.3">
      <c r="A5412" s="3">
        <v>2022</v>
      </c>
      <c r="B5412" s="3">
        <v>7</v>
      </c>
      <c r="C5412" s="3" t="s">
        <v>215</v>
      </c>
      <c r="D5412" s="3">
        <v>103</v>
      </c>
      <c r="E5412" s="1">
        <v>44766</v>
      </c>
      <c r="F5412">
        <v>106.08886225499199</v>
      </c>
      <c r="G5412">
        <v>114.89077481157599</v>
      </c>
      <c r="H5412">
        <v>116.22274967791201</v>
      </c>
      <c r="I5412">
        <v>118.64912885054299</v>
      </c>
      <c r="J5412">
        <v>118.93613809588101</v>
      </c>
      <c r="K5412">
        <v>119.790487798348</v>
      </c>
      <c r="L5412">
        <v>120.591154825412</v>
      </c>
      <c r="M5412">
        <v>125.59903125</v>
      </c>
    </row>
    <row r="5413" spans="1:13" x14ac:dyDescent="0.3">
      <c r="A5413" s="3">
        <v>2022</v>
      </c>
      <c r="B5413" s="3">
        <v>7</v>
      </c>
      <c r="C5413" s="3" t="s">
        <v>215</v>
      </c>
      <c r="D5413" s="3">
        <v>103</v>
      </c>
      <c r="E5413" s="1">
        <v>44767</v>
      </c>
      <c r="F5413">
        <v>105.93879193040399</v>
      </c>
      <c r="G5413">
        <v>114.75247005847299</v>
      </c>
      <c r="H5413">
        <v>116.12075814160301</v>
      </c>
      <c r="I5413">
        <v>118.559506228705</v>
      </c>
      <c r="J5413">
        <v>118.837760042965</v>
      </c>
      <c r="K5413">
        <v>119.678818858472</v>
      </c>
      <c r="L5413">
        <v>120.484640997328</v>
      </c>
      <c r="M5413">
        <v>125.48149275</v>
      </c>
    </row>
    <row r="5414" spans="1:13" x14ac:dyDescent="0.3">
      <c r="A5414" s="3">
        <v>2022</v>
      </c>
      <c r="B5414" s="3">
        <v>7</v>
      </c>
      <c r="C5414" s="3" t="s">
        <v>215</v>
      </c>
      <c r="D5414" s="3">
        <v>103</v>
      </c>
      <c r="E5414" s="1">
        <v>44768</v>
      </c>
      <c r="F5414">
        <v>106.084726179169</v>
      </c>
      <c r="G5414">
        <v>115.03068473051</v>
      </c>
      <c r="H5414">
        <v>116.368012359152</v>
      </c>
      <c r="I5414">
        <v>118.79505830189299</v>
      </c>
      <c r="J5414">
        <v>119.086690194422</v>
      </c>
      <c r="K5414">
        <v>119.985909512429</v>
      </c>
      <c r="L5414">
        <v>120.78919659152599</v>
      </c>
      <c r="M5414">
        <v>125.86204825</v>
      </c>
    </row>
    <row r="5415" spans="1:13" x14ac:dyDescent="0.3">
      <c r="A5415" s="3">
        <v>2022</v>
      </c>
      <c r="B5415" s="3">
        <v>7</v>
      </c>
      <c r="C5415" s="3" t="s">
        <v>215</v>
      </c>
      <c r="D5415" s="3">
        <v>103</v>
      </c>
      <c r="E5415" s="1">
        <v>44769</v>
      </c>
      <c r="F5415">
        <v>106.02111319461299</v>
      </c>
      <c r="G5415">
        <v>114.827685817839</v>
      </c>
      <c r="H5415">
        <v>116.185232382461</v>
      </c>
      <c r="I5415">
        <v>118.62399340448</v>
      </c>
      <c r="J5415">
        <v>118.907735399201</v>
      </c>
      <c r="K5415">
        <v>119.762087881092</v>
      </c>
      <c r="L5415">
        <v>120.569642543586</v>
      </c>
      <c r="M5415">
        <v>125.5920145</v>
      </c>
    </row>
    <row r="5416" spans="1:13" x14ac:dyDescent="0.3">
      <c r="A5416" s="3">
        <v>2022</v>
      </c>
      <c r="B5416" s="3">
        <v>7</v>
      </c>
      <c r="C5416" s="3" t="s">
        <v>215</v>
      </c>
      <c r="D5416" s="3">
        <v>103</v>
      </c>
      <c r="E5416" s="1">
        <v>44770</v>
      </c>
      <c r="F5416">
        <v>105.95664128836999</v>
      </c>
      <c r="G5416">
        <v>114.768360571545</v>
      </c>
      <c r="H5416">
        <v>116.136915533657</v>
      </c>
      <c r="I5416">
        <v>118.579275280556</v>
      </c>
      <c r="J5416">
        <v>118.859049267252</v>
      </c>
      <c r="K5416">
        <v>119.705514052143</v>
      </c>
      <c r="L5416">
        <v>120.515318742094</v>
      </c>
      <c r="M5416">
        <v>125.53349925000001</v>
      </c>
    </row>
    <row r="5417" spans="1:13" x14ac:dyDescent="0.3">
      <c r="A5417" s="3">
        <v>2022</v>
      </c>
      <c r="B5417" s="3">
        <v>7</v>
      </c>
      <c r="C5417" s="3" t="s">
        <v>215</v>
      </c>
      <c r="D5417" s="3">
        <v>103</v>
      </c>
      <c r="E5417" s="1">
        <v>44771</v>
      </c>
      <c r="F5417">
        <v>106.094786816075</v>
      </c>
      <c r="G5417">
        <v>115.04701662564899</v>
      </c>
      <c r="H5417">
        <v>116.379393645447</v>
      </c>
      <c r="I5417">
        <v>118.79985419259501</v>
      </c>
      <c r="J5417">
        <v>119.09176534815801</v>
      </c>
      <c r="K5417">
        <v>119.990312593477</v>
      </c>
      <c r="L5417">
        <v>120.787429763958</v>
      </c>
      <c r="M5417">
        <v>125.83868025</v>
      </c>
    </row>
    <row r="5418" spans="1:13" x14ac:dyDescent="0.3">
      <c r="A5418" s="3">
        <v>2022</v>
      </c>
      <c r="B5418" s="3">
        <v>7</v>
      </c>
      <c r="C5418" s="3" t="s">
        <v>215</v>
      </c>
      <c r="D5418" s="3">
        <v>103</v>
      </c>
      <c r="E5418" s="1">
        <v>44772</v>
      </c>
      <c r="F5418">
        <v>105.951413281898</v>
      </c>
      <c r="G5418">
        <v>114.694344804366</v>
      </c>
      <c r="H5418">
        <v>116.06322680411201</v>
      </c>
      <c r="I5418">
        <v>118.50818907454</v>
      </c>
      <c r="J5418">
        <v>118.78560234845401</v>
      </c>
      <c r="K5418">
        <v>119.611411630009</v>
      </c>
      <c r="L5418">
        <v>120.42334370501401</v>
      </c>
      <c r="M5418">
        <v>125.426216</v>
      </c>
    </row>
    <row r="5419" spans="1:13" x14ac:dyDescent="0.3">
      <c r="A5419" s="3">
        <v>2022</v>
      </c>
      <c r="B5419" s="3">
        <v>7</v>
      </c>
      <c r="C5419" s="3" t="s">
        <v>215</v>
      </c>
      <c r="D5419" s="3">
        <v>103</v>
      </c>
      <c r="E5419" s="1">
        <v>44773</v>
      </c>
      <c r="F5419">
        <v>105.975726493746</v>
      </c>
      <c r="G5419">
        <v>114.839930264904</v>
      </c>
      <c r="H5419">
        <v>116.20100338995699</v>
      </c>
      <c r="I5419">
        <v>118.638606291486</v>
      </c>
      <c r="J5419">
        <v>118.920918072277</v>
      </c>
      <c r="K5419">
        <v>119.782960035305</v>
      </c>
      <c r="L5419">
        <v>120.589776379936</v>
      </c>
      <c r="M5419">
        <v>125.61827175000001</v>
      </c>
    </row>
    <row r="5420" spans="1:13" x14ac:dyDescent="0.3">
      <c r="A5420" s="3">
        <v>2022</v>
      </c>
      <c r="B5420" s="3">
        <v>8</v>
      </c>
      <c r="C5420" s="3" t="s">
        <v>216</v>
      </c>
      <c r="D5420" s="3">
        <v>104</v>
      </c>
      <c r="E5420" s="1">
        <v>44774</v>
      </c>
      <c r="F5420">
        <v>106.00009310471501</v>
      </c>
      <c r="G5420">
        <v>114.839783566243</v>
      </c>
      <c r="H5420">
        <v>116.19537162866</v>
      </c>
      <c r="I5420">
        <v>118.633246282763</v>
      </c>
      <c r="J5420">
        <v>118.916418732099</v>
      </c>
      <c r="K5420">
        <v>119.77496900544</v>
      </c>
      <c r="L5420">
        <v>120.582045978742</v>
      </c>
      <c r="M5420">
        <v>125.60417475</v>
      </c>
    </row>
    <row r="5421" spans="1:13" x14ac:dyDescent="0.3">
      <c r="A5421" s="3">
        <v>2022</v>
      </c>
      <c r="B5421" s="3">
        <v>8</v>
      </c>
      <c r="C5421" s="3" t="s">
        <v>216</v>
      </c>
      <c r="D5421" s="3">
        <v>104</v>
      </c>
      <c r="E5421" s="1">
        <v>44775</v>
      </c>
      <c r="F5421">
        <v>105.940358843705</v>
      </c>
      <c r="G5421">
        <v>114.702232115968</v>
      </c>
      <c r="H5421">
        <v>116.064360809622</v>
      </c>
      <c r="I5421">
        <v>118.505507796543</v>
      </c>
      <c r="J5421">
        <v>118.78214862135501</v>
      </c>
      <c r="K5421">
        <v>119.60714953275701</v>
      </c>
      <c r="L5421">
        <v>120.416095335375</v>
      </c>
      <c r="M5421">
        <v>125.41049975</v>
      </c>
    </row>
    <row r="5422" spans="1:13" x14ac:dyDescent="0.3">
      <c r="A5422" s="3">
        <v>2022</v>
      </c>
      <c r="B5422" s="3">
        <v>8</v>
      </c>
      <c r="C5422" s="3" t="s">
        <v>216</v>
      </c>
      <c r="D5422" s="3">
        <v>104</v>
      </c>
      <c r="E5422" s="1">
        <v>44776</v>
      </c>
      <c r="F5422">
        <v>105.80445069659</v>
      </c>
      <c r="G5422">
        <v>114.53094471308199</v>
      </c>
      <c r="H5422">
        <v>115.936940335904</v>
      </c>
      <c r="I5422">
        <v>118.39711865519</v>
      </c>
      <c r="J5422">
        <v>118.665240063467</v>
      </c>
      <c r="K5422">
        <v>119.471513035058</v>
      </c>
      <c r="L5422">
        <v>120.28992222877901</v>
      </c>
      <c r="M5422">
        <v>125.275721</v>
      </c>
    </row>
    <row r="5423" spans="1:13" x14ac:dyDescent="0.3">
      <c r="A5423" s="3">
        <v>2022</v>
      </c>
      <c r="B5423" s="3">
        <v>8</v>
      </c>
      <c r="C5423" s="3" t="s">
        <v>216</v>
      </c>
      <c r="D5423" s="3">
        <v>104</v>
      </c>
      <c r="E5423" s="1">
        <v>44777</v>
      </c>
      <c r="F5423">
        <v>105.834739104536</v>
      </c>
      <c r="G5423">
        <v>114.54522319892</v>
      </c>
      <c r="H5423">
        <v>115.920627126859</v>
      </c>
      <c r="I5423">
        <v>118.368810163264</v>
      </c>
      <c r="J5423">
        <v>118.63694004661799</v>
      </c>
      <c r="K5423">
        <v>119.42985245019</v>
      </c>
      <c r="L5423">
        <v>120.242278963872</v>
      </c>
      <c r="M5423">
        <v>125.20044175</v>
      </c>
    </row>
    <row r="5424" spans="1:13" x14ac:dyDescent="0.3">
      <c r="A5424" s="3">
        <v>2022</v>
      </c>
      <c r="B5424" s="3">
        <v>8</v>
      </c>
      <c r="C5424" s="3" t="s">
        <v>216</v>
      </c>
      <c r="D5424" s="3">
        <v>104</v>
      </c>
      <c r="E5424" s="1">
        <v>44778</v>
      </c>
      <c r="F5424">
        <v>105.84117402280999</v>
      </c>
      <c r="G5424">
        <v>114.70601683901999</v>
      </c>
      <c r="H5424">
        <v>116.104746359198</v>
      </c>
      <c r="I5424">
        <v>118.55806228470701</v>
      </c>
      <c r="J5424">
        <v>118.83271772586799</v>
      </c>
      <c r="K5424">
        <v>119.683738789068</v>
      </c>
      <c r="L5424">
        <v>120.499086676267</v>
      </c>
      <c r="M5424">
        <v>125.53492799999999</v>
      </c>
    </row>
    <row r="5425" spans="1:13" x14ac:dyDescent="0.3">
      <c r="A5425" s="3">
        <v>2022</v>
      </c>
      <c r="B5425" s="3">
        <v>8</v>
      </c>
      <c r="C5425" s="3" t="s">
        <v>216</v>
      </c>
      <c r="D5425" s="3">
        <v>104</v>
      </c>
      <c r="E5425" s="1">
        <v>44779</v>
      </c>
      <c r="F5425">
        <v>106.12432688894199</v>
      </c>
      <c r="G5425">
        <v>114.945069161379</v>
      </c>
      <c r="H5425">
        <v>116.25755304971401</v>
      </c>
      <c r="I5425">
        <v>118.67964725237501</v>
      </c>
      <c r="J5425">
        <v>118.96895511141599</v>
      </c>
      <c r="K5425">
        <v>119.828971603856</v>
      </c>
      <c r="L5425">
        <v>120.629237964959</v>
      </c>
      <c r="M5425">
        <v>125.6459895</v>
      </c>
    </row>
    <row r="5426" spans="1:13" x14ac:dyDescent="0.3">
      <c r="A5426" s="3">
        <v>2022</v>
      </c>
      <c r="B5426" s="3">
        <v>8</v>
      </c>
      <c r="C5426" s="3" t="s">
        <v>216</v>
      </c>
      <c r="D5426" s="3">
        <v>104</v>
      </c>
      <c r="E5426" s="1">
        <v>44780</v>
      </c>
      <c r="F5426">
        <v>105.64824489071</v>
      </c>
      <c r="G5426">
        <v>114.125454872654</v>
      </c>
      <c r="H5426">
        <v>115.54002115812</v>
      </c>
      <c r="I5426">
        <v>118.01021765695999</v>
      </c>
      <c r="J5426">
        <v>118.25972545170001</v>
      </c>
      <c r="K5426">
        <v>118.9622588541</v>
      </c>
      <c r="L5426">
        <v>119.785046899224</v>
      </c>
      <c r="M5426">
        <v>124.65777075</v>
      </c>
    </row>
    <row r="5427" spans="1:13" x14ac:dyDescent="0.3">
      <c r="A5427" s="3">
        <v>2022</v>
      </c>
      <c r="B5427" s="3">
        <v>8</v>
      </c>
      <c r="C5427" s="3" t="s">
        <v>216</v>
      </c>
      <c r="D5427" s="3">
        <v>104</v>
      </c>
      <c r="E5427" s="1">
        <v>44781</v>
      </c>
      <c r="F5427">
        <v>105.632337756403</v>
      </c>
      <c r="G5427">
        <v>114.41456724788399</v>
      </c>
      <c r="H5427">
        <v>115.85878210892299</v>
      </c>
      <c r="I5427">
        <v>118.333097723731</v>
      </c>
      <c r="J5427">
        <v>118.592403414985</v>
      </c>
      <c r="K5427">
        <v>119.395180165924</v>
      </c>
      <c r="L5427">
        <v>120.22054961673599</v>
      </c>
      <c r="M5427">
        <v>125.2144435</v>
      </c>
    </row>
    <row r="5428" spans="1:13" x14ac:dyDescent="0.3">
      <c r="A5428" s="3">
        <v>2022</v>
      </c>
      <c r="B5428" s="3">
        <v>8</v>
      </c>
      <c r="C5428" s="3" t="s">
        <v>216</v>
      </c>
      <c r="D5428" s="3">
        <v>104</v>
      </c>
      <c r="E5428" s="1">
        <v>44782</v>
      </c>
      <c r="F5428">
        <v>105.78838034450401</v>
      </c>
      <c r="G5428">
        <v>114.518717859414</v>
      </c>
      <c r="H5428">
        <v>115.919823300524</v>
      </c>
      <c r="I5428">
        <v>118.380172812382</v>
      </c>
      <c r="J5428">
        <v>118.647158669245</v>
      </c>
      <c r="K5428">
        <v>119.449557311761</v>
      </c>
      <c r="L5428">
        <v>120.269657074397</v>
      </c>
      <c r="M5428">
        <v>125.25883</v>
      </c>
    </row>
    <row r="5429" spans="1:13" x14ac:dyDescent="0.3">
      <c r="A5429" s="3">
        <v>2022</v>
      </c>
      <c r="B5429" s="3">
        <v>8</v>
      </c>
      <c r="C5429" s="3" t="s">
        <v>216</v>
      </c>
      <c r="D5429" s="3">
        <v>104</v>
      </c>
      <c r="E5429" s="1">
        <v>44783</v>
      </c>
      <c r="F5429">
        <v>105.95153526076299</v>
      </c>
      <c r="G5429">
        <v>114.843922439408</v>
      </c>
      <c r="H5429">
        <v>116.220609245606</v>
      </c>
      <c r="I5429">
        <v>118.666301965342</v>
      </c>
      <c r="J5429">
        <v>118.94869056889701</v>
      </c>
      <c r="K5429">
        <v>119.82260872713501</v>
      </c>
      <c r="L5429">
        <v>120.63425342097</v>
      </c>
      <c r="M5429">
        <v>125.6876455</v>
      </c>
    </row>
    <row r="5430" spans="1:13" x14ac:dyDescent="0.3">
      <c r="A5430" s="3">
        <v>2022</v>
      </c>
      <c r="B5430" s="3">
        <v>8</v>
      </c>
      <c r="C5430" s="3" t="s">
        <v>216</v>
      </c>
      <c r="D5430" s="3">
        <v>104</v>
      </c>
      <c r="E5430" s="1">
        <v>44784</v>
      </c>
      <c r="F5430">
        <v>105.713641968489</v>
      </c>
      <c r="G5430">
        <v>114.29275096292599</v>
      </c>
      <c r="H5430">
        <v>115.71112746719901</v>
      </c>
      <c r="I5430">
        <v>118.182543218437</v>
      </c>
      <c r="J5430">
        <v>118.44033081720301</v>
      </c>
      <c r="K5430">
        <v>119.19048523417</v>
      </c>
      <c r="L5430">
        <v>120.0145358388</v>
      </c>
      <c r="M5430">
        <v>124.9425365</v>
      </c>
    </row>
    <row r="5431" spans="1:13" x14ac:dyDescent="0.3">
      <c r="A5431" s="3">
        <v>2022</v>
      </c>
      <c r="B5431" s="3">
        <v>8</v>
      </c>
      <c r="C5431" s="3" t="s">
        <v>216</v>
      </c>
      <c r="D5431" s="3">
        <v>104</v>
      </c>
      <c r="E5431" s="1">
        <v>44785</v>
      </c>
      <c r="F5431">
        <v>105.84717498038</v>
      </c>
      <c r="G5431">
        <v>114.651335362748</v>
      </c>
      <c r="H5431">
        <v>116.024906108864</v>
      </c>
      <c r="I5431">
        <v>118.46498640840601</v>
      </c>
      <c r="J5431">
        <v>118.736395813683</v>
      </c>
      <c r="K5431">
        <v>119.55596260534899</v>
      </c>
      <c r="L5431">
        <v>120.36196084203701</v>
      </c>
      <c r="M5431">
        <v>125.33544275</v>
      </c>
    </row>
    <row r="5432" spans="1:13" x14ac:dyDescent="0.3">
      <c r="A5432" s="3">
        <v>2022</v>
      </c>
      <c r="B5432" s="3">
        <v>8</v>
      </c>
      <c r="C5432" s="3" t="s">
        <v>216</v>
      </c>
      <c r="D5432" s="3">
        <v>104</v>
      </c>
      <c r="E5432" s="1">
        <v>44786</v>
      </c>
      <c r="F5432">
        <v>105.665504302453</v>
      </c>
      <c r="G5432">
        <v>114.25886241853</v>
      </c>
      <c r="H5432">
        <v>115.67435230472201</v>
      </c>
      <c r="I5432">
        <v>118.14477807533</v>
      </c>
      <c r="J5432">
        <v>118.3993647504</v>
      </c>
      <c r="K5432">
        <v>119.14155407156601</v>
      </c>
      <c r="L5432">
        <v>119.966294436672</v>
      </c>
      <c r="M5432">
        <v>124.89297474999999</v>
      </c>
    </row>
    <row r="5433" spans="1:13" x14ac:dyDescent="0.3">
      <c r="A5433" s="3">
        <v>2022</v>
      </c>
      <c r="B5433" s="3">
        <v>8</v>
      </c>
      <c r="C5433" s="3" t="s">
        <v>216</v>
      </c>
      <c r="D5433" s="3">
        <v>104</v>
      </c>
      <c r="E5433" s="1">
        <v>44787</v>
      </c>
      <c r="F5433">
        <v>105.77616498590901</v>
      </c>
      <c r="G5433">
        <v>114.507356351506</v>
      </c>
      <c r="H5433">
        <v>115.899083129061</v>
      </c>
      <c r="I5433">
        <v>118.358142149576</v>
      </c>
      <c r="J5433">
        <v>118.623890656982</v>
      </c>
      <c r="K5433">
        <v>119.420244217391</v>
      </c>
      <c r="L5433">
        <v>120.241118452425</v>
      </c>
      <c r="M5433">
        <v>125.230255</v>
      </c>
    </row>
    <row r="5434" spans="1:13" x14ac:dyDescent="0.3">
      <c r="A5434" s="3">
        <v>2022</v>
      </c>
      <c r="B5434" s="3">
        <v>8</v>
      </c>
      <c r="C5434" s="3" t="s">
        <v>216</v>
      </c>
      <c r="D5434" s="3">
        <v>104</v>
      </c>
      <c r="E5434" s="1">
        <v>44788</v>
      </c>
      <c r="F5434">
        <v>105.791919699186</v>
      </c>
      <c r="G5434">
        <v>114.54623459766999</v>
      </c>
      <c r="H5434">
        <v>115.96740709721701</v>
      </c>
      <c r="I5434">
        <v>118.43389563955201</v>
      </c>
      <c r="J5434">
        <v>118.70272566177</v>
      </c>
      <c r="K5434">
        <v>119.52234546227</v>
      </c>
      <c r="L5434">
        <v>120.34337647257099</v>
      </c>
      <c r="M5434">
        <v>125.350397</v>
      </c>
    </row>
    <row r="5435" spans="1:13" x14ac:dyDescent="0.3">
      <c r="A5435" s="3">
        <v>2022</v>
      </c>
      <c r="B5435" s="3">
        <v>8</v>
      </c>
      <c r="C5435" s="3" t="s">
        <v>216</v>
      </c>
      <c r="D5435" s="3">
        <v>104</v>
      </c>
      <c r="E5435" s="1">
        <v>44789</v>
      </c>
      <c r="F5435">
        <v>105.935602544189</v>
      </c>
      <c r="G5435">
        <v>114.75667805684699</v>
      </c>
      <c r="H5435">
        <v>116.120707739547</v>
      </c>
      <c r="I5435">
        <v>118.559450566032</v>
      </c>
      <c r="J5435">
        <v>118.837632620524</v>
      </c>
      <c r="K5435">
        <v>119.6789521617</v>
      </c>
      <c r="L5435">
        <v>120.48636137314099</v>
      </c>
      <c r="M5435">
        <v>125.492002</v>
      </c>
    </row>
    <row r="5436" spans="1:13" x14ac:dyDescent="0.3">
      <c r="A5436" s="3">
        <v>2022</v>
      </c>
      <c r="B5436" s="3">
        <v>8</v>
      </c>
      <c r="C5436" s="3" t="s">
        <v>216</v>
      </c>
      <c r="D5436" s="3">
        <v>104</v>
      </c>
      <c r="E5436" s="1">
        <v>44790</v>
      </c>
      <c r="F5436">
        <v>105.99570807313999</v>
      </c>
      <c r="G5436">
        <v>114.86681825189901</v>
      </c>
      <c r="H5436">
        <v>116.218862976463</v>
      </c>
      <c r="I5436">
        <v>118.651649218762</v>
      </c>
      <c r="J5436">
        <v>118.935118940226</v>
      </c>
      <c r="K5436">
        <v>119.79868126260899</v>
      </c>
      <c r="L5436">
        <v>120.60340950118101</v>
      </c>
      <c r="M5436">
        <v>125.63160675</v>
      </c>
    </row>
    <row r="5437" spans="1:13" x14ac:dyDescent="0.3">
      <c r="A5437" s="3">
        <v>2022</v>
      </c>
      <c r="B5437" s="3">
        <v>8</v>
      </c>
      <c r="C5437" s="3" t="s">
        <v>216</v>
      </c>
      <c r="D5437" s="3">
        <v>104</v>
      </c>
      <c r="E5437" s="1">
        <v>44791</v>
      </c>
      <c r="F5437">
        <v>105.97786107721301</v>
      </c>
      <c r="G5437">
        <v>114.811854611808</v>
      </c>
      <c r="H5437">
        <v>116.18004000375301</v>
      </c>
      <c r="I5437">
        <v>118.622763979391</v>
      </c>
      <c r="J5437">
        <v>118.90482043403</v>
      </c>
      <c r="K5437">
        <v>119.762940051733</v>
      </c>
      <c r="L5437">
        <v>120.573264892067</v>
      </c>
      <c r="M5437">
        <v>125.60734975</v>
      </c>
    </row>
    <row r="5438" spans="1:13" x14ac:dyDescent="0.3">
      <c r="A5438" s="3">
        <v>2022</v>
      </c>
      <c r="B5438" s="3">
        <v>8</v>
      </c>
      <c r="C5438" s="3" t="s">
        <v>216</v>
      </c>
      <c r="D5438" s="3">
        <v>104</v>
      </c>
      <c r="E5438" s="1">
        <v>44792</v>
      </c>
      <c r="F5438">
        <v>106.016557612087</v>
      </c>
      <c r="G5438">
        <v>114.871235913597</v>
      </c>
      <c r="H5438">
        <v>116.21866551588801</v>
      </c>
      <c r="I5438">
        <v>118.650839852484</v>
      </c>
      <c r="J5438">
        <v>118.935141355422</v>
      </c>
      <c r="K5438">
        <v>119.796724703352</v>
      </c>
      <c r="L5438">
        <v>120.601278705716</v>
      </c>
      <c r="M5438">
        <v>125.6265585</v>
      </c>
    </row>
    <row r="5439" spans="1:13" x14ac:dyDescent="0.3">
      <c r="A5439" s="3">
        <v>2022</v>
      </c>
      <c r="B5439" s="3">
        <v>8</v>
      </c>
      <c r="C5439" s="3" t="s">
        <v>216</v>
      </c>
      <c r="D5439" s="3">
        <v>104</v>
      </c>
      <c r="E5439" s="1">
        <v>44793</v>
      </c>
      <c r="F5439">
        <v>105.99247104306301</v>
      </c>
      <c r="G5439">
        <v>114.85330854623101</v>
      </c>
      <c r="H5439">
        <v>116.222716649296</v>
      </c>
      <c r="I5439">
        <v>118.662960735136</v>
      </c>
      <c r="J5439">
        <v>118.946799905511</v>
      </c>
      <c r="K5439">
        <v>119.81552603547701</v>
      </c>
      <c r="L5439">
        <v>120.623383932476</v>
      </c>
      <c r="M5439">
        <v>125.66316625</v>
      </c>
    </row>
    <row r="5440" spans="1:13" x14ac:dyDescent="0.3">
      <c r="A5440" s="3">
        <v>2022</v>
      </c>
      <c r="B5440" s="3">
        <v>8</v>
      </c>
      <c r="C5440" s="3" t="s">
        <v>216</v>
      </c>
      <c r="D5440" s="3">
        <v>104</v>
      </c>
      <c r="E5440" s="1">
        <v>44794</v>
      </c>
      <c r="F5440">
        <v>105.931597888665</v>
      </c>
      <c r="G5440">
        <v>114.570403294632</v>
      </c>
      <c r="H5440">
        <v>115.91083503086899</v>
      </c>
      <c r="I5440">
        <v>118.347779479327</v>
      </c>
      <c r="J5440">
        <v>118.61884753413899</v>
      </c>
      <c r="K5440">
        <v>119.39554743007</v>
      </c>
      <c r="L5440">
        <v>120.200605498824</v>
      </c>
      <c r="M5440">
        <v>125.11151</v>
      </c>
    </row>
    <row r="5441" spans="1:13" x14ac:dyDescent="0.3">
      <c r="A5441" s="3">
        <v>2022</v>
      </c>
      <c r="B5441" s="3">
        <v>8</v>
      </c>
      <c r="C5441" s="3" t="s">
        <v>216</v>
      </c>
      <c r="D5441" s="3">
        <v>104</v>
      </c>
      <c r="E5441" s="1">
        <v>44795</v>
      </c>
      <c r="F5441">
        <v>105.47994611367299</v>
      </c>
      <c r="G5441">
        <v>114.03739053154101</v>
      </c>
      <c r="H5441">
        <v>115.498288708258</v>
      </c>
      <c r="I5441">
        <v>117.98488855486301</v>
      </c>
      <c r="J5441">
        <v>118.22699964121099</v>
      </c>
      <c r="K5441">
        <v>118.937933982774</v>
      </c>
      <c r="L5441">
        <v>119.76821271324199</v>
      </c>
      <c r="M5441">
        <v>124.66789900000001</v>
      </c>
    </row>
    <row r="5442" spans="1:13" x14ac:dyDescent="0.3">
      <c r="A5442" s="3">
        <v>2022</v>
      </c>
      <c r="B5442" s="3">
        <v>8</v>
      </c>
      <c r="C5442" s="3" t="s">
        <v>216</v>
      </c>
      <c r="D5442" s="3">
        <v>104</v>
      </c>
      <c r="E5442" s="1">
        <v>44796</v>
      </c>
      <c r="F5442">
        <v>105.434208280546</v>
      </c>
      <c r="G5442">
        <v>113.954682456402</v>
      </c>
      <c r="H5442">
        <v>115.452202344166</v>
      </c>
      <c r="I5442">
        <v>117.966293464655</v>
      </c>
      <c r="J5442">
        <v>118.206861049423</v>
      </c>
      <c r="K5442">
        <v>118.92130621874099</v>
      </c>
      <c r="L5442">
        <v>119.772554979104</v>
      </c>
      <c r="M5442">
        <v>124.73051</v>
      </c>
    </row>
    <row r="5443" spans="1:13" x14ac:dyDescent="0.3">
      <c r="A5443" s="3">
        <v>2022</v>
      </c>
      <c r="B5443" s="3">
        <v>8</v>
      </c>
      <c r="C5443" s="3" t="s">
        <v>216</v>
      </c>
      <c r="D5443" s="3">
        <v>104</v>
      </c>
      <c r="E5443" s="1">
        <v>44797</v>
      </c>
      <c r="F5443">
        <v>105.82603758529</v>
      </c>
      <c r="G5443">
        <v>114.53841556806699</v>
      </c>
      <c r="H5443">
        <v>115.89467888371</v>
      </c>
      <c r="I5443">
        <v>118.32919250889</v>
      </c>
      <c r="J5443">
        <v>118.59511856772799</v>
      </c>
      <c r="K5443">
        <v>119.37380122792</v>
      </c>
      <c r="L5443">
        <v>120.175374755053</v>
      </c>
      <c r="M5443">
        <v>125.08734825000001</v>
      </c>
    </row>
    <row r="5444" spans="1:13" x14ac:dyDescent="0.3">
      <c r="A5444" s="3">
        <v>2022</v>
      </c>
      <c r="B5444" s="3">
        <v>8</v>
      </c>
      <c r="C5444" s="3" t="s">
        <v>216</v>
      </c>
      <c r="D5444" s="3">
        <v>104</v>
      </c>
      <c r="E5444" s="1">
        <v>44798</v>
      </c>
      <c r="F5444">
        <v>105.695290219873</v>
      </c>
      <c r="G5444">
        <v>114.421465299007</v>
      </c>
      <c r="H5444">
        <v>115.851292307127</v>
      </c>
      <c r="I5444">
        <v>118.32487773827</v>
      </c>
      <c r="J5444">
        <v>118.586627255903</v>
      </c>
      <c r="K5444">
        <v>119.38202459974799</v>
      </c>
      <c r="L5444">
        <v>120.209832057447</v>
      </c>
      <c r="M5444">
        <v>125.208411</v>
      </c>
    </row>
    <row r="5445" spans="1:13" x14ac:dyDescent="0.3">
      <c r="A5445" s="3">
        <v>2022</v>
      </c>
      <c r="B5445" s="3">
        <v>8</v>
      </c>
      <c r="C5445" s="3" t="s">
        <v>216</v>
      </c>
      <c r="D5445" s="3">
        <v>104</v>
      </c>
      <c r="E5445" s="1">
        <v>44799</v>
      </c>
      <c r="F5445">
        <v>105.82859622381299</v>
      </c>
      <c r="G5445">
        <v>114.56791833445099</v>
      </c>
      <c r="H5445">
        <v>115.93061266853</v>
      </c>
      <c r="I5445">
        <v>118.35737427235701</v>
      </c>
      <c r="J5445">
        <v>118.624034578668</v>
      </c>
      <c r="K5445">
        <v>119.409569953117</v>
      </c>
      <c r="L5445">
        <v>120.202298982445</v>
      </c>
      <c r="M5445">
        <v>125.08506224999999</v>
      </c>
    </row>
    <row r="5446" spans="1:13" x14ac:dyDescent="0.3">
      <c r="A5446" s="3">
        <v>2022</v>
      </c>
      <c r="B5446" s="3">
        <v>8</v>
      </c>
      <c r="C5446" s="3" t="s">
        <v>216</v>
      </c>
      <c r="D5446" s="3">
        <v>104</v>
      </c>
      <c r="E5446" s="1">
        <v>44800</v>
      </c>
      <c r="F5446">
        <v>105.608589977554</v>
      </c>
      <c r="G5446">
        <v>114.106530561642</v>
      </c>
      <c r="H5446">
        <v>115.501262924454</v>
      </c>
      <c r="I5446">
        <v>117.966890760895</v>
      </c>
      <c r="J5446">
        <v>118.21334125492</v>
      </c>
      <c r="K5446">
        <v>118.904816922238</v>
      </c>
      <c r="L5446">
        <v>119.72830193677299</v>
      </c>
      <c r="M5446">
        <v>124.60062075</v>
      </c>
    </row>
    <row r="5447" spans="1:13" x14ac:dyDescent="0.3">
      <c r="A5447" s="3">
        <v>2022</v>
      </c>
      <c r="B5447" s="3">
        <v>8</v>
      </c>
      <c r="C5447" s="3" t="s">
        <v>216</v>
      </c>
      <c r="D5447" s="3">
        <v>104</v>
      </c>
      <c r="E5447" s="1">
        <v>44801</v>
      </c>
      <c r="F5447">
        <v>105.41243390531299</v>
      </c>
      <c r="G5447">
        <v>113.876854472573</v>
      </c>
      <c r="H5447">
        <v>115.350964324917</v>
      </c>
      <c r="I5447">
        <v>117.850752118336</v>
      </c>
      <c r="J5447">
        <v>118.086117405482</v>
      </c>
      <c r="K5447">
        <v>118.764003548872</v>
      </c>
      <c r="L5447">
        <v>119.602171908621</v>
      </c>
      <c r="M5447">
        <v>124.4716205</v>
      </c>
    </row>
    <row r="5448" spans="1:13" x14ac:dyDescent="0.3">
      <c r="A5448" s="3">
        <v>2022</v>
      </c>
      <c r="B5448" s="3">
        <v>8</v>
      </c>
      <c r="C5448" s="3" t="s">
        <v>216</v>
      </c>
      <c r="D5448" s="3">
        <v>104</v>
      </c>
      <c r="E5448" s="1">
        <v>44802</v>
      </c>
      <c r="F5448">
        <v>105.318953786981</v>
      </c>
      <c r="G5448">
        <v>113.75159009162</v>
      </c>
      <c r="H5448">
        <v>115.237269846834</v>
      </c>
      <c r="I5448">
        <v>117.739291602634</v>
      </c>
      <c r="J5448">
        <v>117.967409126487</v>
      </c>
      <c r="K5448">
        <v>118.619209910561</v>
      </c>
      <c r="L5448">
        <v>119.460061938693</v>
      </c>
      <c r="M5448">
        <v>124.31722025000001</v>
      </c>
    </row>
    <row r="5449" spans="1:13" x14ac:dyDescent="0.3">
      <c r="A5449" s="3">
        <v>2022</v>
      </c>
      <c r="B5449" s="3">
        <v>8</v>
      </c>
      <c r="C5449" s="3" t="s">
        <v>216</v>
      </c>
      <c r="D5449" s="3">
        <v>104</v>
      </c>
      <c r="E5449" s="1">
        <v>44803</v>
      </c>
      <c r="F5449">
        <v>105.154484396139</v>
      </c>
      <c r="G5449">
        <v>113.460398651221</v>
      </c>
      <c r="H5449">
        <v>115.001648269344</v>
      </c>
      <c r="I5449">
        <v>117.53793469833001</v>
      </c>
      <c r="J5449">
        <v>117.753568524214</v>
      </c>
      <c r="K5449">
        <v>118.363344566123</v>
      </c>
      <c r="L5449">
        <v>119.22106155877201</v>
      </c>
      <c r="M5449">
        <v>124.0495995</v>
      </c>
    </row>
    <row r="5450" spans="1:13" x14ac:dyDescent="0.3">
      <c r="A5450" s="3">
        <v>2022</v>
      </c>
      <c r="B5450" s="3">
        <v>8</v>
      </c>
      <c r="C5450" s="3" t="s">
        <v>216</v>
      </c>
      <c r="D5450" s="3">
        <v>104</v>
      </c>
      <c r="E5450" s="1">
        <v>44804</v>
      </c>
      <c r="F5450">
        <v>105.271839445624</v>
      </c>
      <c r="G5450">
        <v>113.70587792163199</v>
      </c>
      <c r="H5450">
        <v>115.183968697425</v>
      </c>
      <c r="I5450">
        <v>117.680688805575</v>
      </c>
      <c r="J5450">
        <v>117.904586475605</v>
      </c>
      <c r="K5450">
        <v>118.540825027693</v>
      </c>
      <c r="L5450">
        <v>119.373884608788</v>
      </c>
      <c r="M5450">
        <v>124.16913825</v>
      </c>
    </row>
    <row r="5451" spans="1:13" x14ac:dyDescent="0.3">
      <c r="A5451" s="3">
        <v>2022</v>
      </c>
      <c r="B5451" s="3">
        <v>9</v>
      </c>
      <c r="C5451" s="3" t="s">
        <v>217</v>
      </c>
      <c r="D5451" s="3">
        <v>105</v>
      </c>
      <c r="E5451" s="1">
        <v>44805</v>
      </c>
      <c r="F5451">
        <v>105.060195141674</v>
      </c>
      <c r="G5451">
        <v>113.38267850132399</v>
      </c>
      <c r="H5451">
        <v>114.924757610688</v>
      </c>
      <c r="I5451">
        <v>117.460876539631</v>
      </c>
      <c r="J5451">
        <v>117.670445224633</v>
      </c>
      <c r="K5451">
        <v>118.264172907301</v>
      </c>
      <c r="L5451">
        <v>119.12584347502499</v>
      </c>
      <c r="M5451">
        <v>123.96400149999999</v>
      </c>
    </row>
    <row r="5452" spans="1:13" x14ac:dyDescent="0.3">
      <c r="A5452" s="3">
        <v>2022</v>
      </c>
      <c r="B5452" s="3">
        <v>9</v>
      </c>
      <c r="C5452" s="3" t="s">
        <v>217</v>
      </c>
      <c r="D5452" s="3">
        <v>105</v>
      </c>
      <c r="E5452" s="1">
        <v>44806</v>
      </c>
      <c r="F5452">
        <v>105.20763849306699</v>
      </c>
      <c r="G5452">
        <v>113.53616751649</v>
      </c>
      <c r="H5452">
        <v>115.015002464075</v>
      </c>
      <c r="I5452">
        <v>117.506485414183</v>
      </c>
      <c r="J5452">
        <v>117.721884775593</v>
      </c>
      <c r="K5452">
        <v>118.309089366083</v>
      </c>
      <c r="L5452">
        <v>119.13626542954</v>
      </c>
      <c r="M5452">
        <v>123.86071875</v>
      </c>
    </row>
    <row r="5453" spans="1:13" x14ac:dyDescent="0.3">
      <c r="A5453" s="3">
        <v>2022</v>
      </c>
      <c r="B5453" s="3">
        <v>9</v>
      </c>
      <c r="C5453" s="3" t="s">
        <v>217</v>
      </c>
      <c r="D5453" s="3">
        <v>105</v>
      </c>
      <c r="E5453" s="1">
        <v>44807</v>
      </c>
      <c r="F5453">
        <v>104.788894181982</v>
      </c>
      <c r="G5453">
        <v>112.910395356503</v>
      </c>
      <c r="H5453">
        <v>114.53255038748399</v>
      </c>
      <c r="I5453">
        <v>117.11234099031699</v>
      </c>
      <c r="J5453">
        <v>117.300419122798</v>
      </c>
      <c r="K5453">
        <v>117.817446923102</v>
      </c>
      <c r="L5453">
        <v>118.699175893529</v>
      </c>
      <c r="M5453">
        <v>123.467114</v>
      </c>
    </row>
    <row r="5454" spans="1:13" x14ac:dyDescent="0.3">
      <c r="A5454" s="3">
        <v>2022</v>
      </c>
      <c r="B5454" s="3">
        <v>9</v>
      </c>
      <c r="C5454" s="3" t="s">
        <v>217</v>
      </c>
      <c r="D5454" s="3">
        <v>105</v>
      </c>
      <c r="E5454" s="1">
        <v>44808</v>
      </c>
      <c r="F5454">
        <v>104.854840815679</v>
      </c>
      <c r="G5454">
        <v>112.894214557742</v>
      </c>
      <c r="H5454">
        <v>114.409762285604</v>
      </c>
      <c r="I5454">
        <v>116.926609284629</v>
      </c>
      <c r="J5454">
        <v>117.109467033233</v>
      </c>
      <c r="K5454">
        <v>117.552255919655</v>
      </c>
      <c r="L5454">
        <v>118.391534231479</v>
      </c>
      <c r="M5454">
        <v>122.96263825</v>
      </c>
    </row>
    <row r="5455" spans="1:13" x14ac:dyDescent="0.3">
      <c r="A5455" s="3">
        <v>2022</v>
      </c>
      <c r="B5455" s="3">
        <v>9</v>
      </c>
      <c r="C5455" s="3" t="s">
        <v>217</v>
      </c>
      <c r="D5455" s="3">
        <v>105</v>
      </c>
      <c r="E5455" s="1">
        <v>44809</v>
      </c>
      <c r="F5455">
        <v>104.412275724238</v>
      </c>
      <c r="G5455">
        <v>112.447421820885</v>
      </c>
      <c r="H5455">
        <v>114.13748410049099</v>
      </c>
      <c r="I5455">
        <v>116.748897603891</v>
      </c>
      <c r="J5455">
        <v>116.910820195057</v>
      </c>
      <c r="K5455">
        <v>117.352588011531</v>
      </c>
      <c r="L5455">
        <v>118.253382217118</v>
      </c>
      <c r="M5455">
        <v>122.98886374999999</v>
      </c>
    </row>
    <row r="5456" spans="1:13" x14ac:dyDescent="0.3">
      <c r="A5456" s="3">
        <v>2022</v>
      </c>
      <c r="B5456" s="3">
        <v>9</v>
      </c>
      <c r="C5456" s="3" t="s">
        <v>217</v>
      </c>
      <c r="D5456" s="3">
        <v>105</v>
      </c>
      <c r="E5456" s="1">
        <v>44810</v>
      </c>
      <c r="F5456">
        <v>105.18750064053501</v>
      </c>
      <c r="G5456">
        <v>113.779214114708</v>
      </c>
      <c r="H5456">
        <v>115.283804855057</v>
      </c>
      <c r="I5456">
        <v>117.794157773805</v>
      </c>
      <c r="J5456">
        <v>118.018998014978</v>
      </c>
      <c r="K5456">
        <v>118.699252431191</v>
      </c>
      <c r="L5456">
        <v>119.547921009896</v>
      </c>
      <c r="M5456">
        <v>124.45796799999999</v>
      </c>
    </row>
    <row r="5457" spans="1:13" x14ac:dyDescent="0.3">
      <c r="A5457" s="3">
        <v>2022</v>
      </c>
      <c r="B5457" s="3">
        <v>9</v>
      </c>
      <c r="C5457" s="3" t="s">
        <v>217</v>
      </c>
      <c r="D5457" s="3">
        <v>105</v>
      </c>
      <c r="E5457" s="1">
        <v>44811</v>
      </c>
      <c r="F5457">
        <v>105.408655650694</v>
      </c>
      <c r="G5457">
        <v>113.902912426187</v>
      </c>
      <c r="H5457">
        <v>115.35441474023899</v>
      </c>
      <c r="I5457">
        <v>117.834285307705</v>
      </c>
      <c r="J5457">
        <v>118.06827023342299</v>
      </c>
      <c r="K5457">
        <v>118.73731614807301</v>
      </c>
      <c r="L5457">
        <v>119.558996210003</v>
      </c>
      <c r="M5457">
        <v>124.36259099999999</v>
      </c>
    </row>
    <row r="5458" spans="1:13" x14ac:dyDescent="0.3">
      <c r="A5458" s="3">
        <v>2022</v>
      </c>
      <c r="B5458" s="3">
        <v>9</v>
      </c>
      <c r="C5458" s="3" t="s">
        <v>217</v>
      </c>
      <c r="D5458" s="3">
        <v>105</v>
      </c>
      <c r="E5458" s="1">
        <v>44812</v>
      </c>
      <c r="F5458">
        <v>105.42727771403599</v>
      </c>
      <c r="G5458">
        <v>113.94190635858899</v>
      </c>
      <c r="H5458">
        <v>115.39804327400201</v>
      </c>
      <c r="I5458">
        <v>117.88430375770901</v>
      </c>
      <c r="J5458">
        <v>118.12096426203701</v>
      </c>
      <c r="K5458">
        <v>118.805372016169</v>
      </c>
      <c r="L5458">
        <v>119.637054806029</v>
      </c>
      <c r="M5458">
        <v>124.51165725</v>
      </c>
    </row>
    <row r="5459" spans="1:13" x14ac:dyDescent="0.3">
      <c r="A5459" s="3">
        <v>2022</v>
      </c>
      <c r="B5459" s="3">
        <v>9</v>
      </c>
      <c r="C5459" s="3" t="s">
        <v>217</v>
      </c>
      <c r="D5459" s="3">
        <v>105</v>
      </c>
      <c r="E5459" s="1">
        <v>44813</v>
      </c>
      <c r="F5459">
        <v>105.291261185205</v>
      </c>
      <c r="G5459">
        <v>113.832542933578</v>
      </c>
      <c r="H5459">
        <v>115.369782695803</v>
      </c>
      <c r="I5459">
        <v>117.89973062247</v>
      </c>
      <c r="J5459">
        <v>118.13266813990001</v>
      </c>
      <c r="K5459">
        <v>118.84093629348099</v>
      </c>
      <c r="L5459">
        <v>119.69977841271999</v>
      </c>
      <c r="M5459">
        <v>124.66596225000001</v>
      </c>
    </row>
    <row r="5460" spans="1:13" x14ac:dyDescent="0.3">
      <c r="A5460" s="3">
        <v>2022</v>
      </c>
      <c r="B5460" s="3">
        <v>9</v>
      </c>
      <c r="C5460" s="3" t="s">
        <v>217</v>
      </c>
      <c r="D5460" s="3">
        <v>105</v>
      </c>
      <c r="E5460" s="1">
        <v>44814</v>
      </c>
      <c r="F5460">
        <v>105.384812452452</v>
      </c>
      <c r="G5460">
        <v>113.643880393214</v>
      </c>
      <c r="H5460">
        <v>115.06186280355</v>
      </c>
      <c r="I5460">
        <v>117.52869805835201</v>
      </c>
      <c r="J5460">
        <v>117.75158237183901</v>
      </c>
      <c r="K5460">
        <v>118.327102662215</v>
      </c>
      <c r="L5460">
        <v>119.142071125334</v>
      </c>
      <c r="M5460">
        <v>123.83093725000001</v>
      </c>
    </row>
    <row r="5461" spans="1:13" x14ac:dyDescent="0.3">
      <c r="A5461" s="3">
        <v>2022</v>
      </c>
      <c r="B5461" s="3">
        <v>9</v>
      </c>
      <c r="C5461" s="3" t="s">
        <v>217</v>
      </c>
      <c r="D5461" s="3">
        <v>105</v>
      </c>
      <c r="E5461" s="1">
        <v>44815</v>
      </c>
      <c r="F5461">
        <v>104.80682857787301</v>
      </c>
      <c r="G5461">
        <v>112.75667658723501</v>
      </c>
      <c r="H5461">
        <v>114.31381288410201</v>
      </c>
      <c r="I5461">
        <v>116.85990446314401</v>
      </c>
      <c r="J5461">
        <v>117.03941798501999</v>
      </c>
      <c r="K5461">
        <v>117.47135941940699</v>
      </c>
      <c r="L5461">
        <v>118.328269721719</v>
      </c>
      <c r="M5461">
        <v>122.92945949999999</v>
      </c>
    </row>
    <row r="5462" spans="1:13" x14ac:dyDescent="0.3">
      <c r="A5462" s="3">
        <v>2022</v>
      </c>
      <c r="B5462" s="3">
        <v>9</v>
      </c>
      <c r="C5462" s="3" t="s">
        <v>217</v>
      </c>
      <c r="D5462" s="3">
        <v>105</v>
      </c>
      <c r="E5462" s="1">
        <v>44816</v>
      </c>
      <c r="F5462">
        <v>104.684126716061</v>
      </c>
      <c r="G5462">
        <v>112.933312641968</v>
      </c>
      <c r="H5462">
        <v>114.55968013079899</v>
      </c>
      <c r="I5462">
        <v>117.134821856225</v>
      </c>
      <c r="J5462">
        <v>117.319350397063</v>
      </c>
      <c r="K5462">
        <v>117.85043536276601</v>
      </c>
      <c r="L5462">
        <v>118.73166902411</v>
      </c>
      <c r="M5462">
        <v>123.53147125</v>
      </c>
    </row>
    <row r="5463" spans="1:13" x14ac:dyDescent="0.3">
      <c r="A5463" s="3">
        <v>2022</v>
      </c>
      <c r="B5463" s="3">
        <v>9</v>
      </c>
      <c r="C5463" s="3" t="s">
        <v>217</v>
      </c>
      <c r="D5463" s="3">
        <v>105</v>
      </c>
      <c r="E5463" s="1">
        <v>44817</v>
      </c>
      <c r="F5463">
        <v>104.981996760363</v>
      </c>
      <c r="G5463">
        <v>113.326524215935</v>
      </c>
      <c r="H5463">
        <v>114.89343768851199</v>
      </c>
      <c r="I5463">
        <v>117.437113689756</v>
      </c>
      <c r="J5463">
        <v>117.642625159837</v>
      </c>
      <c r="K5463">
        <v>118.236510988463</v>
      </c>
      <c r="L5463">
        <v>119.09857777045799</v>
      </c>
      <c r="M5463">
        <v>123.91758299999999</v>
      </c>
    </row>
    <row r="5464" spans="1:13" x14ac:dyDescent="0.3">
      <c r="A5464" s="3">
        <v>2022</v>
      </c>
      <c r="B5464" s="3">
        <v>9</v>
      </c>
      <c r="C5464" s="3" t="s">
        <v>217</v>
      </c>
      <c r="D5464" s="3">
        <v>105</v>
      </c>
      <c r="E5464" s="1">
        <v>44818</v>
      </c>
      <c r="F5464">
        <v>104.933711239545</v>
      </c>
      <c r="G5464">
        <v>113.065781958287</v>
      </c>
      <c r="H5464">
        <v>114.592017540219</v>
      </c>
      <c r="I5464">
        <v>117.115290127916</v>
      </c>
      <c r="J5464">
        <v>117.30791813472</v>
      </c>
      <c r="K5464">
        <v>117.80348658162301</v>
      </c>
      <c r="L5464">
        <v>118.650488397112</v>
      </c>
      <c r="M5464">
        <v>123.3169365</v>
      </c>
    </row>
    <row r="5465" spans="1:13" x14ac:dyDescent="0.3">
      <c r="A5465" s="3">
        <v>2022</v>
      </c>
      <c r="B5465" s="3">
        <v>9</v>
      </c>
      <c r="C5465" s="3" t="s">
        <v>217</v>
      </c>
      <c r="D5465" s="3">
        <v>105</v>
      </c>
      <c r="E5465" s="1">
        <v>44819</v>
      </c>
      <c r="F5465">
        <v>104.70679001573799</v>
      </c>
      <c r="G5465">
        <v>112.760639437667</v>
      </c>
      <c r="H5465">
        <v>114.354511011604</v>
      </c>
      <c r="I5465">
        <v>116.912816107376</v>
      </c>
      <c r="J5465">
        <v>117.090405434708</v>
      </c>
      <c r="K5465">
        <v>117.548714067162</v>
      </c>
      <c r="L5465">
        <v>118.414340568659</v>
      </c>
      <c r="M5465">
        <v>123.0733505</v>
      </c>
    </row>
    <row r="5466" spans="1:13" x14ac:dyDescent="0.3">
      <c r="A5466" s="3">
        <v>2022</v>
      </c>
      <c r="B5466" s="3">
        <v>9</v>
      </c>
      <c r="C5466" s="3" t="s">
        <v>217</v>
      </c>
      <c r="D5466" s="3">
        <v>105</v>
      </c>
      <c r="E5466" s="1">
        <v>44820</v>
      </c>
      <c r="F5466">
        <v>104.59247647862099</v>
      </c>
      <c r="G5466">
        <v>112.651676441436</v>
      </c>
      <c r="H5466">
        <v>114.281888014194</v>
      </c>
      <c r="I5466">
        <v>116.85864603406201</v>
      </c>
      <c r="J5466">
        <v>117.030355370295</v>
      </c>
      <c r="K5466">
        <v>117.48468388298301</v>
      </c>
      <c r="L5466">
        <v>118.361694600672</v>
      </c>
      <c r="M5466">
        <v>123.035695</v>
      </c>
    </row>
    <row r="5467" spans="1:13" x14ac:dyDescent="0.3">
      <c r="A5467" s="3">
        <v>2022</v>
      </c>
      <c r="B5467" s="3">
        <v>9</v>
      </c>
      <c r="C5467" s="3" t="s">
        <v>217</v>
      </c>
      <c r="D5467" s="3">
        <v>105</v>
      </c>
      <c r="E5467" s="1">
        <v>44821</v>
      </c>
      <c r="F5467">
        <v>104.612824246809</v>
      </c>
      <c r="G5467">
        <v>112.64051671059001</v>
      </c>
      <c r="H5467">
        <v>114.245459543208</v>
      </c>
      <c r="I5467">
        <v>116.807723373757</v>
      </c>
      <c r="J5467">
        <v>116.97819399277699</v>
      </c>
      <c r="K5467">
        <v>117.41259907622801</v>
      </c>
      <c r="L5467">
        <v>118.280877074963</v>
      </c>
      <c r="M5467">
        <v>122.92523675</v>
      </c>
    </row>
    <row r="5468" spans="1:13" x14ac:dyDescent="0.3">
      <c r="A5468" s="3">
        <v>2022</v>
      </c>
      <c r="B5468" s="3">
        <v>9</v>
      </c>
      <c r="C5468" s="3" t="s">
        <v>217</v>
      </c>
      <c r="D5468" s="3">
        <v>105</v>
      </c>
      <c r="E5468" s="1">
        <v>44822</v>
      </c>
      <c r="F5468">
        <v>104.634205917751</v>
      </c>
      <c r="G5468">
        <v>112.619916774228</v>
      </c>
      <c r="H5468">
        <v>114.225028873936</v>
      </c>
      <c r="I5468">
        <v>116.798737526328</v>
      </c>
      <c r="J5468">
        <v>116.97015784945</v>
      </c>
      <c r="K5468">
        <v>117.402399807846</v>
      </c>
      <c r="L5468">
        <v>118.280144434878</v>
      </c>
      <c r="M5468">
        <v>122.94377875000001</v>
      </c>
    </row>
    <row r="5469" spans="1:13" x14ac:dyDescent="0.3">
      <c r="A5469" s="3">
        <v>2022</v>
      </c>
      <c r="B5469" s="3">
        <v>9</v>
      </c>
      <c r="C5469" s="3" t="s">
        <v>217</v>
      </c>
      <c r="D5469" s="3">
        <v>105</v>
      </c>
      <c r="E5469" s="1">
        <v>44823</v>
      </c>
      <c r="F5469">
        <v>104.670858335297</v>
      </c>
      <c r="G5469">
        <v>112.853745963533</v>
      </c>
      <c r="H5469">
        <v>114.481879937871</v>
      </c>
      <c r="I5469">
        <v>117.05335277018099</v>
      </c>
      <c r="J5469">
        <v>117.234409949889</v>
      </c>
      <c r="K5469">
        <v>117.74094669826</v>
      </c>
      <c r="L5469">
        <v>118.615705113983</v>
      </c>
      <c r="M5469">
        <v>123.354338</v>
      </c>
    </row>
    <row r="5470" spans="1:13" x14ac:dyDescent="0.3">
      <c r="A5470" s="3">
        <v>2022</v>
      </c>
      <c r="B5470" s="3">
        <v>9</v>
      </c>
      <c r="C5470" s="3" t="s">
        <v>217</v>
      </c>
      <c r="D5470" s="3">
        <v>105</v>
      </c>
      <c r="E5470" s="1">
        <v>44824</v>
      </c>
      <c r="F5470">
        <v>104.772526208423</v>
      </c>
      <c r="G5470">
        <v>112.91807389955</v>
      </c>
      <c r="H5470">
        <v>114.495538926273</v>
      </c>
      <c r="I5470">
        <v>117.044969426371</v>
      </c>
      <c r="J5470">
        <v>117.22942405122799</v>
      </c>
      <c r="K5470">
        <v>117.72120385959199</v>
      </c>
      <c r="L5470">
        <v>118.58416642947</v>
      </c>
      <c r="M5470">
        <v>123.2820115</v>
      </c>
    </row>
    <row r="5471" spans="1:13" x14ac:dyDescent="0.3">
      <c r="A5471" s="3">
        <v>2022</v>
      </c>
      <c r="B5471" s="3">
        <v>9</v>
      </c>
      <c r="C5471" s="3" t="s">
        <v>217</v>
      </c>
      <c r="D5471" s="3">
        <v>105</v>
      </c>
      <c r="E5471" s="1">
        <v>44825</v>
      </c>
      <c r="F5471">
        <v>104.682484452241</v>
      </c>
      <c r="G5471">
        <v>112.74449354351199</v>
      </c>
      <c r="H5471">
        <v>114.354273716943</v>
      </c>
      <c r="I5471">
        <v>116.91977219300099</v>
      </c>
      <c r="J5471">
        <v>117.09674743391101</v>
      </c>
      <c r="K5471">
        <v>117.560487363814</v>
      </c>
      <c r="L5471">
        <v>118.430126860542</v>
      </c>
      <c r="M5471">
        <v>123.10484649999999</v>
      </c>
    </row>
    <row r="5472" spans="1:13" x14ac:dyDescent="0.3">
      <c r="A5472" s="3">
        <v>2022</v>
      </c>
      <c r="B5472" s="3">
        <v>9</v>
      </c>
      <c r="C5472" s="3" t="s">
        <v>217</v>
      </c>
      <c r="D5472" s="3">
        <v>105</v>
      </c>
      <c r="E5472" s="1">
        <v>44826</v>
      </c>
      <c r="F5472">
        <v>104.47263441961999</v>
      </c>
      <c r="G5472">
        <v>112.302694640102</v>
      </c>
      <c r="H5472">
        <v>113.918664065812</v>
      </c>
      <c r="I5472">
        <v>116.492158168716</v>
      </c>
      <c r="J5472">
        <v>116.647008776118</v>
      </c>
      <c r="K5472">
        <v>116.99828235575301</v>
      </c>
      <c r="L5472">
        <v>117.87056633316</v>
      </c>
      <c r="M5472">
        <v>122.407172</v>
      </c>
    </row>
    <row r="5473" spans="1:13" x14ac:dyDescent="0.3">
      <c r="A5473" s="3">
        <v>2022</v>
      </c>
      <c r="B5473" s="3">
        <v>9</v>
      </c>
      <c r="C5473" s="3" t="s">
        <v>217</v>
      </c>
      <c r="D5473" s="3">
        <v>105</v>
      </c>
      <c r="E5473" s="1">
        <v>44827</v>
      </c>
      <c r="F5473">
        <v>104.208697153846</v>
      </c>
      <c r="G5473">
        <v>112.040643476529</v>
      </c>
      <c r="H5473">
        <v>113.73395604287199</v>
      </c>
      <c r="I5473">
        <v>116.3436776245</v>
      </c>
      <c r="J5473">
        <v>116.483882337496</v>
      </c>
      <c r="K5473">
        <v>116.81755881940001</v>
      </c>
      <c r="L5473">
        <v>117.71185796803201</v>
      </c>
      <c r="M5473">
        <v>122.29207825</v>
      </c>
    </row>
    <row r="5474" spans="1:13" x14ac:dyDescent="0.3">
      <c r="A5474" s="3">
        <v>2022</v>
      </c>
      <c r="B5474" s="3">
        <v>9</v>
      </c>
      <c r="C5474" s="3" t="s">
        <v>217</v>
      </c>
      <c r="D5474" s="3">
        <v>105</v>
      </c>
      <c r="E5474" s="1">
        <v>44828</v>
      </c>
      <c r="F5474">
        <v>104.413306835233</v>
      </c>
      <c r="G5474">
        <v>112.436253321796</v>
      </c>
      <c r="H5474">
        <v>114.108813048261</v>
      </c>
      <c r="I5474">
        <v>116.713348140715</v>
      </c>
      <c r="J5474">
        <v>116.87394952860799</v>
      </c>
      <c r="K5474">
        <v>117.303429930758</v>
      </c>
      <c r="L5474">
        <v>118.200596440844</v>
      </c>
      <c r="M5474">
        <v>122.9110445</v>
      </c>
    </row>
    <row r="5475" spans="1:13" x14ac:dyDescent="0.3">
      <c r="A5475" s="3">
        <v>2022</v>
      </c>
      <c r="B5475" s="3">
        <v>9</v>
      </c>
      <c r="C5475" s="3" t="s">
        <v>217</v>
      </c>
      <c r="D5475" s="3">
        <v>105</v>
      </c>
      <c r="E5475" s="1">
        <v>44829</v>
      </c>
      <c r="F5475">
        <v>104.730247325037</v>
      </c>
      <c r="G5475">
        <v>112.79830681838</v>
      </c>
      <c r="H5475">
        <v>114.37502031430699</v>
      </c>
      <c r="I5475">
        <v>116.92371740586999</v>
      </c>
      <c r="J5475">
        <v>117.102324758509</v>
      </c>
      <c r="K5475">
        <v>117.560286145631</v>
      </c>
      <c r="L5475">
        <v>118.420969871636</v>
      </c>
      <c r="M5475">
        <v>123.07239800000001</v>
      </c>
    </row>
    <row r="5476" spans="1:13" x14ac:dyDescent="0.3">
      <c r="A5476" s="3">
        <v>2022</v>
      </c>
      <c r="B5476" s="3">
        <v>9</v>
      </c>
      <c r="C5476" s="3" t="s">
        <v>217</v>
      </c>
      <c r="D5476" s="3">
        <v>105</v>
      </c>
      <c r="E5476" s="1">
        <v>44830</v>
      </c>
      <c r="F5476">
        <v>104.71342780929</v>
      </c>
      <c r="G5476">
        <v>112.96810668098099</v>
      </c>
      <c r="H5476">
        <v>114.59457231110601</v>
      </c>
      <c r="I5476">
        <v>117.165954261851</v>
      </c>
      <c r="J5476">
        <v>117.352482547908</v>
      </c>
      <c r="K5476">
        <v>117.89001763831401</v>
      </c>
      <c r="L5476">
        <v>118.766667575322</v>
      </c>
      <c r="M5476">
        <v>123.55204525000001</v>
      </c>
    </row>
    <row r="5477" spans="1:13" x14ac:dyDescent="0.3">
      <c r="A5477" s="3">
        <v>2022</v>
      </c>
      <c r="B5477" s="3">
        <v>9</v>
      </c>
      <c r="C5477" s="3" t="s">
        <v>217</v>
      </c>
      <c r="D5477" s="3">
        <v>105</v>
      </c>
      <c r="E5477" s="1">
        <v>44831</v>
      </c>
      <c r="F5477">
        <v>104.95376867273001</v>
      </c>
      <c r="G5477">
        <v>113.258578566376</v>
      </c>
      <c r="H5477">
        <v>114.826962137889</v>
      </c>
      <c r="I5477">
        <v>117.372257942397</v>
      </c>
      <c r="J5477">
        <v>117.574533420408</v>
      </c>
      <c r="K5477">
        <v>118.15111402208601</v>
      </c>
      <c r="L5477">
        <v>119.0131551281</v>
      </c>
      <c r="M5477">
        <v>123.81118875</v>
      </c>
    </row>
    <row r="5478" spans="1:13" x14ac:dyDescent="0.3">
      <c r="A5478" s="3">
        <v>2022</v>
      </c>
      <c r="B5478" s="3">
        <v>9</v>
      </c>
      <c r="C5478" s="3" t="s">
        <v>217</v>
      </c>
      <c r="D5478" s="3">
        <v>105</v>
      </c>
      <c r="E5478" s="1">
        <v>44832</v>
      </c>
      <c r="F5478">
        <v>105.03574828265</v>
      </c>
      <c r="G5478">
        <v>113.296532011615</v>
      </c>
      <c r="H5478">
        <v>114.827259335835</v>
      </c>
      <c r="I5478">
        <v>117.354285718574</v>
      </c>
      <c r="J5478">
        <v>117.558850501333</v>
      </c>
      <c r="K5478">
        <v>118.120044899612</v>
      </c>
      <c r="L5478">
        <v>118.97132318128899</v>
      </c>
      <c r="M5478">
        <v>123.72882925</v>
      </c>
    </row>
    <row r="5479" spans="1:13" x14ac:dyDescent="0.3">
      <c r="A5479" s="3">
        <v>2022</v>
      </c>
      <c r="B5479" s="3">
        <v>9</v>
      </c>
      <c r="C5479" s="3" t="s">
        <v>217</v>
      </c>
      <c r="D5479" s="3">
        <v>105</v>
      </c>
      <c r="E5479" s="1">
        <v>44833</v>
      </c>
      <c r="F5479">
        <v>104.881334481035</v>
      </c>
      <c r="G5479">
        <v>112.97014762713199</v>
      </c>
      <c r="H5479">
        <v>114.50020259107799</v>
      </c>
      <c r="I5479">
        <v>117.022118010371</v>
      </c>
      <c r="J5479">
        <v>117.209319470891</v>
      </c>
      <c r="K5479">
        <v>117.68014219591301</v>
      </c>
      <c r="L5479">
        <v>118.52195818900699</v>
      </c>
      <c r="M5479">
        <v>123.12938925</v>
      </c>
    </row>
    <row r="5480" spans="1:13" x14ac:dyDescent="0.3">
      <c r="A5480" s="3">
        <v>2022</v>
      </c>
      <c r="B5480" s="3">
        <v>9</v>
      </c>
      <c r="C5480" s="3" t="s">
        <v>217</v>
      </c>
      <c r="D5480" s="3">
        <v>105</v>
      </c>
      <c r="E5480" s="1">
        <v>44834</v>
      </c>
      <c r="F5480">
        <v>104.79387389529199</v>
      </c>
      <c r="G5480">
        <v>113.106510365945</v>
      </c>
      <c r="H5480">
        <v>114.723895263692</v>
      </c>
      <c r="I5480">
        <v>117.295185716563</v>
      </c>
      <c r="J5480">
        <v>117.489206973058</v>
      </c>
      <c r="K5480">
        <v>118.059853272924</v>
      </c>
      <c r="L5480">
        <v>118.939149916304</v>
      </c>
      <c r="M5480">
        <v>123.78286774999999</v>
      </c>
    </row>
    <row r="5481" spans="1:13" x14ac:dyDescent="0.3">
      <c r="A5481" s="3">
        <v>2022</v>
      </c>
      <c r="B5481" s="3">
        <v>10</v>
      </c>
      <c r="C5481" s="3" t="s">
        <v>218</v>
      </c>
      <c r="D5481" s="3">
        <v>106</v>
      </c>
      <c r="E5481" s="1">
        <v>44835</v>
      </c>
      <c r="F5481">
        <v>104.88348540609999</v>
      </c>
      <c r="G5481">
        <v>112.851607099682</v>
      </c>
      <c r="H5481">
        <v>114.367664323284</v>
      </c>
      <c r="I5481">
        <v>116.888728027646</v>
      </c>
      <c r="J5481">
        <v>117.071808811621</v>
      </c>
      <c r="K5481">
        <v>117.501835660155</v>
      </c>
      <c r="L5481">
        <v>118.345348561775</v>
      </c>
      <c r="M5481">
        <v>122.913267</v>
      </c>
    </row>
    <row r="5482" spans="1:13" x14ac:dyDescent="0.3">
      <c r="A5482" s="3">
        <v>2022</v>
      </c>
      <c r="B5482" s="3">
        <v>10</v>
      </c>
      <c r="C5482" s="3" t="s">
        <v>218</v>
      </c>
      <c r="D5482" s="3">
        <v>106</v>
      </c>
      <c r="E5482" s="1">
        <v>44836</v>
      </c>
      <c r="F5482">
        <v>104.50585551301199</v>
      </c>
      <c r="G5482">
        <v>112.536852618022</v>
      </c>
      <c r="H5482">
        <v>114.17719684804599</v>
      </c>
      <c r="I5482">
        <v>116.76350685254501</v>
      </c>
      <c r="J5482">
        <v>116.929096995658</v>
      </c>
      <c r="K5482">
        <v>117.363175238612</v>
      </c>
      <c r="L5482">
        <v>118.25009233429</v>
      </c>
      <c r="M5482">
        <v>122.946414</v>
      </c>
    </row>
    <row r="5483" spans="1:13" x14ac:dyDescent="0.3">
      <c r="A5483" s="3">
        <v>2022</v>
      </c>
      <c r="B5483" s="3">
        <v>10</v>
      </c>
      <c r="C5483" s="3" t="s">
        <v>218</v>
      </c>
      <c r="D5483" s="3">
        <v>106</v>
      </c>
      <c r="E5483" s="1">
        <v>44837</v>
      </c>
      <c r="F5483">
        <v>104.668501129455</v>
      </c>
      <c r="G5483">
        <v>112.768659600487</v>
      </c>
      <c r="H5483">
        <v>114.381418193122</v>
      </c>
      <c r="I5483">
        <v>116.943707204547</v>
      </c>
      <c r="J5483">
        <v>117.120686478604</v>
      </c>
      <c r="K5483">
        <v>117.59207347514</v>
      </c>
      <c r="L5483">
        <v>118.457550298087</v>
      </c>
      <c r="M5483">
        <v>123.1227535</v>
      </c>
    </row>
    <row r="5484" spans="1:13" x14ac:dyDescent="0.3">
      <c r="A5484" s="3">
        <v>2022</v>
      </c>
      <c r="B5484" s="3">
        <v>10</v>
      </c>
      <c r="C5484" s="3" t="s">
        <v>218</v>
      </c>
      <c r="D5484" s="3">
        <v>106</v>
      </c>
      <c r="E5484" s="1">
        <v>44838</v>
      </c>
      <c r="F5484">
        <v>104.404957077614</v>
      </c>
      <c r="G5484">
        <v>112.31276649754</v>
      </c>
      <c r="H5484">
        <v>113.97382274921</v>
      </c>
      <c r="I5484">
        <v>116.568672211197</v>
      </c>
      <c r="J5484">
        <v>116.723871497144</v>
      </c>
      <c r="K5484">
        <v>117.107977717393</v>
      </c>
      <c r="L5484">
        <v>117.99504171135899</v>
      </c>
      <c r="M5484">
        <v>122.6190715</v>
      </c>
    </row>
    <row r="5485" spans="1:13" x14ac:dyDescent="0.3">
      <c r="A5485" s="3">
        <v>2022</v>
      </c>
      <c r="B5485" s="3">
        <v>10</v>
      </c>
      <c r="C5485" s="3" t="s">
        <v>218</v>
      </c>
      <c r="D5485" s="3">
        <v>106</v>
      </c>
      <c r="E5485" s="1">
        <v>44839</v>
      </c>
      <c r="F5485">
        <v>104.62366459190601</v>
      </c>
      <c r="G5485">
        <v>112.715708378127</v>
      </c>
      <c r="H5485">
        <v>114.328982941836</v>
      </c>
      <c r="I5485">
        <v>116.89801329366099</v>
      </c>
      <c r="J5485">
        <v>117.072081979187</v>
      </c>
      <c r="K5485">
        <v>117.53448160133</v>
      </c>
      <c r="L5485">
        <v>118.408629679192</v>
      </c>
      <c r="M5485">
        <v>123.09700425</v>
      </c>
    </row>
    <row r="5486" spans="1:13" x14ac:dyDescent="0.3">
      <c r="A5486" s="3">
        <v>2022</v>
      </c>
      <c r="B5486" s="3">
        <v>10</v>
      </c>
      <c r="C5486" s="3" t="s">
        <v>218</v>
      </c>
      <c r="D5486" s="3">
        <v>106</v>
      </c>
      <c r="E5486" s="1">
        <v>44840</v>
      </c>
      <c r="F5486">
        <v>104.720190052429</v>
      </c>
      <c r="G5486">
        <v>112.82258930161601</v>
      </c>
      <c r="H5486">
        <v>114.413707332184</v>
      </c>
      <c r="I5486">
        <v>116.970746949169</v>
      </c>
      <c r="J5486">
        <v>117.150649239722</v>
      </c>
      <c r="K5486">
        <v>117.62523838514799</v>
      </c>
      <c r="L5486">
        <v>118.49003709251799</v>
      </c>
      <c r="M5486">
        <v>123.16285375</v>
      </c>
    </row>
    <row r="5487" spans="1:13" x14ac:dyDescent="0.3">
      <c r="A5487" s="3">
        <v>2022</v>
      </c>
      <c r="B5487" s="3">
        <v>10</v>
      </c>
      <c r="C5487" s="3" t="s">
        <v>218</v>
      </c>
      <c r="D5487" s="3">
        <v>106</v>
      </c>
      <c r="E5487" s="1">
        <v>44841</v>
      </c>
      <c r="F5487">
        <v>104.584619905723</v>
      </c>
      <c r="G5487">
        <v>112.623171025083</v>
      </c>
      <c r="H5487">
        <v>114.265091421233</v>
      </c>
      <c r="I5487">
        <v>116.847920607077</v>
      </c>
      <c r="J5487">
        <v>117.019129375459</v>
      </c>
      <c r="K5487">
        <v>117.472044776018</v>
      </c>
      <c r="L5487">
        <v>118.35281754492</v>
      </c>
      <c r="M5487">
        <v>123.04055275</v>
      </c>
    </row>
    <row r="5488" spans="1:13" x14ac:dyDescent="0.3">
      <c r="A5488" s="3">
        <v>2022</v>
      </c>
      <c r="B5488" s="3">
        <v>10</v>
      </c>
      <c r="C5488" s="3" t="s">
        <v>218</v>
      </c>
      <c r="D5488" s="3">
        <v>106</v>
      </c>
      <c r="E5488" s="1">
        <v>44842</v>
      </c>
      <c r="F5488">
        <v>104.579382656186</v>
      </c>
      <c r="G5488">
        <v>112.506825529854</v>
      </c>
      <c r="H5488">
        <v>114.09530680230699</v>
      </c>
      <c r="I5488">
        <v>116.653715947747</v>
      </c>
      <c r="J5488">
        <v>116.817768710238</v>
      </c>
      <c r="K5488">
        <v>117.207062758459</v>
      </c>
      <c r="L5488">
        <v>118.072796693493</v>
      </c>
      <c r="M5488">
        <v>122.65186925</v>
      </c>
    </row>
    <row r="5489" spans="1:13" x14ac:dyDescent="0.3">
      <c r="A5489" s="3">
        <v>2022</v>
      </c>
      <c r="B5489" s="3">
        <v>10</v>
      </c>
      <c r="C5489" s="3" t="s">
        <v>218</v>
      </c>
      <c r="D5489" s="3">
        <v>106</v>
      </c>
      <c r="E5489" s="1">
        <v>44843</v>
      </c>
      <c r="F5489">
        <v>104.369755277263</v>
      </c>
      <c r="G5489">
        <v>112.25693194376301</v>
      </c>
      <c r="H5489">
        <v>113.91978616319101</v>
      </c>
      <c r="I5489">
        <v>116.517252111101</v>
      </c>
      <c r="J5489">
        <v>116.669507338618</v>
      </c>
      <c r="K5489">
        <v>117.041304191618</v>
      </c>
      <c r="L5489">
        <v>117.93185667134701</v>
      </c>
      <c r="M5489">
        <v>122.555381</v>
      </c>
    </row>
    <row r="5490" spans="1:13" x14ac:dyDescent="0.3">
      <c r="A5490" s="3">
        <v>2022</v>
      </c>
      <c r="B5490" s="3">
        <v>10</v>
      </c>
      <c r="C5490" s="3" t="s">
        <v>218</v>
      </c>
      <c r="D5490" s="3">
        <v>106</v>
      </c>
      <c r="E5490" s="1">
        <v>44844</v>
      </c>
      <c r="F5490">
        <v>104.440381414662</v>
      </c>
      <c r="G5490">
        <v>112.42455263386201</v>
      </c>
      <c r="H5490">
        <v>114.07025018116499</v>
      </c>
      <c r="I5490">
        <v>116.65065324439399</v>
      </c>
      <c r="J5490">
        <v>116.809347116106</v>
      </c>
      <c r="K5490">
        <v>117.212636408648</v>
      </c>
      <c r="L5490">
        <v>118.08722222202999</v>
      </c>
      <c r="M5490">
        <v>122.6847305</v>
      </c>
    </row>
    <row r="5491" spans="1:13" x14ac:dyDescent="0.3">
      <c r="A5491" s="3">
        <v>2022</v>
      </c>
      <c r="B5491" s="3">
        <v>10</v>
      </c>
      <c r="C5491" s="3" t="s">
        <v>218</v>
      </c>
      <c r="D5491" s="3">
        <v>106</v>
      </c>
      <c r="E5491" s="1">
        <v>44845</v>
      </c>
      <c r="F5491">
        <v>104.210495663331</v>
      </c>
      <c r="G5491">
        <v>111.977709446815</v>
      </c>
      <c r="H5491">
        <v>113.667631058696</v>
      </c>
      <c r="I5491">
        <v>116.28082769810401</v>
      </c>
      <c r="J5491">
        <v>116.419286839249</v>
      </c>
      <c r="K5491">
        <v>116.734485052716</v>
      </c>
      <c r="L5491">
        <v>117.63321107960699</v>
      </c>
      <c r="M5491">
        <v>122.211592</v>
      </c>
    </row>
    <row r="5492" spans="1:13" x14ac:dyDescent="0.3">
      <c r="A5492" s="3">
        <v>2022</v>
      </c>
      <c r="B5492" s="3">
        <v>10</v>
      </c>
      <c r="C5492" s="3" t="s">
        <v>218</v>
      </c>
      <c r="D5492" s="3">
        <v>106</v>
      </c>
      <c r="E5492" s="1">
        <v>44846</v>
      </c>
      <c r="F5492">
        <v>104.348674179653</v>
      </c>
      <c r="G5492">
        <v>112.214680274082</v>
      </c>
      <c r="H5492">
        <v>113.87912955524</v>
      </c>
      <c r="I5492">
        <v>116.473028998483</v>
      </c>
      <c r="J5492">
        <v>116.622519767334</v>
      </c>
      <c r="K5492">
        <v>116.981487519442</v>
      </c>
      <c r="L5492">
        <v>117.863291518178</v>
      </c>
      <c r="M5492">
        <v>122.42104675</v>
      </c>
    </row>
    <row r="5493" spans="1:13" x14ac:dyDescent="0.3">
      <c r="A5493" s="3">
        <v>2022</v>
      </c>
      <c r="B5493" s="3">
        <v>10</v>
      </c>
      <c r="C5493" s="3" t="s">
        <v>218</v>
      </c>
      <c r="D5493" s="3">
        <v>106</v>
      </c>
      <c r="E5493" s="1">
        <v>44847</v>
      </c>
      <c r="F5493">
        <v>104.14973088750899</v>
      </c>
      <c r="G5493">
        <v>112.026513505054</v>
      </c>
      <c r="H5493">
        <v>113.745791181497</v>
      </c>
      <c r="I5493">
        <v>116.372253411354</v>
      </c>
      <c r="J5493">
        <v>116.511770193657</v>
      </c>
      <c r="K5493">
        <v>116.862214615761</v>
      </c>
      <c r="L5493">
        <v>117.771788205357</v>
      </c>
      <c r="M5493">
        <v>122.42212625000001</v>
      </c>
    </row>
    <row r="5494" spans="1:13" x14ac:dyDescent="0.3">
      <c r="A5494" s="3">
        <v>2022</v>
      </c>
      <c r="B5494" s="3">
        <v>10</v>
      </c>
      <c r="C5494" s="3" t="s">
        <v>218</v>
      </c>
      <c r="D5494" s="3">
        <v>106</v>
      </c>
      <c r="E5494" s="1">
        <v>44848</v>
      </c>
      <c r="F5494">
        <v>104.846032064076</v>
      </c>
      <c r="G5494">
        <v>113.128118820879</v>
      </c>
      <c r="H5494">
        <v>114.68834672105601</v>
      </c>
      <c r="I5494">
        <v>117.224678882714</v>
      </c>
      <c r="J5494">
        <v>117.417279440287</v>
      </c>
      <c r="K5494">
        <v>117.95532302738999</v>
      </c>
      <c r="L5494">
        <v>118.808806088374</v>
      </c>
      <c r="M5494">
        <v>123.53661475</v>
      </c>
    </row>
    <row r="5495" spans="1:13" x14ac:dyDescent="0.3">
      <c r="A5495" s="3">
        <v>2022</v>
      </c>
      <c r="B5495" s="3">
        <v>10</v>
      </c>
      <c r="C5495" s="3" t="s">
        <v>218</v>
      </c>
      <c r="D5495" s="3">
        <v>106</v>
      </c>
      <c r="E5495" s="1">
        <v>44849</v>
      </c>
      <c r="F5495">
        <v>104.679183239311</v>
      </c>
      <c r="G5495">
        <v>112.68462642095901</v>
      </c>
      <c r="H5495">
        <v>114.29624171523299</v>
      </c>
      <c r="I5495">
        <v>116.864724215409</v>
      </c>
      <c r="J5495">
        <v>117.039870491749</v>
      </c>
      <c r="K5495">
        <v>117.48767232458</v>
      </c>
      <c r="L5495">
        <v>118.358075373877</v>
      </c>
      <c r="M5495">
        <v>123.005977</v>
      </c>
    </row>
    <row r="5496" spans="1:13" x14ac:dyDescent="0.3">
      <c r="A5496" s="3">
        <v>2022</v>
      </c>
      <c r="B5496" s="3">
        <v>10</v>
      </c>
      <c r="C5496" s="3" t="s">
        <v>218</v>
      </c>
      <c r="D5496" s="3">
        <v>106</v>
      </c>
      <c r="E5496" s="1">
        <v>44850</v>
      </c>
      <c r="F5496">
        <v>104.31128715301401</v>
      </c>
      <c r="G5496">
        <v>112.15800333514299</v>
      </c>
      <c r="H5496">
        <v>113.833831252728</v>
      </c>
      <c r="I5496">
        <v>116.435231034572</v>
      </c>
      <c r="J5496">
        <v>116.582438236128</v>
      </c>
      <c r="K5496">
        <v>116.93441946778</v>
      </c>
      <c r="L5496">
        <v>117.823697823122</v>
      </c>
      <c r="M5496">
        <v>122.407172</v>
      </c>
    </row>
    <row r="5497" spans="1:13" x14ac:dyDescent="0.3">
      <c r="A5497" s="3">
        <v>2022</v>
      </c>
      <c r="B5497" s="3">
        <v>10</v>
      </c>
      <c r="C5497" s="3" t="s">
        <v>218</v>
      </c>
      <c r="D5497" s="3">
        <v>106</v>
      </c>
      <c r="E5497" s="1">
        <v>44851</v>
      </c>
      <c r="F5497">
        <v>104.343619051134</v>
      </c>
      <c r="G5497">
        <v>112.269976040526</v>
      </c>
      <c r="H5497">
        <v>113.940693215876</v>
      </c>
      <c r="I5497">
        <v>116.538975985889</v>
      </c>
      <c r="J5497">
        <v>116.69071444467799</v>
      </c>
      <c r="K5497">
        <v>117.07116492402901</v>
      </c>
      <c r="L5497">
        <v>117.95976230149699</v>
      </c>
      <c r="M5497">
        <v>122.57932049999999</v>
      </c>
    </row>
    <row r="5498" spans="1:13" x14ac:dyDescent="0.3">
      <c r="A5498" s="3">
        <v>2022</v>
      </c>
      <c r="B5498" s="3">
        <v>10</v>
      </c>
      <c r="C5498" s="3" t="s">
        <v>218</v>
      </c>
      <c r="D5498" s="3">
        <v>106</v>
      </c>
      <c r="E5498" s="1">
        <v>44852</v>
      </c>
      <c r="F5498">
        <v>104.66023097755</v>
      </c>
      <c r="G5498">
        <v>112.80284570193101</v>
      </c>
      <c r="H5498">
        <v>114.402465723967</v>
      </c>
      <c r="I5498">
        <v>116.96249266919</v>
      </c>
      <c r="J5498">
        <v>117.139804469232</v>
      </c>
      <c r="K5498">
        <v>117.617169236522</v>
      </c>
      <c r="L5498">
        <v>118.48544681826699</v>
      </c>
      <c r="M5498">
        <v>123.17768100000001</v>
      </c>
    </row>
    <row r="5499" spans="1:13" x14ac:dyDescent="0.3">
      <c r="A5499" s="3">
        <v>2022</v>
      </c>
      <c r="B5499" s="3">
        <v>10</v>
      </c>
      <c r="C5499" s="3" t="s">
        <v>218</v>
      </c>
      <c r="D5499" s="3">
        <v>106</v>
      </c>
      <c r="E5499" s="1">
        <v>44853</v>
      </c>
      <c r="F5499">
        <v>104.70499115752</v>
      </c>
      <c r="G5499">
        <v>112.80498765198701</v>
      </c>
      <c r="H5499">
        <v>114.40319592071801</v>
      </c>
      <c r="I5499">
        <v>116.964006456045</v>
      </c>
      <c r="J5499">
        <v>117.143321291036</v>
      </c>
      <c r="K5499">
        <v>117.617892354782</v>
      </c>
      <c r="L5499">
        <v>118.486665589609</v>
      </c>
      <c r="M5499">
        <v>123.17609349999999</v>
      </c>
    </row>
    <row r="5500" spans="1:13" x14ac:dyDescent="0.3">
      <c r="A5500" s="3">
        <v>2022</v>
      </c>
      <c r="B5500" s="3">
        <v>10</v>
      </c>
      <c r="C5500" s="3" t="s">
        <v>218</v>
      </c>
      <c r="D5500" s="3">
        <v>106</v>
      </c>
      <c r="E5500" s="1">
        <v>44854</v>
      </c>
      <c r="F5500">
        <v>104.630501150508</v>
      </c>
      <c r="G5500">
        <v>112.658760560841</v>
      </c>
      <c r="H5500">
        <v>114.273474660649</v>
      </c>
      <c r="I5500">
        <v>116.843869966962</v>
      </c>
      <c r="J5500">
        <v>117.016509460023</v>
      </c>
      <c r="K5500">
        <v>117.46215888099201</v>
      </c>
      <c r="L5500">
        <v>118.335886914873</v>
      </c>
      <c r="M5500">
        <v>123.00096050000001</v>
      </c>
    </row>
    <row r="5501" spans="1:13" x14ac:dyDescent="0.3">
      <c r="A5501" s="3">
        <v>2022</v>
      </c>
      <c r="B5501" s="3">
        <v>10</v>
      </c>
      <c r="C5501" s="3" t="s">
        <v>218</v>
      </c>
      <c r="D5501" s="3">
        <v>106</v>
      </c>
      <c r="E5501" s="1">
        <v>44855</v>
      </c>
      <c r="F5501">
        <v>104.801370900618</v>
      </c>
      <c r="G5501">
        <v>113.018497256958</v>
      </c>
      <c r="H5501">
        <v>114.59422413311999</v>
      </c>
      <c r="I5501">
        <v>117.142112046325</v>
      </c>
      <c r="J5501">
        <v>117.33073941020299</v>
      </c>
      <c r="K5501">
        <v>117.849519829874</v>
      </c>
      <c r="L5501">
        <v>118.711938770025</v>
      </c>
      <c r="M5501">
        <v>123.44244424999999</v>
      </c>
    </row>
    <row r="5502" spans="1:13" x14ac:dyDescent="0.3">
      <c r="A5502" s="3">
        <v>2022</v>
      </c>
      <c r="B5502" s="3">
        <v>10</v>
      </c>
      <c r="C5502" s="3" t="s">
        <v>218</v>
      </c>
      <c r="D5502" s="3">
        <v>106</v>
      </c>
      <c r="E5502" s="1">
        <v>44856</v>
      </c>
      <c r="F5502">
        <v>104.843704021725</v>
      </c>
      <c r="G5502">
        <v>113.012086738302</v>
      </c>
      <c r="H5502">
        <v>114.586097362525</v>
      </c>
      <c r="I5502">
        <v>117.134763996606</v>
      </c>
      <c r="J5502">
        <v>117.32496479850499</v>
      </c>
      <c r="K5502">
        <v>117.838437844034</v>
      </c>
      <c r="L5502">
        <v>118.701176413345</v>
      </c>
      <c r="M5502">
        <v>123.4253945</v>
      </c>
    </row>
    <row r="5503" spans="1:13" x14ac:dyDescent="0.3">
      <c r="A5503" s="3">
        <v>2022</v>
      </c>
      <c r="B5503" s="3">
        <v>10</v>
      </c>
      <c r="C5503" s="3" t="s">
        <v>218</v>
      </c>
      <c r="D5503" s="3">
        <v>106</v>
      </c>
      <c r="E5503" s="1">
        <v>44857</v>
      </c>
      <c r="F5503">
        <v>104.491320084115</v>
      </c>
      <c r="G5503">
        <v>112.329752058834</v>
      </c>
      <c r="H5503">
        <v>113.970285895456</v>
      </c>
      <c r="I5503">
        <v>116.559789019455</v>
      </c>
      <c r="J5503">
        <v>116.718045816212</v>
      </c>
      <c r="K5503">
        <v>117.09170576583</v>
      </c>
      <c r="L5503">
        <v>117.975341510018</v>
      </c>
      <c r="M5503">
        <v>122.57439925</v>
      </c>
    </row>
    <row r="5504" spans="1:13" x14ac:dyDescent="0.3">
      <c r="A5504" s="3">
        <v>2022</v>
      </c>
      <c r="B5504" s="3">
        <v>10</v>
      </c>
      <c r="C5504" s="3" t="s">
        <v>218</v>
      </c>
      <c r="D5504" s="3">
        <v>106</v>
      </c>
      <c r="E5504" s="1">
        <v>44858</v>
      </c>
      <c r="F5504">
        <v>104.51086013775701</v>
      </c>
      <c r="G5504">
        <v>112.57118566455701</v>
      </c>
      <c r="H5504">
        <v>114.207057132299</v>
      </c>
      <c r="I5504">
        <v>116.782622008705</v>
      </c>
      <c r="J5504">
        <v>116.94851766441499</v>
      </c>
      <c r="K5504">
        <v>117.385769078431</v>
      </c>
      <c r="L5504">
        <v>118.26152637103</v>
      </c>
      <c r="M5504">
        <v>122.91914075</v>
      </c>
    </row>
    <row r="5505" spans="1:13" x14ac:dyDescent="0.3">
      <c r="A5505" s="3">
        <v>2022</v>
      </c>
      <c r="B5505" s="3">
        <v>10</v>
      </c>
      <c r="C5505" s="3" t="s">
        <v>218</v>
      </c>
      <c r="D5505" s="3">
        <v>106</v>
      </c>
      <c r="E5505" s="1">
        <v>44859</v>
      </c>
      <c r="F5505">
        <v>104.335456911219</v>
      </c>
      <c r="G5505">
        <v>112.16428615376201</v>
      </c>
      <c r="H5505">
        <v>113.829783561543</v>
      </c>
      <c r="I5505">
        <v>116.42626046858101</v>
      </c>
      <c r="J5505">
        <v>116.573995153993</v>
      </c>
      <c r="K5505">
        <v>116.920396498708</v>
      </c>
      <c r="L5505">
        <v>117.80634435529301</v>
      </c>
      <c r="M5505">
        <v>122.37443775</v>
      </c>
    </row>
    <row r="5506" spans="1:13" x14ac:dyDescent="0.3">
      <c r="A5506" s="3">
        <v>2022</v>
      </c>
      <c r="B5506" s="3">
        <v>10</v>
      </c>
      <c r="C5506" s="3" t="s">
        <v>218</v>
      </c>
      <c r="D5506" s="3">
        <v>106</v>
      </c>
      <c r="E5506" s="1">
        <v>44860</v>
      </c>
      <c r="F5506">
        <v>104.305671348088</v>
      </c>
      <c r="G5506">
        <v>112.188723103624</v>
      </c>
      <c r="H5506">
        <v>113.86034409849201</v>
      </c>
      <c r="I5506">
        <v>116.458615458331</v>
      </c>
      <c r="J5506">
        <v>116.606183478015</v>
      </c>
      <c r="K5506">
        <v>116.96507492970601</v>
      </c>
      <c r="L5506">
        <v>117.852584962883</v>
      </c>
      <c r="M5506">
        <v>122.44079524999999</v>
      </c>
    </row>
    <row r="5507" spans="1:13" x14ac:dyDescent="0.3">
      <c r="A5507" s="3">
        <v>2022</v>
      </c>
      <c r="B5507" s="3">
        <v>10</v>
      </c>
      <c r="C5507" s="3" t="s">
        <v>218</v>
      </c>
      <c r="D5507" s="3">
        <v>106</v>
      </c>
      <c r="E5507" s="1">
        <v>44861</v>
      </c>
      <c r="F5507">
        <v>104.30140078248</v>
      </c>
      <c r="G5507">
        <v>112.19076731699499</v>
      </c>
      <c r="H5507">
        <v>113.871001707708</v>
      </c>
      <c r="I5507">
        <v>116.474549335703</v>
      </c>
      <c r="J5507">
        <v>116.622630642823</v>
      </c>
      <c r="K5507">
        <v>116.987767935425</v>
      </c>
      <c r="L5507">
        <v>117.879040838978</v>
      </c>
      <c r="M5507">
        <v>122.48537225</v>
      </c>
    </row>
    <row r="5508" spans="1:13" x14ac:dyDescent="0.3">
      <c r="A5508" s="3">
        <v>2022</v>
      </c>
      <c r="B5508" s="3">
        <v>10</v>
      </c>
      <c r="C5508" s="3" t="s">
        <v>218</v>
      </c>
      <c r="D5508" s="3">
        <v>106</v>
      </c>
      <c r="E5508" s="1">
        <v>44862</v>
      </c>
      <c r="F5508">
        <v>104.612357494214</v>
      </c>
      <c r="G5508">
        <v>112.735514410707</v>
      </c>
      <c r="H5508">
        <v>114.34305220844401</v>
      </c>
      <c r="I5508">
        <v>116.906882810477</v>
      </c>
      <c r="J5508">
        <v>117.080538139742</v>
      </c>
      <c r="K5508">
        <v>117.545408992267</v>
      </c>
      <c r="L5508">
        <v>118.41556546280999</v>
      </c>
      <c r="M5508">
        <v>123.09649625</v>
      </c>
    </row>
    <row r="5509" spans="1:13" x14ac:dyDescent="0.3">
      <c r="A5509" s="3">
        <v>2022</v>
      </c>
      <c r="B5509" s="3">
        <v>10</v>
      </c>
      <c r="C5509" s="3" t="s">
        <v>218</v>
      </c>
      <c r="D5509" s="3">
        <v>106</v>
      </c>
      <c r="E5509" s="1">
        <v>44863</v>
      </c>
      <c r="F5509">
        <v>104.7598732612</v>
      </c>
      <c r="G5509">
        <v>112.91813139329101</v>
      </c>
      <c r="H5509">
        <v>114.504708444012</v>
      </c>
      <c r="I5509">
        <v>117.05900429104</v>
      </c>
      <c r="J5509">
        <v>117.243433898471</v>
      </c>
      <c r="K5509">
        <v>117.74139852068799</v>
      </c>
      <c r="L5509">
        <v>118.607009260289</v>
      </c>
      <c r="M5509">
        <v>123.31877799999999</v>
      </c>
    </row>
    <row r="5510" spans="1:13" x14ac:dyDescent="0.3">
      <c r="A5510" s="3">
        <v>2022</v>
      </c>
      <c r="B5510" s="3">
        <v>10</v>
      </c>
      <c r="C5510" s="3" t="s">
        <v>218</v>
      </c>
      <c r="D5510" s="3">
        <v>106</v>
      </c>
      <c r="E5510" s="1">
        <v>44864</v>
      </c>
      <c r="F5510">
        <v>104.717480934436</v>
      </c>
      <c r="G5510">
        <v>112.74207623129401</v>
      </c>
      <c r="H5510">
        <v>114.33907006183099</v>
      </c>
      <c r="I5510">
        <v>116.90392669088899</v>
      </c>
      <c r="J5510">
        <v>117.08185958170699</v>
      </c>
      <c r="K5510">
        <v>117.537966456484</v>
      </c>
      <c r="L5510">
        <v>118.409037726072</v>
      </c>
      <c r="M5510">
        <v>123.08284374999999</v>
      </c>
    </row>
    <row r="5511" spans="1:13" x14ac:dyDescent="0.3">
      <c r="A5511" s="3">
        <v>2022</v>
      </c>
      <c r="B5511" s="3">
        <v>10</v>
      </c>
      <c r="C5511" s="3" t="s">
        <v>218</v>
      </c>
      <c r="D5511" s="3">
        <v>106</v>
      </c>
      <c r="E5511" s="1">
        <v>44865</v>
      </c>
      <c r="F5511">
        <v>104.735934506421</v>
      </c>
      <c r="G5511">
        <v>112.924953461141</v>
      </c>
      <c r="H5511">
        <v>114.51739229263001</v>
      </c>
      <c r="I5511">
        <v>117.071330581395</v>
      </c>
      <c r="J5511">
        <v>117.255230775893</v>
      </c>
      <c r="K5511">
        <v>117.758747798824</v>
      </c>
      <c r="L5511">
        <v>118.62393728836</v>
      </c>
      <c r="M5511">
        <v>123.33957425</v>
      </c>
    </row>
    <row r="5512" spans="1:13" x14ac:dyDescent="0.3">
      <c r="A5512" s="3">
        <v>2022</v>
      </c>
      <c r="B5512" s="3">
        <v>11</v>
      </c>
      <c r="C5512" s="3" t="s">
        <v>219</v>
      </c>
      <c r="D5512" s="3">
        <v>107</v>
      </c>
      <c r="E5512" s="1">
        <v>44866</v>
      </c>
      <c r="F5512">
        <v>104.81363813659701</v>
      </c>
      <c r="G5512">
        <v>113.00201930116199</v>
      </c>
      <c r="H5512">
        <v>114.584282901797</v>
      </c>
      <c r="I5512">
        <v>117.13705458577699</v>
      </c>
      <c r="J5512">
        <v>117.326221044512</v>
      </c>
      <c r="K5512">
        <v>117.843523242232</v>
      </c>
      <c r="L5512">
        <v>118.709193044488</v>
      </c>
      <c r="M5512">
        <v>123.4464765</v>
      </c>
    </row>
    <row r="5513" spans="1:13" x14ac:dyDescent="0.3">
      <c r="A5513" s="3">
        <v>2022</v>
      </c>
      <c r="B5513" s="3">
        <v>11</v>
      </c>
      <c r="C5513" s="3" t="s">
        <v>219</v>
      </c>
      <c r="D5513" s="3">
        <v>107</v>
      </c>
      <c r="E5513" s="1">
        <v>44867</v>
      </c>
      <c r="F5513">
        <v>105.18170643069</v>
      </c>
      <c r="G5513">
        <v>113.611763992031</v>
      </c>
      <c r="H5513">
        <v>115.11557988969</v>
      </c>
      <c r="I5513">
        <v>117.62660680342999</v>
      </c>
      <c r="J5513">
        <v>117.84549499593101</v>
      </c>
      <c r="K5513">
        <v>118.475170946498</v>
      </c>
      <c r="L5513">
        <v>119.31899781496099</v>
      </c>
      <c r="M5513">
        <v>124.14519875000001</v>
      </c>
    </row>
    <row r="5514" spans="1:13" x14ac:dyDescent="0.3">
      <c r="A5514" s="3">
        <v>2022</v>
      </c>
      <c r="B5514" s="3">
        <v>11</v>
      </c>
      <c r="C5514" s="3" t="s">
        <v>219</v>
      </c>
      <c r="D5514" s="3">
        <v>107</v>
      </c>
      <c r="E5514" s="1">
        <v>44868</v>
      </c>
      <c r="F5514">
        <v>105.220467840203</v>
      </c>
      <c r="G5514">
        <v>113.613612300433</v>
      </c>
      <c r="H5514">
        <v>115.114336177748</v>
      </c>
      <c r="I5514">
        <v>117.62463679730401</v>
      </c>
      <c r="J5514">
        <v>117.845116477511</v>
      </c>
      <c r="K5514">
        <v>118.471087773972</v>
      </c>
      <c r="L5514">
        <v>119.31428824075699</v>
      </c>
      <c r="M5514">
        <v>124.1334195</v>
      </c>
    </row>
    <row r="5515" spans="1:13" x14ac:dyDescent="0.3">
      <c r="A5515" s="3">
        <v>2022</v>
      </c>
      <c r="B5515" s="3">
        <v>11</v>
      </c>
      <c r="C5515" s="3" t="s">
        <v>219</v>
      </c>
      <c r="D5515" s="3">
        <v>107</v>
      </c>
      <c r="E5515" s="1">
        <v>44869</v>
      </c>
      <c r="F5515">
        <v>105.232973934345</v>
      </c>
      <c r="G5515">
        <v>113.643167277424</v>
      </c>
      <c r="H5515">
        <v>115.13940717109899</v>
      </c>
      <c r="I5515">
        <v>117.646345768776</v>
      </c>
      <c r="J5515">
        <v>117.867935688401</v>
      </c>
      <c r="K5515">
        <v>118.498877400501</v>
      </c>
      <c r="L5515">
        <v>119.33990854502299</v>
      </c>
      <c r="M5515">
        <v>124.15967675</v>
      </c>
    </row>
    <row r="5516" spans="1:13" x14ac:dyDescent="0.3">
      <c r="A5516" s="3">
        <v>2022</v>
      </c>
      <c r="B5516" s="3">
        <v>11</v>
      </c>
      <c r="C5516" s="3" t="s">
        <v>219</v>
      </c>
      <c r="D5516" s="3">
        <v>107</v>
      </c>
      <c r="E5516" s="1">
        <v>44870</v>
      </c>
      <c r="F5516">
        <v>104.914562354292</v>
      </c>
      <c r="G5516">
        <v>113.06558882541999</v>
      </c>
      <c r="H5516">
        <v>114.629630393978</v>
      </c>
      <c r="I5516">
        <v>117.175933122112</v>
      </c>
      <c r="J5516">
        <v>117.370405568642</v>
      </c>
      <c r="K5516">
        <v>117.89050230832299</v>
      </c>
      <c r="L5516">
        <v>118.752659039702</v>
      </c>
      <c r="M5516">
        <v>123.4843225</v>
      </c>
    </row>
    <row r="5517" spans="1:13" x14ac:dyDescent="0.3">
      <c r="A5517" s="3">
        <v>2022</v>
      </c>
      <c r="B5517" s="3">
        <v>11</v>
      </c>
      <c r="C5517" s="3" t="s">
        <v>219</v>
      </c>
      <c r="D5517" s="3">
        <v>107</v>
      </c>
      <c r="E5517" s="1">
        <v>44871</v>
      </c>
      <c r="F5517">
        <v>104.725894098138</v>
      </c>
      <c r="G5517">
        <v>112.729264129569</v>
      </c>
      <c r="H5517">
        <v>114.32198398025599</v>
      </c>
      <c r="I5517">
        <v>116.885865335152</v>
      </c>
      <c r="J5517">
        <v>117.063587524132</v>
      </c>
      <c r="K5517">
        <v>117.51336876276</v>
      </c>
      <c r="L5517">
        <v>118.384199528145</v>
      </c>
      <c r="M5517">
        <v>123.05001425</v>
      </c>
    </row>
    <row r="5518" spans="1:13" x14ac:dyDescent="0.3">
      <c r="A5518" s="3">
        <v>2022</v>
      </c>
      <c r="B5518" s="3">
        <v>11</v>
      </c>
      <c r="C5518" s="3" t="s">
        <v>219</v>
      </c>
      <c r="D5518" s="3">
        <v>107</v>
      </c>
      <c r="E5518" s="1">
        <v>44872</v>
      </c>
      <c r="F5518">
        <v>104.651538551466</v>
      </c>
      <c r="G5518">
        <v>112.812531481036</v>
      </c>
      <c r="H5518">
        <v>114.43511996671199</v>
      </c>
      <c r="I5518">
        <v>117.004392203104</v>
      </c>
      <c r="J5518">
        <v>117.18308520895</v>
      </c>
      <c r="K5518">
        <v>117.67579337687199</v>
      </c>
      <c r="L5518">
        <v>118.549780060115</v>
      </c>
      <c r="M5518">
        <v>123.2738835</v>
      </c>
    </row>
    <row r="5519" spans="1:13" x14ac:dyDescent="0.3">
      <c r="A5519" s="3">
        <v>2022</v>
      </c>
      <c r="B5519" s="3">
        <v>11</v>
      </c>
      <c r="C5519" s="3" t="s">
        <v>219</v>
      </c>
      <c r="D5519" s="3">
        <v>107</v>
      </c>
      <c r="E5519" s="1">
        <v>44873</v>
      </c>
      <c r="F5519">
        <v>105.379684936351</v>
      </c>
      <c r="G5519">
        <v>114.03082161851199</v>
      </c>
      <c r="H5519">
        <v>115.492242895027</v>
      </c>
      <c r="I5519">
        <v>117.978723946784</v>
      </c>
      <c r="J5519">
        <v>118.21643614107001</v>
      </c>
      <c r="K5519">
        <v>118.93315944297299</v>
      </c>
      <c r="L5519">
        <v>119.765097014692</v>
      </c>
      <c r="M5519">
        <v>124.67364575000001</v>
      </c>
    </row>
    <row r="5520" spans="1:13" x14ac:dyDescent="0.3">
      <c r="A5520" s="3">
        <v>2022</v>
      </c>
      <c r="B5520" s="3">
        <v>11</v>
      </c>
      <c r="C5520" s="3" t="s">
        <v>219</v>
      </c>
      <c r="D5520" s="3">
        <v>107</v>
      </c>
      <c r="E5520" s="1">
        <v>44874</v>
      </c>
      <c r="F5520">
        <v>105.442486390273</v>
      </c>
      <c r="G5520">
        <v>113.93237259208399</v>
      </c>
      <c r="H5520">
        <v>115.392582195811</v>
      </c>
      <c r="I5520">
        <v>117.882464462136</v>
      </c>
      <c r="J5520">
        <v>118.119826992226</v>
      </c>
      <c r="K5520">
        <v>118.803147637351</v>
      </c>
      <c r="L5520">
        <v>119.6356974118</v>
      </c>
      <c r="M5520">
        <v>124.500767</v>
      </c>
    </row>
    <row r="5521" spans="1:13" x14ac:dyDescent="0.3">
      <c r="A5521" s="3">
        <v>2022</v>
      </c>
      <c r="B5521" s="3">
        <v>11</v>
      </c>
      <c r="C5521" s="3" t="s">
        <v>219</v>
      </c>
      <c r="D5521" s="3">
        <v>107</v>
      </c>
      <c r="E5521" s="1">
        <v>44875</v>
      </c>
      <c r="F5521">
        <v>105.07598346319099</v>
      </c>
      <c r="G5521">
        <v>113.34183026721</v>
      </c>
      <c r="H5521">
        <v>114.880501057129</v>
      </c>
      <c r="I5521">
        <v>117.413142429828</v>
      </c>
      <c r="J5521">
        <v>117.621575586351</v>
      </c>
      <c r="K5521">
        <v>118.198762716763</v>
      </c>
      <c r="L5521">
        <v>119.05467802969</v>
      </c>
      <c r="M5521">
        <v>123.84465324999999</v>
      </c>
    </row>
    <row r="5522" spans="1:13" x14ac:dyDescent="0.3">
      <c r="A5522" s="3">
        <v>2022</v>
      </c>
      <c r="B5522" s="3">
        <v>11</v>
      </c>
      <c r="C5522" s="3" t="s">
        <v>219</v>
      </c>
      <c r="D5522" s="3">
        <v>107</v>
      </c>
      <c r="E5522" s="1">
        <v>44876</v>
      </c>
      <c r="F5522">
        <v>105.254697074574</v>
      </c>
      <c r="G5522">
        <v>113.687810236281</v>
      </c>
      <c r="H5522">
        <v>115.182571394772</v>
      </c>
      <c r="I5522">
        <v>117.68986384775999</v>
      </c>
      <c r="J5522">
        <v>117.91370835400799</v>
      </c>
      <c r="K5522">
        <v>118.556297688103</v>
      </c>
      <c r="L5522">
        <v>119.398217488925</v>
      </c>
      <c r="M5522">
        <v>124.23562275</v>
      </c>
    </row>
    <row r="5523" spans="1:13" x14ac:dyDescent="0.3">
      <c r="A5523" s="3">
        <v>2022</v>
      </c>
      <c r="B5523" s="3">
        <v>11</v>
      </c>
      <c r="C5523" s="3" t="s">
        <v>219</v>
      </c>
      <c r="D5523" s="3">
        <v>107</v>
      </c>
      <c r="E5523" s="1">
        <v>44877</v>
      </c>
      <c r="F5523">
        <v>105.148779958761</v>
      </c>
      <c r="G5523">
        <v>113.48677695300999</v>
      </c>
      <c r="H5523">
        <v>115.005035318479</v>
      </c>
      <c r="I5523">
        <v>117.525218575531</v>
      </c>
      <c r="J5523">
        <v>117.739855456605</v>
      </c>
      <c r="K5523">
        <v>118.343058029025</v>
      </c>
      <c r="L5523">
        <v>119.191756289474</v>
      </c>
      <c r="M5523">
        <v>123.99597375</v>
      </c>
    </row>
    <row r="5524" spans="1:13" x14ac:dyDescent="0.3">
      <c r="A5524" s="3">
        <v>2022</v>
      </c>
      <c r="B5524" s="3">
        <v>11</v>
      </c>
      <c r="C5524" s="3" t="s">
        <v>219</v>
      </c>
      <c r="D5524" s="3">
        <v>107</v>
      </c>
      <c r="E5524" s="1">
        <v>44878</v>
      </c>
      <c r="F5524">
        <v>105.095564069085</v>
      </c>
      <c r="G5524">
        <v>113.415944043333</v>
      </c>
      <c r="H5524">
        <v>114.941163262917</v>
      </c>
      <c r="I5524">
        <v>117.464455152905</v>
      </c>
      <c r="J5524">
        <v>117.67500261444999</v>
      </c>
      <c r="K5524">
        <v>118.26440826153799</v>
      </c>
      <c r="L5524">
        <v>119.11441608036399</v>
      </c>
      <c r="M5524">
        <v>123.90402575</v>
      </c>
    </row>
    <row r="5525" spans="1:13" x14ac:dyDescent="0.3">
      <c r="A5525" s="3">
        <v>2022</v>
      </c>
      <c r="B5525" s="3">
        <v>11</v>
      </c>
      <c r="C5525" s="3" t="s">
        <v>219</v>
      </c>
      <c r="D5525" s="3">
        <v>107</v>
      </c>
      <c r="E5525" s="1">
        <v>44879</v>
      </c>
      <c r="F5525">
        <v>105.22616434847799</v>
      </c>
      <c r="G5525">
        <v>113.659863346801</v>
      </c>
      <c r="H5525">
        <v>115.159380167224</v>
      </c>
      <c r="I5525">
        <v>117.66868018650401</v>
      </c>
      <c r="J5525">
        <v>117.89075593230299</v>
      </c>
      <c r="K5525">
        <v>118.529490237163</v>
      </c>
      <c r="L5525">
        <v>119.37263056430599</v>
      </c>
      <c r="M5525">
        <v>124.2084765</v>
      </c>
    </row>
    <row r="5526" spans="1:13" x14ac:dyDescent="0.3">
      <c r="A5526" s="3">
        <v>2022</v>
      </c>
      <c r="B5526" s="3">
        <v>11</v>
      </c>
      <c r="C5526" s="3" t="s">
        <v>219</v>
      </c>
      <c r="D5526" s="3">
        <v>107</v>
      </c>
      <c r="E5526" s="1">
        <v>44880</v>
      </c>
      <c r="F5526">
        <v>105.129414099557</v>
      </c>
      <c r="G5526">
        <v>113.46471124464099</v>
      </c>
      <c r="H5526">
        <v>114.985913775626</v>
      </c>
      <c r="I5526">
        <v>117.507610887282</v>
      </c>
      <c r="J5526">
        <v>117.72091893307299</v>
      </c>
      <c r="K5526">
        <v>118.320544176806</v>
      </c>
      <c r="L5526">
        <v>119.170047395604</v>
      </c>
      <c r="M5526">
        <v>123.97165325</v>
      </c>
    </row>
    <row r="5527" spans="1:13" x14ac:dyDescent="0.3">
      <c r="A5527" s="3">
        <v>2022</v>
      </c>
      <c r="B5527" s="3">
        <v>11</v>
      </c>
      <c r="C5527" s="3" t="s">
        <v>219</v>
      </c>
      <c r="D5527" s="3">
        <v>107</v>
      </c>
      <c r="E5527" s="1">
        <v>44881</v>
      </c>
      <c r="F5527">
        <v>105.27872672762101</v>
      </c>
      <c r="G5527">
        <v>113.740317972035</v>
      </c>
      <c r="H5527">
        <v>115.229719296535</v>
      </c>
      <c r="I5527">
        <v>117.733877728601</v>
      </c>
      <c r="J5527">
        <v>117.96009893193801</v>
      </c>
      <c r="K5527">
        <v>118.613614394162</v>
      </c>
      <c r="L5527">
        <v>119.454218562696</v>
      </c>
      <c r="M5527">
        <v>124.30286925</v>
      </c>
    </row>
    <row r="5528" spans="1:13" x14ac:dyDescent="0.3">
      <c r="A5528" s="3">
        <v>2022</v>
      </c>
      <c r="B5528" s="3">
        <v>11</v>
      </c>
      <c r="C5528" s="3" t="s">
        <v>219</v>
      </c>
      <c r="D5528" s="3">
        <v>107</v>
      </c>
      <c r="E5528" s="1">
        <v>44882</v>
      </c>
      <c r="F5528">
        <v>105.39458468001899</v>
      </c>
      <c r="G5528">
        <v>113.886886524996</v>
      </c>
      <c r="H5528">
        <v>115.35495736063901</v>
      </c>
      <c r="I5528">
        <v>117.848854806039</v>
      </c>
      <c r="J5528">
        <v>118.0832690949</v>
      </c>
      <c r="K5528">
        <v>118.760835708526</v>
      </c>
      <c r="L5528">
        <v>119.595918086786</v>
      </c>
      <c r="M5528">
        <v>124.46098425</v>
      </c>
    </row>
    <row r="5529" spans="1:13" x14ac:dyDescent="0.3">
      <c r="A5529" s="3">
        <v>2022</v>
      </c>
      <c r="B5529" s="3">
        <v>11</v>
      </c>
      <c r="C5529" s="3" t="s">
        <v>219</v>
      </c>
      <c r="D5529" s="3">
        <v>107</v>
      </c>
      <c r="E5529" s="1">
        <v>44883</v>
      </c>
      <c r="F5529">
        <v>105.53993301747199</v>
      </c>
      <c r="G5529">
        <v>114.16222816689999</v>
      </c>
      <c r="H5529">
        <v>115.600691231631</v>
      </c>
      <c r="I5529">
        <v>118.07854196712999</v>
      </c>
      <c r="J5529">
        <v>118.325912822775</v>
      </c>
      <c r="K5529">
        <v>119.059014498674</v>
      </c>
      <c r="L5529">
        <v>119.886456078484</v>
      </c>
      <c r="M5529">
        <v>124.80439225000001</v>
      </c>
    </row>
    <row r="5530" spans="1:13" x14ac:dyDescent="0.3">
      <c r="A5530" s="3">
        <v>2022</v>
      </c>
      <c r="B5530" s="3">
        <v>11</v>
      </c>
      <c r="C5530" s="3" t="s">
        <v>219</v>
      </c>
      <c r="D5530" s="3">
        <v>107</v>
      </c>
      <c r="E5530" s="1">
        <v>44884</v>
      </c>
      <c r="F5530">
        <v>105.385523107514</v>
      </c>
      <c r="G5530">
        <v>113.82650185697</v>
      </c>
      <c r="H5530">
        <v>115.30314918316</v>
      </c>
      <c r="I5530">
        <v>117.80254517381501</v>
      </c>
      <c r="J5530">
        <v>118.03529864855</v>
      </c>
      <c r="K5530">
        <v>118.700584860611</v>
      </c>
      <c r="L5530">
        <v>119.538632897979</v>
      </c>
      <c r="M5530">
        <v>124.39513475</v>
      </c>
    </row>
    <row r="5531" spans="1:13" x14ac:dyDescent="0.3">
      <c r="A5531" s="3">
        <v>2022</v>
      </c>
      <c r="B5531" s="3">
        <v>11</v>
      </c>
      <c r="C5531" s="3" t="s">
        <v>219</v>
      </c>
      <c r="D5531" s="3">
        <v>107</v>
      </c>
      <c r="E5531" s="1">
        <v>44885</v>
      </c>
      <c r="F5531">
        <v>105.46069411585</v>
      </c>
      <c r="G5531">
        <v>113.97103379996</v>
      </c>
      <c r="H5531">
        <v>115.40974120641501</v>
      </c>
      <c r="I5531">
        <v>117.891263891709</v>
      </c>
      <c r="J5531">
        <v>118.129472656975</v>
      </c>
      <c r="K5531">
        <v>118.812391869499</v>
      </c>
      <c r="L5531">
        <v>119.641732900587</v>
      </c>
      <c r="M5531">
        <v>124.5047675</v>
      </c>
    </row>
    <row r="5532" spans="1:13" x14ac:dyDescent="0.3">
      <c r="A5532" s="3">
        <v>2022</v>
      </c>
      <c r="B5532" s="3">
        <v>11</v>
      </c>
      <c r="C5532" s="3" t="s">
        <v>219</v>
      </c>
      <c r="D5532" s="3">
        <v>107</v>
      </c>
      <c r="E5532" s="1">
        <v>44886</v>
      </c>
      <c r="F5532">
        <v>105.20928603482299</v>
      </c>
      <c r="G5532">
        <v>113.587018592494</v>
      </c>
      <c r="H5532">
        <v>115.113623516538</v>
      </c>
      <c r="I5532">
        <v>117.636015117201</v>
      </c>
      <c r="J5532">
        <v>117.856755646919</v>
      </c>
      <c r="K5532">
        <v>118.489492613547</v>
      </c>
      <c r="L5532">
        <v>119.33910034521099</v>
      </c>
      <c r="M5532">
        <v>124.17815525</v>
      </c>
    </row>
    <row r="5533" spans="1:13" x14ac:dyDescent="0.3">
      <c r="A5533" s="3">
        <v>2022</v>
      </c>
      <c r="B5533" s="3">
        <v>11</v>
      </c>
      <c r="C5533" s="3" t="s">
        <v>219</v>
      </c>
      <c r="D5533" s="3">
        <v>107</v>
      </c>
      <c r="E5533" s="1">
        <v>44887</v>
      </c>
      <c r="F5533">
        <v>105.272904731182</v>
      </c>
      <c r="G5533">
        <v>113.739742792274</v>
      </c>
      <c r="H5533">
        <v>115.230721933072</v>
      </c>
      <c r="I5533">
        <v>117.73547961721199</v>
      </c>
      <c r="J5533">
        <v>117.961565857225</v>
      </c>
      <c r="K5533">
        <v>118.616134047188</v>
      </c>
      <c r="L5533">
        <v>119.45719576184</v>
      </c>
      <c r="M5533">
        <v>124.30826675</v>
      </c>
    </row>
    <row r="5534" spans="1:13" x14ac:dyDescent="0.3">
      <c r="A5534" s="3">
        <v>2022</v>
      </c>
      <c r="B5534" s="3">
        <v>11</v>
      </c>
      <c r="C5534" s="3" t="s">
        <v>219</v>
      </c>
      <c r="D5534" s="3">
        <v>107</v>
      </c>
      <c r="E5534" s="1">
        <v>44888</v>
      </c>
      <c r="F5534">
        <v>105.126017327493</v>
      </c>
      <c r="G5534">
        <v>113.40316093729101</v>
      </c>
      <c r="H5534">
        <v>114.929163029298</v>
      </c>
      <c r="I5534">
        <v>117.455117766676</v>
      </c>
      <c r="J5534">
        <v>117.66668754173099</v>
      </c>
      <c r="K5534">
        <v>118.25146423743</v>
      </c>
      <c r="L5534">
        <v>119.10311860244801</v>
      </c>
      <c r="M5534">
        <v>123.89126225</v>
      </c>
    </row>
    <row r="5535" spans="1:13" x14ac:dyDescent="0.3">
      <c r="A5535" s="3">
        <v>2022</v>
      </c>
      <c r="B5535" s="3">
        <v>11</v>
      </c>
      <c r="C5535" s="3" t="s">
        <v>219</v>
      </c>
      <c r="D5535" s="3">
        <v>107</v>
      </c>
      <c r="E5535" s="1">
        <v>44889</v>
      </c>
      <c r="F5535">
        <v>105.209934195618</v>
      </c>
      <c r="G5535">
        <v>113.642223050173</v>
      </c>
      <c r="H5535">
        <v>115.142703464251</v>
      </c>
      <c r="I5535">
        <v>117.65182927911199</v>
      </c>
      <c r="J5535">
        <v>117.872701221559</v>
      </c>
      <c r="K5535">
        <v>118.507512809262</v>
      </c>
      <c r="L5535">
        <v>119.35029974765899</v>
      </c>
      <c r="M5535">
        <v>124.1799015</v>
      </c>
    </row>
    <row r="5536" spans="1:13" x14ac:dyDescent="0.3">
      <c r="A5536" s="3">
        <v>2022</v>
      </c>
      <c r="B5536" s="3">
        <v>11</v>
      </c>
      <c r="C5536" s="3" t="s">
        <v>219</v>
      </c>
      <c r="D5536" s="3">
        <v>107</v>
      </c>
      <c r="E5536" s="1">
        <v>44890</v>
      </c>
      <c r="F5536">
        <v>105.404078539441</v>
      </c>
      <c r="G5536">
        <v>113.945156271071</v>
      </c>
      <c r="H5536">
        <v>115.41034564488599</v>
      </c>
      <c r="I5536">
        <v>117.901731931009</v>
      </c>
      <c r="J5536">
        <v>118.138181928435</v>
      </c>
      <c r="K5536">
        <v>118.830607982046</v>
      </c>
      <c r="L5536">
        <v>119.664757384422</v>
      </c>
      <c r="M5536">
        <v>124.54696325</v>
      </c>
    </row>
    <row r="5537" spans="1:13" x14ac:dyDescent="0.3">
      <c r="A5537" s="3">
        <v>2022</v>
      </c>
      <c r="B5537" s="3">
        <v>11</v>
      </c>
      <c r="C5537" s="3" t="s">
        <v>219</v>
      </c>
      <c r="D5537" s="3">
        <v>107</v>
      </c>
      <c r="E5537" s="1">
        <v>44891</v>
      </c>
      <c r="F5537">
        <v>105.07725376432801</v>
      </c>
      <c r="G5537">
        <v>113.315280270598</v>
      </c>
      <c r="H5537">
        <v>114.851859060656</v>
      </c>
      <c r="I5537">
        <v>117.383036034822</v>
      </c>
      <c r="J5537">
        <v>117.590472881346</v>
      </c>
      <c r="K5537">
        <v>118.158104901596</v>
      </c>
      <c r="L5537">
        <v>119.01231232744399</v>
      </c>
      <c r="M5537">
        <v>123.78445524999999</v>
      </c>
    </row>
    <row r="5538" spans="1:13" x14ac:dyDescent="0.3">
      <c r="A5538" s="3">
        <v>2022</v>
      </c>
      <c r="B5538" s="3">
        <v>11</v>
      </c>
      <c r="C5538" s="3" t="s">
        <v>219</v>
      </c>
      <c r="D5538" s="3">
        <v>107</v>
      </c>
      <c r="E5538" s="1">
        <v>44892</v>
      </c>
      <c r="F5538">
        <v>105.137016199141</v>
      </c>
      <c r="G5538">
        <v>113.42560587929999</v>
      </c>
      <c r="H5538">
        <v>114.93111696471701</v>
      </c>
      <c r="I5538">
        <v>117.44834271084299</v>
      </c>
      <c r="J5538">
        <v>117.65979968095</v>
      </c>
      <c r="K5538">
        <v>118.239853831185</v>
      </c>
      <c r="L5538">
        <v>119.08644842969601</v>
      </c>
      <c r="M5538">
        <v>123.8575755</v>
      </c>
    </row>
    <row r="5539" spans="1:13" x14ac:dyDescent="0.3">
      <c r="A5539" s="3">
        <v>2022</v>
      </c>
      <c r="B5539" s="3">
        <v>11</v>
      </c>
      <c r="C5539" s="3" t="s">
        <v>219</v>
      </c>
      <c r="D5539" s="3">
        <v>107</v>
      </c>
      <c r="E5539" s="1">
        <v>44893</v>
      </c>
      <c r="F5539">
        <v>104.89401827674</v>
      </c>
      <c r="G5539">
        <v>113.147812561034</v>
      </c>
      <c r="H5539">
        <v>114.72613149821601</v>
      </c>
      <c r="I5539">
        <v>117.271720080469</v>
      </c>
      <c r="J5539">
        <v>117.46844175626499</v>
      </c>
      <c r="K5539">
        <v>118.019185234693</v>
      </c>
      <c r="L5539">
        <v>118.880313229587</v>
      </c>
      <c r="M5539">
        <v>123.64507275</v>
      </c>
    </row>
    <row r="5540" spans="1:13" x14ac:dyDescent="0.3">
      <c r="A5540" s="3">
        <v>2022</v>
      </c>
      <c r="B5540" s="3">
        <v>11</v>
      </c>
      <c r="C5540" s="3" t="s">
        <v>219</v>
      </c>
      <c r="D5540" s="3">
        <v>107</v>
      </c>
      <c r="E5540" s="1">
        <v>44894</v>
      </c>
      <c r="F5540">
        <v>105.172741034198</v>
      </c>
      <c r="G5540">
        <v>113.71518501869799</v>
      </c>
      <c r="H5540">
        <v>115.248477809316</v>
      </c>
      <c r="I5540">
        <v>117.77420487256001</v>
      </c>
      <c r="J5540">
        <v>117.99804759385999</v>
      </c>
      <c r="K5540">
        <v>118.67629194410399</v>
      </c>
      <c r="L5540">
        <v>119.53123546820299</v>
      </c>
      <c r="M5540">
        <v>124.4474905</v>
      </c>
    </row>
    <row r="5541" spans="1:13" x14ac:dyDescent="0.3">
      <c r="A5541" s="3">
        <v>2022</v>
      </c>
      <c r="B5541" s="3">
        <v>11</v>
      </c>
      <c r="C5541" s="3" t="s">
        <v>219</v>
      </c>
      <c r="D5541" s="3">
        <v>107</v>
      </c>
      <c r="E5541" s="1">
        <v>44895</v>
      </c>
      <c r="F5541">
        <v>105.34623547308</v>
      </c>
      <c r="G5541">
        <v>113.702622923652</v>
      </c>
      <c r="H5541">
        <v>115.15530990180299</v>
      </c>
      <c r="I5541">
        <v>117.64490530288001</v>
      </c>
      <c r="J5541">
        <v>117.870729195039</v>
      </c>
      <c r="K5541">
        <v>118.489168064819</v>
      </c>
      <c r="L5541">
        <v>119.322337074435</v>
      </c>
      <c r="M5541">
        <v>124.11868749999999</v>
      </c>
    </row>
    <row r="5542" spans="1:13" x14ac:dyDescent="0.3">
      <c r="A5542" s="3">
        <v>2022</v>
      </c>
      <c r="B5542" s="3">
        <v>12</v>
      </c>
      <c r="C5542" s="3" t="s">
        <v>220</v>
      </c>
      <c r="D5542" s="3">
        <v>108</v>
      </c>
      <c r="E5542" s="1">
        <v>44896</v>
      </c>
      <c r="F5542">
        <v>105.19589260967901</v>
      </c>
      <c r="G5542">
        <v>113.676273096534</v>
      </c>
      <c r="H5542">
        <v>115.22197156484501</v>
      </c>
      <c r="I5542">
        <v>117.75527948232499</v>
      </c>
      <c r="J5542">
        <v>117.979626372829</v>
      </c>
      <c r="K5542">
        <v>118.65180261818099</v>
      </c>
      <c r="L5542">
        <v>119.509317658727</v>
      </c>
      <c r="M5542">
        <v>124.4143435</v>
      </c>
    </row>
    <row r="5543" spans="1:13" x14ac:dyDescent="0.3">
      <c r="A5543" s="3">
        <v>2022</v>
      </c>
      <c r="B5543" s="3">
        <v>12</v>
      </c>
      <c r="C5543" s="3" t="s">
        <v>220</v>
      </c>
      <c r="D5543" s="3">
        <v>108</v>
      </c>
      <c r="E5543" s="1">
        <v>44897</v>
      </c>
      <c r="F5543">
        <v>105.277353333172</v>
      </c>
      <c r="G5543">
        <v>113.66659209809001</v>
      </c>
      <c r="H5543">
        <v>115.14319883561799</v>
      </c>
      <c r="I5543">
        <v>117.63475173683899</v>
      </c>
      <c r="J5543">
        <v>117.857344218503</v>
      </c>
      <c r="K5543">
        <v>118.478384236989</v>
      </c>
      <c r="L5543">
        <v>119.309130444372</v>
      </c>
      <c r="M5543">
        <v>124.0941765</v>
      </c>
    </row>
    <row r="5544" spans="1:13" x14ac:dyDescent="0.3">
      <c r="A5544" s="3">
        <v>2022</v>
      </c>
      <c r="B5544" s="3">
        <v>12</v>
      </c>
      <c r="C5544" s="3" t="s">
        <v>220</v>
      </c>
      <c r="D5544" s="3">
        <v>108</v>
      </c>
      <c r="E5544" s="1">
        <v>44898</v>
      </c>
      <c r="F5544">
        <v>105.284298057866</v>
      </c>
      <c r="G5544">
        <v>113.75514394542699</v>
      </c>
      <c r="H5544">
        <v>115.249743137404</v>
      </c>
      <c r="I5544">
        <v>117.75262030875101</v>
      </c>
      <c r="J5544">
        <v>117.979521272296</v>
      </c>
      <c r="K5544">
        <v>118.63798066245801</v>
      </c>
      <c r="L5544">
        <v>119.474933604345</v>
      </c>
      <c r="M5544">
        <v>124.3086795</v>
      </c>
    </row>
    <row r="5545" spans="1:13" x14ac:dyDescent="0.3">
      <c r="A5545" s="3">
        <v>2022</v>
      </c>
      <c r="B5545" s="3">
        <v>12</v>
      </c>
      <c r="C5545" s="3" t="s">
        <v>220</v>
      </c>
      <c r="D5545" s="3">
        <v>108</v>
      </c>
      <c r="E5545" s="1">
        <v>44899</v>
      </c>
      <c r="F5545">
        <v>105.107653385216</v>
      </c>
      <c r="G5545">
        <v>113.22163021905099</v>
      </c>
      <c r="H5545">
        <v>114.719004063398</v>
      </c>
      <c r="I5545">
        <v>117.241351859736</v>
      </c>
      <c r="J5545">
        <v>117.44513008717399</v>
      </c>
      <c r="K5545">
        <v>117.965439737173</v>
      </c>
      <c r="L5545">
        <v>118.815489407638</v>
      </c>
      <c r="M5545">
        <v>123.52435925</v>
      </c>
    </row>
    <row r="5546" spans="1:13" x14ac:dyDescent="0.3">
      <c r="A5546" s="3">
        <v>2022</v>
      </c>
      <c r="B5546" s="3">
        <v>12</v>
      </c>
      <c r="C5546" s="3" t="s">
        <v>220</v>
      </c>
      <c r="D5546" s="3">
        <v>108</v>
      </c>
      <c r="E5546" s="1">
        <v>44900</v>
      </c>
      <c r="F5546">
        <v>105.033215644888</v>
      </c>
      <c r="G5546">
        <v>113.517125239647</v>
      </c>
      <c r="H5546">
        <v>115.063790331509</v>
      </c>
      <c r="I5546">
        <v>117.591511765359</v>
      </c>
      <c r="J5546">
        <v>117.803831355242</v>
      </c>
      <c r="K5546">
        <v>118.43762403383801</v>
      </c>
      <c r="L5546">
        <v>119.291728193941</v>
      </c>
      <c r="M5546">
        <v>124.14821499999999</v>
      </c>
    </row>
    <row r="5547" spans="1:13" x14ac:dyDescent="0.3">
      <c r="A5547" s="3">
        <v>2022</v>
      </c>
      <c r="B5547" s="3">
        <v>12</v>
      </c>
      <c r="C5547" s="3" t="s">
        <v>220</v>
      </c>
      <c r="D5547" s="3">
        <v>108</v>
      </c>
      <c r="E5547" s="1">
        <v>44901</v>
      </c>
      <c r="F5547">
        <v>105.174061920531</v>
      </c>
      <c r="G5547">
        <v>113.468703156453</v>
      </c>
      <c r="H5547">
        <v>114.977349000655</v>
      </c>
      <c r="I5547">
        <v>117.493052037718</v>
      </c>
      <c r="J5547">
        <v>117.707482259572</v>
      </c>
      <c r="K5547">
        <v>118.298076629707</v>
      </c>
      <c r="L5547">
        <v>119.143684009414</v>
      </c>
      <c r="M5547">
        <v>123.92967975000001</v>
      </c>
    </row>
    <row r="5548" spans="1:13" x14ac:dyDescent="0.3">
      <c r="A5548" s="3">
        <v>2022</v>
      </c>
      <c r="B5548" s="3">
        <v>12</v>
      </c>
      <c r="C5548" s="3" t="s">
        <v>220</v>
      </c>
      <c r="D5548" s="3">
        <v>108</v>
      </c>
      <c r="E5548" s="1">
        <v>44902</v>
      </c>
      <c r="F5548">
        <v>105.193712020414</v>
      </c>
      <c r="G5548">
        <v>113.682129739411</v>
      </c>
      <c r="H5548">
        <v>115.211680608316</v>
      </c>
      <c r="I5548">
        <v>117.734187495071</v>
      </c>
      <c r="J5548">
        <v>117.957460715769</v>
      </c>
      <c r="K5548">
        <v>118.62131380221901</v>
      </c>
      <c r="L5548">
        <v>119.473083474069</v>
      </c>
      <c r="M5548">
        <v>124.36395625</v>
      </c>
    </row>
    <row r="5549" spans="1:13" x14ac:dyDescent="0.3">
      <c r="A5549" s="3">
        <v>2022</v>
      </c>
      <c r="B5549" s="3">
        <v>12</v>
      </c>
      <c r="C5549" s="3" t="s">
        <v>220</v>
      </c>
      <c r="D5549" s="3">
        <v>108</v>
      </c>
      <c r="E5549" s="1">
        <v>44903</v>
      </c>
      <c r="F5549">
        <v>105.489364185076</v>
      </c>
      <c r="G5549">
        <v>114.048803399679</v>
      </c>
      <c r="H5549">
        <v>115.478782090449</v>
      </c>
      <c r="I5549">
        <v>117.95113500373699</v>
      </c>
      <c r="J5549">
        <v>118.192199421171</v>
      </c>
      <c r="K5549">
        <v>118.889321206792</v>
      </c>
      <c r="L5549">
        <v>119.712277723241</v>
      </c>
      <c r="M5549">
        <v>124.57312525</v>
      </c>
    </row>
    <row r="5550" spans="1:13" x14ac:dyDescent="0.3">
      <c r="A5550" s="3">
        <v>2022</v>
      </c>
      <c r="B5550" s="3">
        <v>12</v>
      </c>
      <c r="C5550" s="3" t="s">
        <v>220</v>
      </c>
      <c r="D5550" s="3">
        <v>108</v>
      </c>
      <c r="E5550" s="1">
        <v>44904</v>
      </c>
      <c r="F5550">
        <v>105.24696682458</v>
      </c>
      <c r="G5550">
        <v>113.525140800641</v>
      </c>
      <c r="H5550">
        <v>115.02499563698601</v>
      </c>
      <c r="I5550">
        <v>117.540821670794</v>
      </c>
      <c r="J5550">
        <v>117.759800524333</v>
      </c>
      <c r="K5550">
        <v>118.359305815428</v>
      </c>
      <c r="L5550">
        <v>119.205398567923</v>
      </c>
      <c r="M5550">
        <v>123.998482</v>
      </c>
    </row>
    <row r="5551" spans="1:13" x14ac:dyDescent="0.3">
      <c r="A5551" s="3">
        <v>2022</v>
      </c>
      <c r="B5551" s="3">
        <v>12</v>
      </c>
      <c r="C5551" s="3" t="s">
        <v>220</v>
      </c>
      <c r="D5551" s="3">
        <v>108</v>
      </c>
      <c r="E5551" s="1">
        <v>44905</v>
      </c>
      <c r="F5551">
        <v>105.202750459047</v>
      </c>
      <c r="G5551">
        <v>113.62621699207899</v>
      </c>
      <c r="H5551">
        <v>115.125859878076</v>
      </c>
      <c r="I5551">
        <v>117.634990721745</v>
      </c>
      <c r="J5551">
        <v>117.855050818403</v>
      </c>
      <c r="K5551">
        <v>118.485262251896</v>
      </c>
      <c r="L5551">
        <v>119.327557401175</v>
      </c>
      <c r="M5551">
        <v>124.14237300000001</v>
      </c>
    </row>
    <row r="5552" spans="1:13" x14ac:dyDescent="0.3">
      <c r="A5552" s="3">
        <v>2022</v>
      </c>
      <c r="B5552" s="3">
        <v>12</v>
      </c>
      <c r="C5552" s="3" t="s">
        <v>220</v>
      </c>
      <c r="D5552" s="3">
        <v>108</v>
      </c>
      <c r="E5552" s="1">
        <v>44906</v>
      </c>
      <c r="F5552">
        <v>105.066521366396</v>
      </c>
      <c r="G5552">
        <v>113.24477201726999</v>
      </c>
      <c r="H5552">
        <v>114.77379107125201</v>
      </c>
      <c r="I5552">
        <v>117.304855198543</v>
      </c>
      <c r="J5552">
        <v>117.509119706474</v>
      </c>
      <c r="K5552">
        <v>118.053659183646</v>
      </c>
      <c r="L5552">
        <v>118.906641210327</v>
      </c>
      <c r="M5552">
        <v>123.645422</v>
      </c>
    </row>
    <row r="5553" spans="1:13" x14ac:dyDescent="0.3">
      <c r="A5553" s="3">
        <v>2022</v>
      </c>
      <c r="B5553" s="3">
        <v>12</v>
      </c>
      <c r="C5553" s="3" t="s">
        <v>220</v>
      </c>
      <c r="D5553" s="3">
        <v>108</v>
      </c>
      <c r="E5553" s="1">
        <v>44907</v>
      </c>
      <c r="F5553">
        <v>104.712284311549</v>
      </c>
      <c r="G5553">
        <v>112.78712964146</v>
      </c>
      <c r="H5553">
        <v>114.387083492461</v>
      </c>
      <c r="I5553">
        <v>116.949745456944</v>
      </c>
      <c r="J5553">
        <v>117.12902925062301</v>
      </c>
      <c r="K5553">
        <v>117.59911087132799</v>
      </c>
      <c r="L5553">
        <v>118.46947076645699</v>
      </c>
      <c r="M5553">
        <v>123.15853575</v>
      </c>
    </row>
    <row r="5554" spans="1:13" x14ac:dyDescent="0.3">
      <c r="A5554" s="3">
        <v>2022</v>
      </c>
      <c r="B5554" s="3">
        <v>12</v>
      </c>
      <c r="C5554" s="3" t="s">
        <v>220</v>
      </c>
      <c r="D5554" s="3">
        <v>108</v>
      </c>
      <c r="E5554" s="1">
        <v>44908</v>
      </c>
      <c r="F5554">
        <v>105.189349047573</v>
      </c>
      <c r="G5554">
        <v>113.87512624109701</v>
      </c>
      <c r="H5554">
        <v>115.401553665449</v>
      </c>
      <c r="I5554">
        <v>117.910793424582</v>
      </c>
      <c r="J5554">
        <v>118.139251693296</v>
      </c>
      <c r="K5554">
        <v>118.854610617562</v>
      </c>
      <c r="L5554">
        <v>119.69890268919001</v>
      </c>
      <c r="M5554">
        <v>124.63856199999999</v>
      </c>
    </row>
    <row r="5555" spans="1:13" x14ac:dyDescent="0.3">
      <c r="A5555" s="3">
        <v>2022</v>
      </c>
      <c r="B5555" s="3">
        <v>12</v>
      </c>
      <c r="C5555" s="3" t="s">
        <v>220</v>
      </c>
      <c r="D5555" s="3">
        <v>108</v>
      </c>
      <c r="E5555" s="1">
        <v>44909</v>
      </c>
      <c r="F5555">
        <v>105.484669077376</v>
      </c>
      <c r="G5555">
        <v>113.975849016106</v>
      </c>
      <c r="H5555">
        <v>115.418704027011</v>
      </c>
      <c r="I5555">
        <v>117.90528335068301</v>
      </c>
      <c r="J5555">
        <v>118.145219270027</v>
      </c>
      <c r="K5555">
        <v>118.83167542092799</v>
      </c>
      <c r="L5555">
        <v>119.666012208982</v>
      </c>
      <c r="M5555">
        <v>124.5489</v>
      </c>
    </row>
    <row r="5556" spans="1:13" x14ac:dyDescent="0.3">
      <c r="A5556" s="3">
        <v>2022</v>
      </c>
      <c r="B5556" s="3">
        <v>12</v>
      </c>
      <c r="C5556" s="3" t="s">
        <v>220</v>
      </c>
      <c r="D5556" s="3">
        <v>108</v>
      </c>
      <c r="E5556" s="1">
        <v>44910</v>
      </c>
      <c r="F5556">
        <v>105.45918016905</v>
      </c>
      <c r="G5556">
        <v>113.97023494793601</v>
      </c>
      <c r="H5556">
        <v>115.41774205905701</v>
      </c>
      <c r="I5556">
        <v>117.899914625203</v>
      </c>
      <c r="J5556">
        <v>118.13817772950399</v>
      </c>
      <c r="K5556">
        <v>118.823815988215</v>
      </c>
      <c r="L5556">
        <v>119.649289210848</v>
      </c>
      <c r="M5556">
        <v>124.487178</v>
      </c>
    </row>
    <row r="5557" spans="1:13" x14ac:dyDescent="0.3">
      <c r="A5557" s="3">
        <v>2022</v>
      </c>
      <c r="B5557" s="3">
        <v>12</v>
      </c>
      <c r="C5557" s="3" t="s">
        <v>220</v>
      </c>
      <c r="D5557" s="3">
        <v>108</v>
      </c>
      <c r="E5557" s="1">
        <v>44911</v>
      </c>
      <c r="F5557">
        <v>105.205678691199</v>
      </c>
      <c r="G5557">
        <v>113.621301377214</v>
      </c>
      <c r="H5557">
        <v>115.166184893281</v>
      </c>
      <c r="I5557">
        <v>117.705577074139</v>
      </c>
      <c r="J5557">
        <v>117.929014772939</v>
      </c>
      <c r="K5557">
        <v>118.586673052498</v>
      </c>
      <c r="L5557">
        <v>119.45143806559</v>
      </c>
      <c r="M5557">
        <v>124.37430675</v>
      </c>
    </row>
    <row r="5558" spans="1:13" x14ac:dyDescent="0.3">
      <c r="A5558" s="3">
        <v>2022</v>
      </c>
      <c r="B5558" s="3">
        <v>12</v>
      </c>
      <c r="C5558" s="3" t="s">
        <v>220</v>
      </c>
      <c r="D5558" s="3">
        <v>108</v>
      </c>
      <c r="E5558" s="1">
        <v>44912</v>
      </c>
      <c r="F5558">
        <v>105.587648110838</v>
      </c>
      <c r="G5558">
        <v>114.19615056568399</v>
      </c>
      <c r="H5558">
        <v>115.60075254889</v>
      </c>
      <c r="I5558">
        <v>118.058920080411</v>
      </c>
      <c r="J5558">
        <v>118.307109121387</v>
      </c>
      <c r="K5558">
        <v>119.026681803391</v>
      </c>
      <c r="L5558">
        <v>119.84211742729001</v>
      </c>
      <c r="M5558">
        <v>124.71815925</v>
      </c>
    </row>
    <row r="5559" spans="1:13" x14ac:dyDescent="0.3">
      <c r="A5559" s="3">
        <v>2022</v>
      </c>
      <c r="B5559" s="3">
        <v>12</v>
      </c>
      <c r="C5559" s="3" t="s">
        <v>220</v>
      </c>
      <c r="D5559" s="3">
        <v>108</v>
      </c>
      <c r="E5559" s="1">
        <v>44913</v>
      </c>
      <c r="F5559">
        <v>105.42385248209899</v>
      </c>
      <c r="G5559">
        <v>113.904876877736</v>
      </c>
      <c r="H5559">
        <v>115.37215806585699</v>
      </c>
      <c r="I5559">
        <v>117.861440093935</v>
      </c>
      <c r="J5559">
        <v>118.097178693725</v>
      </c>
      <c r="K5559">
        <v>118.775309193875</v>
      </c>
      <c r="L5559">
        <v>119.60373603982499</v>
      </c>
      <c r="M5559">
        <v>124.43704475</v>
      </c>
    </row>
    <row r="5560" spans="1:13" x14ac:dyDescent="0.3">
      <c r="A5560" s="3">
        <v>2022</v>
      </c>
      <c r="B5560" s="3">
        <v>12</v>
      </c>
      <c r="C5560" s="3" t="s">
        <v>220</v>
      </c>
      <c r="D5560" s="3">
        <v>108</v>
      </c>
      <c r="E5560" s="1">
        <v>44914</v>
      </c>
      <c r="F5560">
        <v>105.23193445674499</v>
      </c>
      <c r="G5560">
        <v>113.683525293575</v>
      </c>
      <c r="H5560">
        <v>115.21408834679301</v>
      </c>
      <c r="I5560">
        <v>117.743773812916</v>
      </c>
      <c r="J5560">
        <v>117.96930361670999</v>
      </c>
      <c r="K5560">
        <v>118.63463005747199</v>
      </c>
      <c r="L5560">
        <v>119.493438114882</v>
      </c>
      <c r="M5560">
        <v>124.407676</v>
      </c>
    </row>
    <row r="5561" spans="1:13" x14ac:dyDescent="0.3">
      <c r="A5561" s="3">
        <v>2022</v>
      </c>
      <c r="B5561" s="3">
        <v>12</v>
      </c>
      <c r="C5561" s="3" t="s">
        <v>220</v>
      </c>
      <c r="D5561" s="3">
        <v>108</v>
      </c>
      <c r="E5561" s="1">
        <v>44915</v>
      </c>
      <c r="F5561">
        <v>105.562155036991</v>
      </c>
      <c r="G5561">
        <v>114.15994816376001</v>
      </c>
      <c r="H5561">
        <v>115.577911857602</v>
      </c>
      <c r="I5561">
        <v>118.0450525254</v>
      </c>
      <c r="J5561">
        <v>118.292006769042</v>
      </c>
      <c r="K5561">
        <v>119.01109968955799</v>
      </c>
      <c r="L5561">
        <v>119.832355888637</v>
      </c>
      <c r="M5561">
        <v>124.72108025</v>
      </c>
    </row>
    <row r="5562" spans="1:13" x14ac:dyDescent="0.3">
      <c r="A5562" s="3">
        <v>2022</v>
      </c>
      <c r="B5562" s="3">
        <v>12</v>
      </c>
      <c r="C5562" s="3" t="s">
        <v>220</v>
      </c>
      <c r="D5562" s="3">
        <v>108</v>
      </c>
      <c r="E5562" s="1">
        <v>44916</v>
      </c>
      <c r="F5562">
        <v>105.48011893032501</v>
      </c>
      <c r="G5562">
        <v>114.007685109726</v>
      </c>
      <c r="H5562">
        <v>115.47879315754101</v>
      </c>
      <c r="I5562">
        <v>117.975994812275</v>
      </c>
      <c r="J5562">
        <v>118.218036771607</v>
      </c>
      <c r="K5562">
        <v>118.92832256929201</v>
      </c>
      <c r="L5562">
        <v>119.76528483199201</v>
      </c>
      <c r="M5562">
        <v>124.6738045</v>
      </c>
    </row>
    <row r="5563" spans="1:13" x14ac:dyDescent="0.3">
      <c r="A5563" s="3">
        <v>2022</v>
      </c>
      <c r="B5563" s="3">
        <v>12</v>
      </c>
      <c r="C5563" s="3" t="s">
        <v>220</v>
      </c>
      <c r="D5563" s="3">
        <v>108</v>
      </c>
      <c r="E5563" s="1">
        <v>44917</v>
      </c>
      <c r="F5563">
        <v>105.400701413289</v>
      </c>
      <c r="G5563">
        <v>113.86884037537099</v>
      </c>
      <c r="H5563">
        <v>115.339110894755</v>
      </c>
      <c r="I5563">
        <v>117.83709531264699</v>
      </c>
      <c r="J5563">
        <v>118.071633054328</v>
      </c>
      <c r="K5563">
        <v>118.746029941515</v>
      </c>
      <c r="L5563">
        <v>119.585241063384</v>
      </c>
      <c r="M5563">
        <v>124.46047625</v>
      </c>
    </row>
    <row r="5564" spans="1:13" x14ac:dyDescent="0.3">
      <c r="A5564" s="3">
        <v>2022</v>
      </c>
      <c r="B5564" s="3">
        <v>12</v>
      </c>
      <c r="C5564" s="3" t="s">
        <v>220</v>
      </c>
      <c r="D5564" s="3">
        <v>108</v>
      </c>
      <c r="E5564" s="1">
        <v>44918</v>
      </c>
      <c r="F5564">
        <v>105.55314587174</v>
      </c>
      <c r="G5564">
        <v>114.24771458889001</v>
      </c>
      <c r="H5564">
        <v>115.709189104549</v>
      </c>
      <c r="I5564">
        <v>118.200293188768</v>
      </c>
      <c r="J5564">
        <v>118.452483703917</v>
      </c>
      <c r="K5564">
        <v>119.22418789903701</v>
      </c>
      <c r="L5564">
        <v>120.06004665282801</v>
      </c>
      <c r="M5564">
        <v>125.04150125</v>
      </c>
    </row>
    <row r="5565" spans="1:13" x14ac:dyDescent="0.3">
      <c r="A5565" s="3">
        <v>2022</v>
      </c>
      <c r="B5565" s="3">
        <v>12</v>
      </c>
      <c r="C5565" s="3" t="s">
        <v>220</v>
      </c>
      <c r="D5565" s="3">
        <v>108</v>
      </c>
      <c r="E5565" s="1">
        <v>44919</v>
      </c>
      <c r="F5565">
        <v>105.677842126352</v>
      </c>
      <c r="G5565">
        <v>114.24786926093201</v>
      </c>
      <c r="H5565">
        <v>115.631876432788</v>
      </c>
      <c r="I5565">
        <v>118.080700639018</v>
      </c>
      <c r="J5565">
        <v>118.33297873973601</v>
      </c>
      <c r="K5565">
        <v>119.050332524005</v>
      </c>
      <c r="L5565">
        <v>119.85890638642201</v>
      </c>
      <c r="M5565">
        <v>124.71193624999999</v>
      </c>
    </row>
    <row r="5566" spans="1:13" x14ac:dyDescent="0.3">
      <c r="A5566" s="3">
        <v>2022</v>
      </c>
      <c r="B5566" s="3">
        <v>12</v>
      </c>
      <c r="C5566" s="3" t="s">
        <v>220</v>
      </c>
      <c r="D5566" s="3">
        <v>108</v>
      </c>
      <c r="E5566" s="1">
        <v>44920</v>
      </c>
      <c r="F5566">
        <v>105.359222825497</v>
      </c>
      <c r="G5566">
        <v>113.748917611949</v>
      </c>
      <c r="H5566">
        <v>115.216593438118</v>
      </c>
      <c r="I5566">
        <v>117.715308207357</v>
      </c>
      <c r="J5566">
        <v>117.944231792509</v>
      </c>
      <c r="K5566">
        <v>118.584888945812</v>
      </c>
      <c r="L5566">
        <v>119.423900521603</v>
      </c>
      <c r="M5566">
        <v>124.25575225</v>
      </c>
    </row>
    <row r="5567" spans="1:13" x14ac:dyDescent="0.3">
      <c r="A5567" s="3">
        <v>2022</v>
      </c>
      <c r="B5567" s="3">
        <v>12</v>
      </c>
      <c r="C5567" s="3" t="s">
        <v>220</v>
      </c>
      <c r="D5567" s="3">
        <v>108</v>
      </c>
      <c r="E5567" s="1">
        <v>44921</v>
      </c>
      <c r="F5567">
        <v>105.269777498305</v>
      </c>
      <c r="G5567">
        <v>113.654902833072</v>
      </c>
      <c r="H5567">
        <v>115.14003579016899</v>
      </c>
      <c r="I5567">
        <v>117.64692609049899</v>
      </c>
      <c r="J5567">
        <v>117.870221942199</v>
      </c>
      <c r="K5567">
        <v>118.49864500451901</v>
      </c>
      <c r="L5567">
        <v>119.343521085806</v>
      </c>
      <c r="M5567">
        <v>124.18266375</v>
      </c>
    </row>
    <row r="5568" spans="1:13" x14ac:dyDescent="0.3">
      <c r="A5568" s="3">
        <v>2022</v>
      </c>
      <c r="B5568" s="3">
        <v>12</v>
      </c>
      <c r="C5568" s="3" t="s">
        <v>220</v>
      </c>
      <c r="D5568" s="3">
        <v>108</v>
      </c>
      <c r="E5568" s="1">
        <v>44922</v>
      </c>
      <c r="F5568">
        <v>105.14966519452901</v>
      </c>
      <c r="G5568">
        <v>113.41211112968899</v>
      </c>
      <c r="H5568">
        <v>114.918902432835</v>
      </c>
      <c r="I5568">
        <v>117.42925848692499</v>
      </c>
      <c r="J5568">
        <v>117.64019931690601</v>
      </c>
      <c r="K5568">
        <v>118.21194447254599</v>
      </c>
      <c r="L5568">
        <v>119.048220304108</v>
      </c>
      <c r="M5568">
        <v>123.76235724999999</v>
      </c>
    </row>
    <row r="5569" spans="1:13" x14ac:dyDescent="0.3">
      <c r="A5569" s="3">
        <v>2022</v>
      </c>
      <c r="B5569" s="3">
        <v>12</v>
      </c>
      <c r="C5569" s="3" t="s">
        <v>220</v>
      </c>
      <c r="D5569" s="3">
        <v>108</v>
      </c>
      <c r="E5569" s="1">
        <v>44923</v>
      </c>
      <c r="F5569">
        <v>104.66692098522699</v>
      </c>
      <c r="G5569">
        <v>112.694984807564</v>
      </c>
      <c r="H5569">
        <v>114.303825419577</v>
      </c>
      <c r="I5569">
        <v>116.87182074295001</v>
      </c>
      <c r="J5569">
        <v>117.046835436897</v>
      </c>
      <c r="K5569">
        <v>117.497714741683</v>
      </c>
      <c r="L5569">
        <v>118.37024367122901</v>
      </c>
      <c r="M5569">
        <v>123.03877475</v>
      </c>
    </row>
    <row r="5570" spans="1:13" x14ac:dyDescent="0.3">
      <c r="A5570" s="3">
        <v>2022</v>
      </c>
      <c r="B5570" s="3">
        <v>12</v>
      </c>
      <c r="C5570" s="3" t="s">
        <v>220</v>
      </c>
      <c r="D5570" s="3">
        <v>108</v>
      </c>
      <c r="E5570" s="1">
        <v>44924</v>
      </c>
      <c r="F5570">
        <v>104.665333635568</v>
      </c>
      <c r="G5570">
        <v>112.742332843854</v>
      </c>
      <c r="H5570">
        <v>114.345640777057</v>
      </c>
      <c r="I5570">
        <v>116.909155920553</v>
      </c>
      <c r="J5570">
        <v>117.08510774140299</v>
      </c>
      <c r="K5570">
        <v>117.546563729787</v>
      </c>
      <c r="L5570">
        <v>118.416492571574</v>
      </c>
      <c r="M5570">
        <v>123.0921465</v>
      </c>
    </row>
    <row r="5571" spans="1:13" x14ac:dyDescent="0.3">
      <c r="A5571" s="3">
        <v>2022</v>
      </c>
      <c r="B5571" s="3">
        <v>12</v>
      </c>
      <c r="C5571" s="3" t="s">
        <v>220</v>
      </c>
      <c r="D5571" s="3">
        <v>108</v>
      </c>
      <c r="E5571" s="1">
        <v>44925</v>
      </c>
      <c r="F5571">
        <v>104.605833238401</v>
      </c>
      <c r="G5571">
        <v>112.64565801192001</v>
      </c>
      <c r="H5571">
        <v>114.26408770183799</v>
      </c>
      <c r="I5571">
        <v>116.835590005133</v>
      </c>
      <c r="J5571">
        <v>117.00697927334301</v>
      </c>
      <c r="K5571">
        <v>117.452215009539</v>
      </c>
      <c r="L5571">
        <v>118.32650789453</v>
      </c>
      <c r="M5571">
        <v>122.99216575</v>
      </c>
    </row>
    <row r="5572" spans="1:13" x14ac:dyDescent="0.3">
      <c r="A5572" s="3">
        <v>2022</v>
      </c>
      <c r="B5572" s="3">
        <v>12</v>
      </c>
      <c r="C5572" s="3" t="s">
        <v>220</v>
      </c>
      <c r="D5572" s="3">
        <v>108</v>
      </c>
      <c r="E5572" s="1">
        <v>44926</v>
      </c>
      <c r="F5572">
        <v>104.69353473244</v>
      </c>
      <c r="G5572">
        <v>112.7948530596</v>
      </c>
      <c r="H5572">
        <v>114.394482653731</v>
      </c>
      <c r="I5572">
        <v>116.95603148910899</v>
      </c>
      <c r="J5572">
        <v>117.13461379833301</v>
      </c>
      <c r="K5572">
        <v>117.607784843994</v>
      </c>
      <c r="L5572">
        <v>118.477011088217</v>
      </c>
      <c r="M5572">
        <v>123.16618750000001</v>
      </c>
    </row>
    <row r="5573" spans="1:13" x14ac:dyDescent="0.3">
      <c r="A5573" s="3">
        <f>YEAR(E5573)</f>
        <v>2023</v>
      </c>
      <c r="B5573">
        <f>MONTH(E5573)</f>
        <v>1</v>
      </c>
      <c r="C5573" t="str">
        <f>CONCATENATE("year",A5573,"month",B5573)</f>
        <v>year2023month1</v>
      </c>
      <c r="D5573" s="3">
        <v>109</v>
      </c>
      <c r="E5573" s="1">
        <v>44927</v>
      </c>
      <c r="F5573">
        <v>104.61774424228599</v>
      </c>
      <c r="G5573">
        <v>112.662677080194</v>
      </c>
      <c r="H5573">
        <v>114.27729459083599</v>
      </c>
      <c r="I5573">
        <v>116.846817957827</v>
      </c>
      <c r="J5573">
        <v>117.019002515273</v>
      </c>
      <c r="K5573">
        <v>117.46634634185099</v>
      </c>
      <c r="L5573">
        <v>118.33954740460401</v>
      </c>
      <c r="M5573">
        <v>123.00537375</v>
      </c>
    </row>
    <row r="5574" spans="1:13" x14ac:dyDescent="0.3">
      <c r="A5574" s="3">
        <f t="shared" ref="A5574:A5637" si="0">YEAR(E5574)</f>
        <v>2023</v>
      </c>
      <c r="B5574">
        <f t="shared" ref="B5574:B5637" si="1">MONTH(E5574)</f>
        <v>1</v>
      </c>
      <c r="C5574" t="str">
        <f t="shared" ref="C5574:C5637" si="2">CONCATENATE("year",A5574,"month",B5574)</f>
        <v>year2023month1</v>
      </c>
      <c r="D5574" s="3">
        <f>IF(B5574 = 1, $D$5573, $D$5573+B5574-1)</f>
        <v>109</v>
      </c>
      <c r="E5574" s="1">
        <v>44928</v>
      </c>
      <c r="F5574">
        <v>104.660667333079</v>
      </c>
      <c r="G5574">
        <v>112.803195733545</v>
      </c>
      <c r="H5574">
        <v>114.423395531444</v>
      </c>
      <c r="I5574">
        <v>116.999019628344</v>
      </c>
      <c r="J5574">
        <v>117.178257208971</v>
      </c>
      <c r="K5574">
        <v>117.669953709412</v>
      </c>
      <c r="L5574">
        <v>118.55145957958401</v>
      </c>
      <c r="M5574">
        <v>123.3033475</v>
      </c>
    </row>
    <row r="5575" spans="1:13" x14ac:dyDescent="0.3">
      <c r="A5575" s="3">
        <f t="shared" si="0"/>
        <v>2023</v>
      </c>
      <c r="B5575">
        <f t="shared" si="1"/>
        <v>1</v>
      </c>
      <c r="C5575" t="str">
        <f t="shared" si="2"/>
        <v>year2023month1</v>
      </c>
      <c r="D5575" s="3">
        <f t="shared" ref="D5575:D5638" si="3">IF(B5575 = 1, $D$5573, $D$5573+B5575-1)</f>
        <v>109</v>
      </c>
      <c r="E5575" s="1">
        <v>44929</v>
      </c>
      <c r="F5575">
        <v>104.997853183026</v>
      </c>
      <c r="G5575">
        <v>113.31394550811601</v>
      </c>
      <c r="H5575">
        <v>114.870023371767</v>
      </c>
      <c r="I5575">
        <v>117.40499410465</v>
      </c>
      <c r="J5575">
        <v>117.60978857945599</v>
      </c>
      <c r="K5575">
        <v>118.190962481011</v>
      </c>
      <c r="L5575">
        <v>119.046487877508</v>
      </c>
      <c r="M5575">
        <v>123.8401765</v>
      </c>
    </row>
    <row r="5576" spans="1:13" x14ac:dyDescent="0.3">
      <c r="A5576" s="3">
        <f t="shared" si="0"/>
        <v>2023</v>
      </c>
      <c r="B5576">
        <f t="shared" si="1"/>
        <v>1</v>
      </c>
      <c r="C5576" t="str">
        <f t="shared" si="2"/>
        <v>year2023month1</v>
      </c>
      <c r="D5576" s="3">
        <f t="shared" si="3"/>
        <v>109</v>
      </c>
      <c r="E5576" s="1">
        <v>44930</v>
      </c>
      <c r="F5576">
        <v>104.949731887209</v>
      </c>
      <c r="G5576">
        <v>113.08397917955099</v>
      </c>
      <c r="H5576">
        <v>114.609319096901</v>
      </c>
      <c r="I5576">
        <v>117.133553141809</v>
      </c>
      <c r="J5576">
        <v>117.32726440212301</v>
      </c>
      <c r="K5576">
        <v>117.827201466508</v>
      </c>
      <c r="L5576">
        <v>118.672828616689</v>
      </c>
      <c r="M5576">
        <v>123.3279855</v>
      </c>
    </row>
    <row r="5577" spans="1:13" x14ac:dyDescent="0.3">
      <c r="A5577" s="3">
        <f t="shared" si="0"/>
        <v>2023</v>
      </c>
      <c r="B5577">
        <f t="shared" si="1"/>
        <v>1</v>
      </c>
      <c r="C5577" t="str">
        <f t="shared" si="2"/>
        <v>year2023month1</v>
      </c>
      <c r="D5577" s="3">
        <f t="shared" si="3"/>
        <v>109</v>
      </c>
      <c r="E5577" s="1">
        <v>44931</v>
      </c>
      <c r="F5577">
        <v>104.77109801157199</v>
      </c>
      <c r="G5577">
        <v>113.08970283755301</v>
      </c>
      <c r="H5577">
        <v>114.712603826379</v>
      </c>
      <c r="I5577">
        <v>117.283778378535</v>
      </c>
      <c r="J5577">
        <v>117.476603963664</v>
      </c>
      <c r="K5577">
        <v>118.045613543423</v>
      </c>
      <c r="L5577">
        <v>118.925342719303</v>
      </c>
      <c r="M5577">
        <v>123.76950100000001</v>
      </c>
    </row>
    <row r="5578" spans="1:13" x14ac:dyDescent="0.3">
      <c r="A5578" s="3">
        <f t="shared" si="0"/>
        <v>2023</v>
      </c>
      <c r="B5578">
        <f t="shared" si="1"/>
        <v>1</v>
      </c>
      <c r="C5578" t="str">
        <f t="shared" si="2"/>
        <v>year2023month1</v>
      </c>
      <c r="D5578" s="3">
        <f t="shared" si="3"/>
        <v>109</v>
      </c>
      <c r="E5578" s="1">
        <v>44932</v>
      </c>
      <c r="F5578">
        <v>105.391233954681</v>
      </c>
      <c r="G5578">
        <v>113.90971003860101</v>
      </c>
      <c r="H5578">
        <v>115.344463865568</v>
      </c>
      <c r="I5578">
        <v>117.814428073491</v>
      </c>
      <c r="J5578">
        <v>118.046854042154</v>
      </c>
      <c r="K5578">
        <v>118.709351761238</v>
      </c>
      <c r="L5578">
        <v>119.527312130528</v>
      </c>
      <c r="M5578">
        <v>124.32360199999999</v>
      </c>
    </row>
    <row r="5579" spans="1:13" x14ac:dyDescent="0.3">
      <c r="A5579" s="3">
        <f t="shared" si="0"/>
        <v>2023</v>
      </c>
      <c r="B5579">
        <f t="shared" si="1"/>
        <v>1</v>
      </c>
      <c r="C5579" t="str">
        <f t="shared" si="2"/>
        <v>year2023month1</v>
      </c>
      <c r="D5579" s="3">
        <f t="shared" si="3"/>
        <v>109</v>
      </c>
      <c r="E5579" s="1">
        <v>44933</v>
      </c>
      <c r="F5579">
        <v>105.068563698684</v>
      </c>
      <c r="G5579">
        <v>113.25175302416601</v>
      </c>
      <c r="H5579">
        <v>114.79081881209299</v>
      </c>
      <c r="I5579">
        <v>117.329139766346</v>
      </c>
      <c r="J5579">
        <v>117.534582359019</v>
      </c>
      <c r="K5579">
        <v>118.08789099853701</v>
      </c>
      <c r="L5579">
        <v>118.947475995738</v>
      </c>
      <c r="M5579">
        <v>123.722511</v>
      </c>
    </row>
    <row r="5580" spans="1:13" x14ac:dyDescent="0.3">
      <c r="A5580" s="3">
        <f t="shared" si="0"/>
        <v>2023</v>
      </c>
      <c r="B5580">
        <f t="shared" si="1"/>
        <v>1</v>
      </c>
      <c r="C5580" t="str">
        <f t="shared" si="2"/>
        <v>year2023month1</v>
      </c>
      <c r="D5580" s="3">
        <f t="shared" si="3"/>
        <v>109</v>
      </c>
      <c r="E5580" s="1">
        <v>44934</v>
      </c>
      <c r="F5580">
        <v>105.03189358092099</v>
      </c>
      <c r="G5580">
        <v>113.335171400693</v>
      </c>
      <c r="H5580">
        <v>114.862206062021</v>
      </c>
      <c r="I5580">
        <v>117.38420705095</v>
      </c>
      <c r="J5580">
        <v>117.589464436993</v>
      </c>
      <c r="K5580">
        <v>118.159027963216</v>
      </c>
      <c r="L5580">
        <v>119.00642708188001</v>
      </c>
      <c r="M5580">
        <v>123.7567375</v>
      </c>
    </row>
    <row r="5581" spans="1:13" x14ac:dyDescent="0.3">
      <c r="A5581" s="3">
        <f t="shared" si="0"/>
        <v>2023</v>
      </c>
      <c r="B5581">
        <f t="shared" si="1"/>
        <v>1</v>
      </c>
      <c r="C5581" t="str">
        <f t="shared" si="2"/>
        <v>year2023month1</v>
      </c>
      <c r="D5581" s="3">
        <f t="shared" si="3"/>
        <v>109</v>
      </c>
      <c r="E5581" s="1">
        <v>44935</v>
      </c>
      <c r="F5581">
        <v>104.791181745328</v>
      </c>
      <c r="G5581">
        <v>112.923578719963</v>
      </c>
      <c r="H5581">
        <v>114.527131600441</v>
      </c>
      <c r="I5581">
        <v>117.095733749668</v>
      </c>
      <c r="J5581">
        <v>117.28317942703001</v>
      </c>
      <c r="K5581">
        <v>117.792877639209</v>
      </c>
      <c r="L5581">
        <v>118.669924553928</v>
      </c>
      <c r="M5581">
        <v>123.43260175</v>
      </c>
    </row>
    <row r="5582" spans="1:13" x14ac:dyDescent="0.3">
      <c r="A5582" s="3">
        <f t="shared" si="0"/>
        <v>2023</v>
      </c>
      <c r="B5582">
        <f t="shared" si="1"/>
        <v>1</v>
      </c>
      <c r="C5582" t="str">
        <f t="shared" si="2"/>
        <v>year2023month1</v>
      </c>
      <c r="D5582" s="3">
        <f t="shared" si="3"/>
        <v>109</v>
      </c>
      <c r="E5582" s="1">
        <v>44936</v>
      </c>
      <c r="F5582">
        <v>105.13834213043999</v>
      </c>
      <c r="G5582">
        <v>113.566592608999</v>
      </c>
      <c r="H5582">
        <v>115.066138223113</v>
      </c>
      <c r="I5582">
        <v>117.56925155036799</v>
      </c>
      <c r="J5582">
        <v>117.784344307879</v>
      </c>
      <c r="K5582">
        <v>118.39835703586</v>
      </c>
      <c r="L5582">
        <v>119.23626233781501</v>
      </c>
      <c r="M5582">
        <v>124.03077175</v>
      </c>
    </row>
    <row r="5583" spans="1:13" x14ac:dyDescent="0.3">
      <c r="A5583" s="3">
        <f t="shared" si="0"/>
        <v>2023</v>
      </c>
      <c r="B5583">
        <f t="shared" si="1"/>
        <v>1</v>
      </c>
      <c r="C5583" t="str">
        <f t="shared" si="2"/>
        <v>year2023month1</v>
      </c>
      <c r="D5583" s="3">
        <f t="shared" si="3"/>
        <v>109</v>
      </c>
      <c r="E5583" s="1">
        <v>44937</v>
      </c>
      <c r="F5583">
        <v>105.23671861017699</v>
      </c>
      <c r="G5583">
        <v>113.689383355679</v>
      </c>
      <c r="H5583">
        <v>115.194322512509</v>
      </c>
      <c r="I5583">
        <v>117.703477175906</v>
      </c>
      <c r="J5583">
        <v>117.927065602327</v>
      </c>
      <c r="K5583">
        <v>118.57550626442</v>
      </c>
      <c r="L5583">
        <v>119.416903832939</v>
      </c>
      <c r="M5583">
        <v>124.25305349999999</v>
      </c>
    </row>
    <row r="5584" spans="1:13" x14ac:dyDescent="0.3">
      <c r="A5584" s="3">
        <f t="shared" si="0"/>
        <v>2023</v>
      </c>
      <c r="B5584">
        <f t="shared" si="1"/>
        <v>1</v>
      </c>
      <c r="C5584" t="str">
        <f t="shared" si="2"/>
        <v>year2023month1</v>
      </c>
      <c r="D5584" s="3">
        <f t="shared" si="3"/>
        <v>109</v>
      </c>
      <c r="E5584" s="1">
        <v>44938</v>
      </c>
      <c r="F5584">
        <v>105.141630030881</v>
      </c>
      <c r="G5584">
        <v>113.380052867627</v>
      </c>
      <c r="H5584">
        <v>114.891828269795</v>
      </c>
      <c r="I5584">
        <v>117.414520430679</v>
      </c>
      <c r="J5584">
        <v>117.625261683167</v>
      </c>
      <c r="K5584">
        <v>118.195763148138</v>
      </c>
      <c r="L5584">
        <v>119.04544825225</v>
      </c>
      <c r="M5584">
        <v>123.810014</v>
      </c>
    </row>
    <row r="5585" spans="1:13" x14ac:dyDescent="0.3">
      <c r="A5585" s="3">
        <f t="shared" si="0"/>
        <v>2023</v>
      </c>
      <c r="B5585">
        <f t="shared" si="1"/>
        <v>1</v>
      </c>
      <c r="C5585" t="str">
        <f t="shared" si="2"/>
        <v>year2023month1</v>
      </c>
      <c r="D5585" s="3">
        <f t="shared" si="3"/>
        <v>109</v>
      </c>
      <c r="E5585" s="1">
        <v>44939</v>
      </c>
      <c r="F5585">
        <v>104.98958172959</v>
      </c>
      <c r="G5585">
        <v>113.317466806588</v>
      </c>
      <c r="H5585">
        <v>114.87370513675801</v>
      </c>
      <c r="I5585">
        <v>117.412577682875</v>
      </c>
      <c r="J5585">
        <v>117.617584171635</v>
      </c>
      <c r="K5585">
        <v>118.20249815316799</v>
      </c>
      <c r="L5585">
        <v>119.062604985981</v>
      </c>
      <c r="M5585">
        <v>123.87319650000001</v>
      </c>
    </row>
    <row r="5586" spans="1:13" x14ac:dyDescent="0.3">
      <c r="A5586" s="3">
        <f t="shared" si="0"/>
        <v>2023</v>
      </c>
      <c r="B5586">
        <f t="shared" si="1"/>
        <v>1</v>
      </c>
      <c r="C5586" t="str">
        <f t="shared" si="2"/>
        <v>year2023month1</v>
      </c>
      <c r="D5586" s="3">
        <f t="shared" si="3"/>
        <v>109</v>
      </c>
      <c r="E5586" s="1">
        <v>44940</v>
      </c>
      <c r="F5586">
        <v>105.01048411874</v>
      </c>
      <c r="G5586">
        <v>113.239585602134</v>
      </c>
      <c r="H5586">
        <v>114.7739314217</v>
      </c>
      <c r="I5586">
        <v>117.30024253220699</v>
      </c>
      <c r="J5586">
        <v>117.50201720986701</v>
      </c>
      <c r="K5586">
        <v>118.04854671471099</v>
      </c>
      <c r="L5586">
        <v>118.897503163531</v>
      </c>
      <c r="M5586">
        <v>123.62449875</v>
      </c>
    </row>
    <row r="5587" spans="1:13" x14ac:dyDescent="0.3">
      <c r="A5587" s="3">
        <f t="shared" si="0"/>
        <v>2023</v>
      </c>
      <c r="B5587">
        <f t="shared" si="1"/>
        <v>1</v>
      </c>
      <c r="C5587" t="str">
        <f t="shared" si="2"/>
        <v>year2023month1</v>
      </c>
      <c r="D5587" s="3">
        <f t="shared" si="3"/>
        <v>109</v>
      </c>
      <c r="E5587" s="1">
        <v>44941</v>
      </c>
      <c r="F5587">
        <v>104.903042595602</v>
      </c>
      <c r="G5587">
        <v>113.090920282735</v>
      </c>
      <c r="H5587">
        <v>114.652807571564</v>
      </c>
      <c r="I5587">
        <v>117.197106144778</v>
      </c>
      <c r="J5587">
        <v>117.39157070886699</v>
      </c>
      <c r="K5587">
        <v>117.91856461283101</v>
      </c>
      <c r="L5587">
        <v>118.779278136825</v>
      </c>
      <c r="M5587">
        <v>123.5159455</v>
      </c>
    </row>
    <row r="5588" spans="1:13" x14ac:dyDescent="0.3">
      <c r="A5588" s="3">
        <f t="shared" si="0"/>
        <v>2023</v>
      </c>
      <c r="B5588">
        <f t="shared" si="1"/>
        <v>1</v>
      </c>
      <c r="C5588" t="str">
        <f t="shared" si="2"/>
        <v>year2023month1</v>
      </c>
      <c r="D5588" s="3">
        <f t="shared" si="3"/>
        <v>109</v>
      </c>
      <c r="E5588" s="1">
        <v>44942</v>
      </c>
      <c r="F5588">
        <v>104.777818036776</v>
      </c>
      <c r="G5588">
        <v>112.87867423452001</v>
      </c>
      <c r="H5588">
        <v>114.459744521418</v>
      </c>
      <c r="I5588">
        <v>117.01384301501901</v>
      </c>
      <c r="J5588">
        <v>117.197628235095</v>
      </c>
      <c r="K5588">
        <v>117.68043923298499</v>
      </c>
      <c r="L5588">
        <v>118.546209917756</v>
      </c>
      <c r="M5588">
        <v>123.24286375</v>
      </c>
    </row>
    <row r="5589" spans="1:13" x14ac:dyDescent="0.3">
      <c r="A5589" s="3">
        <f t="shared" si="0"/>
        <v>2023</v>
      </c>
      <c r="B5589">
        <f t="shared" si="1"/>
        <v>1</v>
      </c>
      <c r="C5589" t="str">
        <f t="shared" si="2"/>
        <v>year2023month1</v>
      </c>
      <c r="D5589" s="3">
        <f t="shared" si="3"/>
        <v>109</v>
      </c>
      <c r="E5589" s="1">
        <v>44943</v>
      </c>
      <c r="F5589">
        <v>104.88367025234</v>
      </c>
      <c r="G5589">
        <v>113.120746656254</v>
      </c>
      <c r="H5589">
        <v>114.683289190634</v>
      </c>
      <c r="I5589">
        <v>117.22440227574</v>
      </c>
      <c r="J5589">
        <v>117.418924908276</v>
      </c>
      <c r="K5589">
        <v>117.955096544925</v>
      </c>
      <c r="L5589">
        <v>118.813934375404</v>
      </c>
      <c r="M5589">
        <v>123.55912549999999</v>
      </c>
    </row>
    <row r="5590" spans="1:13" x14ac:dyDescent="0.3">
      <c r="A5590" s="3">
        <f t="shared" si="0"/>
        <v>2023</v>
      </c>
      <c r="B5590">
        <f t="shared" si="1"/>
        <v>1</v>
      </c>
      <c r="C5590" t="str">
        <f t="shared" si="2"/>
        <v>year2023month1</v>
      </c>
      <c r="D5590" s="3">
        <f t="shared" si="3"/>
        <v>109</v>
      </c>
      <c r="E5590" s="1">
        <v>44944</v>
      </c>
      <c r="F5590">
        <v>104.873526555673</v>
      </c>
      <c r="G5590">
        <v>113.146169475683</v>
      </c>
      <c r="H5590">
        <v>114.733214215464</v>
      </c>
      <c r="I5590">
        <v>117.2868481821</v>
      </c>
      <c r="J5590">
        <v>117.483348521265</v>
      </c>
      <c r="K5590">
        <v>118.04181702585799</v>
      </c>
      <c r="L5590">
        <v>118.90856883017899</v>
      </c>
      <c r="M5590">
        <v>123.69393599999999</v>
      </c>
    </row>
    <row r="5591" spans="1:13" x14ac:dyDescent="0.3">
      <c r="A5591" s="3">
        <f t="shared" si="0"/>
        <v>2023</v>
      </c>
      <c r="B5591">
        <f t="shared" si="1"/>
        <v>1</v>
      </c>
      <c r="C5591" t="str">
        <f t="shared" si="2"/>
        <v>year2023month1</v>
      </c>
      <c r="D5591" s="3">
        <f t="shared" si="3"/>
        <v>109</v>
      </c>
      <c r="E5591" s="1">
        <v>44945</v>
      </c>
      <c r="F5591">
        <v>104.92275165185799</v>
      </c>
      <c r="G5591">
        <v>113.065098367427</v>
      </c>
      <c r="H5591">
        <v>114.609664556645</v>
      </c>
      <c r="I5591">
        <v>117.145307859447</v>
      </c>
      <c r="J5591">
        <v>117.33879412180001</v>
      </c>
      <c r="K5591">
        <v>117.846850380079</v>
      </c>
      <c r="L5591">
        <v>118.70322602000699</v>
      </c>
      <c r="M5591">
        <v>123.4187905</v>
      </c>
    </row>
    <row r="5592" spans="1:13" x14ac:dyDescent="0.3">
      <c r="A5592" s="3">
        <f t="shared" si="0"/>
        <v>2023</v>
      </c>
      <c r="B5592">
        <f t="shared" si="1"/>
        <v>1</v>
      </c>
      <c r="C5592" t="str">
        <f t="shared" si="2"/>
        <v>year2023month1</v>
      </c>
      <c r="D5592" s="3">
        <f t="shared" si="3"/>
        <v>109</v>
      </c>
      <c r="E5592" s="1">
        <v>44946</v>
      </c>
      <c r="F5592">
        <v>105.10095640625499</v>
      </c>
      <c r="G5592">
        <v>113.491714902491</v>
      </c>
      <c r="H5592">
        <v>115.01912909067801</v>
      </c>
      <c r="I5592">
        <v>117.539957566029</v>
      </c>
      <c r="J5592">
        <v>117.75294860996701</v>
      </c>
      <c r="K5592">
        <v>118.364371722955</v>
      </c>
      <c r="L5592">
        <v>119.211447398277</v>
      </c>
      <c r="M5592">
        <v>124.00816575</v>
      </c>
    </row>
    <row r="5593" spans="1:13" x14ac:dyDescent="0.3">
      <c r="A5593" s="3">
        <f t="shared" si="0"/>
        <v>2023</v>
      </c>
      <c r="B5593">
        <f t="shared" si="1"/>
        <v>1</v>
      </c>
      <c r="C5593" t="str">
        <f t="shared" si="2"/>
        <v>year2023month1</v>
      </c>
      <c r="D5593" s="3">
        <f t="shared" si="3"/>
        <v>109</v>
      </c>
      <c r="E5593" s="1">
        <v>44947</v>
      </c>
      <c r="F5593">
        <v>105.21922156327901</v>
      </c>
      <c r="G5593">
        <v>113.731616483387</v>
      </c>
      <c r="H5593">
        <v>115.26038827185</v>
      </c>
      <c r="I5593">
        <v>117.789159160888</v>
      </c>
      <c r="J5593">
        <v>118.015555899687</v>
      </c>
      <c r="K5593">
        <v>118.695461900022</v>
      </c>
      <c r="L5593">
        <v>119.554804228482</v>
      </c>
      <c r="M5593">
        <v>124.49463925000001</v>
      </c>
    </row>
    <row r="5594" spans="1:13" x14ac:dyDescent="0.3">
      <c r="A5594" s="3">
        <f t="shared" si="0"/>
        <v>2023</v>
      </c>
      <c r="B5594">
        <f t="shared" si="1"/>
        <v>1</v>
      </c>
      <c r="C5594" t="str">
        <f t="shared" si="2"/>
        <v>year2023month1</v>
      </c>
      <c r="D5594" s="3">
        <f t="shared" si="3"/>
        <v>109</v>
      </c>
      <c r="E5594" s="1">
        <v>44948</v>
      </c>
      <c r="F5594">
        <v>105.115730097658</v>
      </c>
      <c r="G5594">
        <v>113.24073442409799</v>
      </c>
      <c r="H5594">
        <v>114.734629993448</v>
      </c>
      <c r="I5594">
        <v>117.243093721031</v>
      </c>
      <c r="J5594">
        <v>117.446800278342</v>
      </c>
      <c r="K5594">
        <v>117.964263955297</v>
      </c>
      <c r="L5594">
        <v>118.801280360652</v>
      </c>
      <c r="M5594">
        <v>123.46282775</v>
      </c>
    </row>
    <row r="5595" spans="1:13" x14ac:dyDescent="0.3">
      <c r="A5595" s="3">
        <f t="shared" si="0"/>
        <v>2023</v>
      </c>
      <c r="B5595">
        <f t="shared" si="1"/>
        <v>1</v>
      </c>
      <c r="C5595" t="str">
        <f t="shared" si="2"/>
        <v>year2023month1</v>
      </c>
      <c r="D5595" s="3">
        <f t="shared" si="3"/>
        <v>109</v>
      </c>
      <c r="E5595" s="1">
        <v>44949</v>
      </c>
      <c r="F5595">
        <v>105.13278752162999</v>
      </c>
      <c r="G5595">
        <v>113.623544722522</v>
      </c>
      <c r="H5595">
        <v>115.14687200480201</v>
      </c>
      <c r="I5595">
        <v>117.66402453390999</v>
      </c>
      <c r="J5595">
        <v>117.88231309058899</v>
      </c>
      <c r="K5595">
        <v>118.528345020027</v>
      </c>
      <c r="L5595">
        <v>119.375320456125</v>
      </c>
      <c r="M5595">
        <v>124.22482775</v>
      </c>
    </row>
    <row r="5596" spans="1:13" x14ac:dyDescent="0.3">
      <c r="A5596" s="3">
        <f t="shared" si="0"/>
        <v>2023</v>
      </c>
      <c r="B5596">
        <f t="shared" si="1"/>
        <v>1</v>
      </c>
      <c r="C5596" t="str">
        <f t="shared" si="2"/>
        <v>year2023month1</v>
      </c>
      <c r="D5596" s="3">
        <f t="shared" si="3"/>
        <v>109</v>
      </c>
      <c r="E5596" s="1">
        <v>44950</v>
      </c>
      <c r="F5596">
        <v>105.170360072821</v>
      </c>
      <c r="G5596">
        <v>113.45717223512401</v>
      </c>
      <c r="H5596">
        <v>114.95987885143801</v>
      </c>
      <c r="I5596">
        <v>117.475049594274</v>
      </c>
      <c r="J5596">
        <v>117.688805855734</v>
      </c>
      <c r="K5596">
        <v>118.27407635719</v>
      </c>
      <c r="L5596">
        <v>119.119911736307</v>
      </c>
      <c r="M5596">
        <v>123.8944055</v>
      </c>
    </row>
    <row r="5597" spans="1:13" x14ac:dyDescent="0.3">
      <c r="A5597" s="3">
        <f t="shared" si="0"/>
        <v>2023</v>
      </c>
      <c r="B5597">
        <f t="shared" si="1"/>
        <v>1</v>
      </c>
      <c r="C5597" t="str">
        <f t="shared" si="2"/>
        <v>year2023month1</v>
      </c>
      <c r="D5597" s="3">
        <f t="shared" si="3"/>
        <v>109</v>
      </c>
      <c r="E5597" s="1">
        <v>44951</v>
      </c>
      <c r="F5597">
        <v>105.066565198966</v>
      </c>
      <c r="G5597">
        <v>113.45793370855201</v>
      </c>
      <c r="H5597">
        <v>114.988993993626</v>
      </c>
      <c r="I5597">
        <v>117.51107419881799</v>
      </c>
      <c r="J5597">
        <v>117.721927241712</v>
      </c>
      <c r="K5597">
        <v>118.327521253261</v>
      </c>
      <c r="L5597">
        <v>119.176839203651</v>
      </c>
      <c r="M5597">
        <v>123.984258</v>
      </c>
    </row>
    <row r="5598" spans="1:13" x14ac:dyDescent="0.3">
      <c r="A5598" s="3">
        <f t="shared" si="0"/>
        <v>2023</v>
      </c>
      <c r="B5598">
        <f t="shared" si="1"/>
        <v>1</v>
      </c>
      <c r="C5598" t="str">
        <f t="shared" si="2"/>
        <v>year2023month1</v>
      </c>
      <c r="D5598" s="3">
        <f t="shared" si="3"/>
        <v>109</v>
      </c>
      <c r="E5598" s="1">
        <v>44952</v>
      </c>
      <c r="F5598">
        <v>105.141299992874</v>
      </c>
      <c r="G5598">
        <v>113.426652951675</v>
      </c>
      <c r="H5598">
        <v>114.941127559281</v>
      </c>
      <c r="I5598">
        <v>117.462021309329</v>
      </c>
      <c r="J5598">
        <v>117.674204018887</v>
      </c>
      <c r="K5598">
        <v>118.258855582983</v>
      </c>
      <c r="L5598">
        <v>119.10740316698499</v>
      </c>
      <c r="M5598">
        <v>123.88802375</v>
      </c>
    </row>
    <row r="5599" spans="1:13" x14ac:dyDescent="0.3">
      <c r="A5599" s="3">
        <f t="shared" si="0"/>
        <v>2023</v>
      </c>
      <c r="B5599">
        <f t="shared" si="1"/>
        <v>1</v>
      </c>
      <c r="C5599" t="str">
        <f t="shared" si="2"/>
        <v>year2023month1</v>
      </c>
      <c r="D5599" s="3">
        <f t="shared" si="3"/>
        <v>109</v>
      </c>
      <c r="E5599" s="1">
        <v>44953</v>
      </c>
      <c r="F5599">
        <v>104.789947588396</v>
      </c>
      <c r="G5599">
        <v>112.87626237049</v>
      </c>
      <c r="H5599">
        <v>114.468614359852</v>
      </c>
      <c r="I5599">
        <v>117.030657045282</v>
      </c>
      <c r="J5599">
        <v>117.21569544602301</v>
      </c>
      <c r="K5599">
        <v>117.704242484871</v>
      </c>
      <c r="L5599">
        <v>118.574517516322</v>
      </c>
      <c r="M5599">
        <v>123.28445625000001</v>
      </c>
    </row>
    <row r="5600" spans="1:13" x14ac:dyDescent="0.3">
      <c r="A5600" s="3">
        <f t="shared" si="0"/>
        <v>2023</v>
      </c>
      <c r="B5600">
        <f t="shared" si="1"/>
        <v>1</v>
      </c>
      <c r="C5600" t="str">
        <f t="shared" si="2"/>
        <v>year2023month1</v>
      </c>
      <c r="D5600" s="3">
        <f t="shared" si="3"/>
        <v>109</v>
      </c>
      <c r="E5600" s="1">
        <v>44954</v>
      </c>
      <c r="F5600">
        <v>104.92446017769799</v>
      </c>
      <c r="G5600">
        <v>113.31213954463</v>
      </c>
      <c r="H5600">
        <v>114.879746999955</v>
      </c>
      <c r="I5600">
        <v>117.414680751164</v>
      </c>
      <c r="J5600">
        <v>117.616942054977</v>
      </c>
      <c r="K5600">
        <v>118.206810326602</v>
      </c>
      <c r="L5600">
        <v>119.06317367697299</v>
      </c>
      <c r="M5600">
        <v>123.8714185</v>
      </c>
    </row>
    <row r="5601" spans="1:13" x14ac:dyDescent="0.3">
      <c r="A5601" s="3">
        <f t="shared" si="0"/>
        <v>2023</v>
      </c>
      <c r="B5601">
        <f t="shared" si="1"/>
        <v>1</v>
      </c>
      <c r="C5601" t="str">
        <f t="shared" si="2"/>
        <v>year2023month1</v>
      </c>
      <c r="D5601" s="3">
        <f t="shared" si="3"/>
        <v>109</v>
      </c>
      <c r="E5601" s="1">
        <v>44955</v>
      </c>
      <c r="F5601">
        <v>105.17115489363</v>
      </c>
      <c r="G5601">
        <v>113.425821560947</v>
      </c>
      <c r="H5601">
        <v>114.919304062208</v>
      </c>
      <c r="I5601">
        <v>117.433749580537</v>
      </c>
      <c r="J5601">
        <v>117.64606361096</v>
      </c>
      <c r="K5601">
        <v>118.218459468975</v>
      </c>
      <c r="L5601">
        <v>119.063638700735</v>
      </c>
      <c r="M5601">
        <v>123.822333</v>
      </c>
    </row>
    <row r="5602" spans="1:13" x14ac:dyDescent="0.3">
      <c r="A5602" s="3">
        <f t="shared" si="0"/>
        <v>2023</v>
      </c>
      <c r="B5602">
        <f t="shared" si="1"/>
        <v>1</v>
      </c>
      <c r="C5602" t="str">
        <f t="shared" si="2"/>
        <v>year2023month1</v>
      </c>
      <c r="D5602" s="3">
        <f t="shared" si="3"/>
        <v>109</v>
      </c>
      <c r="E5602" s="1">
        <v>44956</v>
      </c>
      <c r="F5602">
        <v>105.292515166839</v>
      </c>
      <c r="G5602">
        <v>113.922338183166</v>
      </c>
      <c r="H5602">
        <v>115.450828132979</v>
      </c>
      <c r="I5602">
        <v>117.971156312473</v>
      </c>
      <c r="J5602">
        <v>118.206071187988</v>
      </c>
      <c r="K5602">
        <v>118.93400584277001</v>
      </c>
      <c r="L5602">
        <v>119.78584028121099</v>
      </c>
      <c r="M5602">
        <v>124.7530525</v>
      </c>
    </row>
    <row r="5603" spans="1:13" x14ac:dyDescent="0.3">
      <c r="A5603" s="3">
        <f t="shared" si="0"/>
        <v>2023</v>
      </c>
      <c r="B5603">
        <f t="shared" si="1"/>
        <v>1</v>
      </c>
      <c r="C5603" t="str">
        <f t="shared" si="2"/>
        <v>year2023month1</v>
      </c>
      <c r="D5603" s="3">
        <f t="shared" si="3"/>
        <v>109</v>
      </c>
      <c r="E5603" s="1">
        <v>44957</v>
      </c>
      <c r="F5603">
        <v>105.516645332218</v>
      </c>
      <c r="G5603">
        <v>114.08620101165999</v>
      </c>
      <c r="H5603">
        <v>115.527794170813</v>
      </c>
      <c r="I5603">
        <v>118.00973866947101</v>
      </c>
      <c r="J5603">
        <v>118.254165796622</v>
      </c>
      <c r="K5603">
        <v>118.968948147421</v>
      </c>
      <c r="L5603">
        <v>119.79930450948</v>
      </c>
      <c r="M5603">
        <v>124.70298275</v>
      </c>
    </row>
    <row r="5604" spans="1:13" x14ac:dyDescent="0.3">
      <c r="A5604" s="3">
        <f t="shared" si="0"/>
        <v>2023</v>
      </c>
      <c r="B5604">
        <f t="shared" si="1"/>
        <v>2</v>
      </c>
      <c r="C5604" t="str">
        <f t="shared" si="2"/>
        <v>year2023month2</v>
      </c>
      <c r="D5604" s="3">
        <f t="shared" si="3"/>
        <v>110</v>
      </c>
      <c r="E5604" s="1">
        <v>44958</v>
      </c>
      <c r="F5604">
        <v>105.489004327773</v>
      </c>
      <c r="G5604">
        <v>113.964950441559</v>
      </c>
      <c r="H5604">
        <v>115.38588885418601</v>
      </c>
      <c r="I5604">
        <v>117.85195881867899</v>
      </c>
      <c r="J5604">
        <v>118.08955247386299</v>
      </c>
      <c r="K5604">
        <v>118.755235159747</v>
      </c>
      <c r="L5604">
        <v>119.571720831924</v>
      </c>
      <c r="M5604">
        <v>124.371735</v>
      </c>
    </row>
    <row r="5605" spans="1:13" x14ac:dyDescent="0.3">
      <c r="A5605" s="3">
        <f t="shared" si="0"/>
        <v>2023</v>
      </c>
      <c r="B5605">
        <f t="shared" si="1"/>
        <v>2</v>
      </c>
      <c r="C5605" t="str">
        <f t="shared" si="2"/>
        <v>year2023month2</v>
      </c>
      <c r="D5605" s="3">
        <f t="shared" si="3"/>
        <v>110</v>
      </c>
      <c r="E5605" s="1">
        <v>44959</v>
      </c>
      <c r="F5605">
        <v>105.388095009182</v>
      </c>
      <c r="G5605">
        <v>113.950726956534</v>
      </c>
      <c r="H5605">
        <v>115.428153748442</v>
      </c>
      <c r="I5605">
        <v>117.92519811578801</v>
      </c>
      <c r="J5605">
        <v>118.161938626368</v>
      </c>
      <c r="K5605">
        <v>118.863859950988</v>
      </c>
      <c r="L5605">
        <v>119.70144686667599</v>
      </c>
      <c r="M5605">
        <v>124.60214474999999</v>
      </c>
    </row>
    <row r="5606" spans="1:13" x14ac:dyDescent="0.3">
      <c r="A5606" s="3">
        <f t="shared" si="0"/>
        <v>2023</v>
      </c>
      <c r="B5606">
        <f t="shared" si="1"/>
        <v>2</v>
      </c>
      <c r="C5606" t="str">
        <f t="shared" si="2"/>
        <v>year2023month2</v>
      </c>
      <c r="D5606" s="3">
        <f t="shared" si="3"/>
        <v>110</v>
      </c>
      <c r="E5606" s="1">
        <v>44960</v>
      </c>
      <c r="F5606">
        <v>105.358630775069</v>
      </c>
      <c r="G5606">
        <v>113.80420101264799</v>
      </c>
      <c r="H5606">
        <v>115.30019890012299</v>
      </c>
      <c r="I5606">
        <v>117.81307106885301</v>
      </c>
      <c r="J5606">
        <v>118.045445189058</v>
      </c>
      <c r="K5606">
        <v>118.718732050611</v>
      </c>
      <c r="L5606">
        <v>119.56677759075301</v>
      </c>
      <c r="M5606">
        <v>124.46346075</v>
      </c>
    </row>
    <row r="5607" spans="1:13" x14ac:dyDescent="0.3">
      <c r="A5607" s="3">
        <f t="shared" si="0"/>
        <v>2023</v>
      </c>
      <c r="B5607">
        <f t="shared" si="1"/>
        <v>2</v>
      </c>
      <c r="C5607" t="str">
        <f t="shared" si="2"/>
        <v>year2023month2</v>
      </c>
      <c r="D5607" s="3">
        <f t="shared" si="3"/>
        <v>110</v>
      </c>
      <c r="E5607" s="1">
        <v>44961</v>
      </c>
      <c r="F5607">
        <v>105.15895559917701</v>
      </c>
      <c r="G5607">
        <v>113.390723054332</v>
      </c>
      <c r="H5607">
        <v>114.892210428426</v>
      </c>
      <c r="I5607">
        <v>117.404135967375</v>
      </c>
      <c r="J5607">
        <v>117.614986244679</v>
      </c>
      <c r="K5607">
        <v>118.178888483265</v>
      </c>
      <c r="L5607">
        <v>119.02049236066701</v>
      </c>
      <c r="M5607">
        <v>123.75562625000001</v>
      </c>
    </row>
    <row r="5608" spans="1:13" x14ac:dyDescent="0.3">
      <c r="A5608" s="3">
        <f t="shared" si="0"/>
        <v>2023</v>
      </c>
      <c r="B5608">
        <f t="shared" si="1"/>
        <v>2</v>
      </c>
      <c r="C5608" t="str">
        <f t="shared" si="2"/>
        <v>year2023month2</v>
      </c>
      <c r="D5608" s="3">
        <f t="shared" si="3"/>
        <v>110</v>
      </c>
      <c r="E5608" s="1">
        <v>44962</v>
      </c>
      <c r="F5608">
        <v>105.09960413638299</v>
      </c>
      <c r="G5608">
        <v>113.43528792704601</v>
      </c>
      <c r="H5608">
        <v>114.949175008319</v>
      </c>
      <c r="I5608">
        <v>117.46736099608</v>
      </c>
      <c r="J5608">
        <v>117.677979985232</v>
      </c>
      <c r="K5608">
        <v>118.266897973475</v>
      </c>
      <c r="L5608">
        <v>119.11400664392001</v>
      </c>
      <c r="M5608">
        <v>123.89754875</v>
      </c>
    </row>
    <row r="5609" spans="1:13" x14ac:dyDescent="0.3">
      <c r="A5609" s="3">
        <f t="shared" si="0"/>
        <v>2023</v>
      </c>
      <c r="B5609">
        <f t="shared" si="1"/>
        <v>2</v>
      </c>
      <c r="C5609" t="str">
        <f t="shared" si="2"/>
        <v>year2023month2</v>
      </c>
      <c r="D5609" s="3">
        <f t="shared" si="3"/>
        <v>110</v>
      </c>
      <c r="E5609" s="1">
        <v>44963</v>
      </c>
      <c r="F5609">
        <v>104.815905590885</v>
      </c>
      <c r="G5609">
        <v>112.83077205094099</v>
      </c>
      <c r="H5609">
        <v>114.40708856312899</v>
      </c>
      <c r="I5609">
        <v>116.96324552423</v>
      </c>
      <c r="J5609">
        <v>117.146953489419</v>
      </c>
      <c r="K5609">
        <v>117.61183393658</v>
      </c>
      <c r="L5609">
        <v>118.478311259024</v>
      </c>
      <c r="M5609">
        <v>123.150249</v>
      </c>
    </row>
    <row r="5610" spans="1:13" x14ac:dyDescent="0.3">
      <c r="A5610" s="3">
        <f t="shared" si="0"/>
        <v>2023</v>
      </c>
      <c r="B5610">
        <f t="shared" si="1"/>
        <v>2</v>
      </c>
      <c r="C5610" t="str">
        <f t="shared" si="2"/>
        <v>year2023month2</v>
      </c>
      <c r="D5610" s="3">
        <f t="shared" si="3"/>
        <v>110</v>
      </c>
      <c r="E5610" s="1">
        <v>44964</v>
      </c>
      <c r="F5610">
        <v>104.87780985174</v>
      </c>
      <c r="G5610">
        <v>113.22737835305099</v>
      </c>
      <c r="H5610">
        <v>114.789928382376</v>
      </c>
      <c r="I5610">
        <v>117.325916331155</v>
      </c>
      <c r="J5610">
        <v>117.52338644384101</v>
      </c>
      <c r="K5610">
        <v>118.08988795860201</v>
      </c>
      <c r="L5610">
        <v>118.946095470808</v>
      </c>
      <c r="M5610">
        <v>123.72063774999999</v>
      </c>
    </row>
    <row r="5611" spans="1:13" x14ac:dyDescent="0.3">
      <c r="A5611" s="3">
        <f t="shared" si="0"/>
        <v>2023</v>
      </c>
      <c r="B5611">
        <f t="shared" si="1"/>
        <v>2</v>
      </c>
      <c r="C5611" t="str">
        <f t="shared" si="2"/>
        <v>year2023month2</v>
      </c>
      <c r="D5611" s="3">
        <f t="shared" si="3"/>
        <v>110</v>
      </c>
      <c r="E5611" s="1">
        <v>44965</v>
      </c>
      <c r="F5611">
        <v>104.896549768052</v>
      </c>
      <c r="G5611">
        <v>113.03494626747499</v>
      </c>
      <c r="H5611">
        <v>114.60102963467</v>
      </c>
      <c r="I5611">
        <v>117.147675875017</v>
      </c>
      <c r="J5611">
        <v>117.340420670046</v>
      </c>
      <c r="K5611">
        <v>117.853367968657</v>
      </c>
      <c r="L5611">
        <v>118.715031385798</v>
      </c>
      <c r="M5611">
        <v>123.43580849999999</v>
      </c>
    </row>
    <row r="5612" spans="1:13" x14ac:dyDescent="0.3">
      <c r="A5612" s="3">
        <f t="shared" si="0"/>
        <v>2023</v>
      </c>
      <c r="B5612">
        <f t="shared" si="1"/>
        <v>2</v>
      </c>
      <c r="C5612" t="str">
        <f t="shared" si="2"/>
        <v>year2023month2</v>
      </c>
      <c r="D5612" s="3">
        <f t="shared" si="3"/>
        <v>110</v>
      </c>
      <c r="E5612" s="1">
        <v>44966</v>
      </c>
      <c r="F5612">
        <v>105.08729468014</v>
      </c>
      <c r="G5612">
        <v>113.50675440459101</v>
      </c>
      <c r="H5612">
        <v>115.03858722600199</v>
      </c>
      <c r="I5612">
        <v>117.561520503719</v>
      </c>
      <c r="J5612">
        <v>117.774784436508</v>
      </c>
      <c r="K5612">
        <v>118.394306437537</v>
      </c>
      <c r="L5612">
        <v>119.24445069842901</v>
      </c>
      <c r="M5612">
        <v>124.07211024999999</v>
      </c>
    </row>
    <row r="5613" spans="1:13" x14ac:dyDescent="0.3">
      <c r="A5613" s="3">
        <f t="shared" si="0"/>
        <v>2023</v>
      </c>
      <c r="B5613">
        <f t="shared" si="1"/>
        <v>2</v>
      </c>
      <c r="C5613" t="str">
        <f t="shared" si="2"/>
        <v>year2023month2</v>
      </c>
      <c r="D5613" s="3">
        <f t="shared" si="3"/>
        <v>110</v>
      </c>
      <c r="E5613" s="1">
        <v>44967</v>
      </c>
      <c r="F5613">
        <v>105.194652464298</v>
      </c>
      <c r="G5613">
        <v>113.626734801475</v>
      </c>
      <c r="H5613">
        <v>115.14705585594901</v>
      </c>
      <c r="I5613">
        <v>117.669008021837</v>
      </c>
      <c r="J5613">
        <v>117.89022490305</v>
      </c>
      <c r="K5613">
        <v>118.534016551859</v>
      </c>
      <c r="L5613">
        <v>119.38573561702</v>
      </c>
      <c r="M5613">
        <v>124.2517835</v>
      </c>
    </row>
    <row r="5614" spans="1:13" x14ac:dyDescent="0.3">
      <c r="A5614" s="3">
        <f t="shared" si="0"/>
        <v>2023</v>
      </c>
      <c r="B5614">
        <f t="shared" si="1"/>
        <v>2</v>
      </c>
      <c r="C5614" t="str">
        <f t="shared" si="2"/>
        <v>year2023month2</v>
      </c>
      <c r="D5614" s="3">
        <f t="shared" si="3"/>
        <v>110</v>
      </c>
      <c r="E5614" s="1">
        <v>44968</v>
      </c>
      <c r="F5614">
        <v>105.125313391543</v>
      </c>
      <c r="G5614">
        <v>113.327795115757</v>
      </c>
      <c r="H5614">
        <v>114.831648636751</v>
      </c>
      <c r="I5614">
        <v>117.345781747967</v>
      </c>
      <c r="J5614">
        <v>117.55342893066999</v>
      </c>
      <c r="K5614">
        <v>118.10261202093299</v>
      </c>
      <c r="L5614">
        <v>118.945621979704</v>
      </c>
      <c r="M5614">
        <v>123.665488</v>
      </c>
    </row>
    <row r="5615" spans="1:13" x14ac:dyDescent="0.3">
      <c r="A5615" s="3">
        <f t="shared" si="0"/>
        <v>2023</v>
      </c>
      <c r="B5615">
        <f t="shared" si="1"/>
        <v>2</v>
      </c>
      <c r="C5615" t="str">
        <f t="shared" si="2"/>
        <v>year2023month2</v>
      </c>
      <c r="D5615" s="3">
        <f t="shared" si="3"/>
        <v>110</v>
      </c>
      <c r="E5615" s="1">
        <v>44969</v>
      </c>
      <c r="F5615">
        <v>104.996717639143</v>
      </c>
      <c r="G5615">
        <v>113.34726477235201</v>
      </c>
      <c r="H5615">
        <v>114.887872968024</v>
      </c>
      <c r="I5615">
        <v>117.41748585326999</v>
      </c>
      <c r="J5615">
        <v>117.622662116877</v>
      </c>
      <c r="K5615">
        <v>118.20665539887899</v>
      </c>
      <c r="L5615">
        <v>119.06131942312901</v>
      </c>
      <c r="M5615">
        <v>123.860052</v>
      </c>
    </row>
    <row r="5616" spans="1:13" x14ac:dyDescent="0.3">
      <c r="A5616" s="3">
        <f t="shared" si="0"/>
        <v>2023</v>
      </c>
      <c r="B5616">
        <f t="shared" si="1"/>
        <v>2</v>
      </c>
      <c r="C5616" t="str">
        <f t="shared" si="2"/>
        <v>year2023month2</v>
      </c>
      <c r="D5616" s="3">
        <f t="shared" si="3"/>
        <v>110</v>
      </c>
      <c r="E5616" s="1">
        <v>44970</v>
      </c>
      <c r="F5616">
        <v>104.903084181374</v>
      </c>
      <c r="G5616">
        <v>113.07988171615401</v>
      </c>
      <c r="H5616">
        <v>114.650666815482</v>
      </c>
      <c r="I5616">
        <v>117.197564933338</v>
      </c>
      <c r="J5616">
        <v>117.39218189475601</v>
      </c>
      <c r="K5616">
        <v>117.919804630963</v>
      </c>
      <c r="L5616">
        <v>118.78050018650499</v>
      </c>
      <c r="M5616">
        <v>123.51064325</v>
      </c>
    </row>
    <row r="5617" spans="1:13" x14ac:dyDescent="0.3">
      <c r="A5617" s="3">
        <f t="shared" si="0"/>
        <v>2023</v>
      </c>
      <c r="B5617">
        <f t="shared" si="1"/>
        <v>2</v>
      </c>
      <c r="C5617" t="str">
        <f t="shared" si="2"/>
        <v>year2023month2</v>
      </c>
      <c r="D5617" s="3">
        <f t="shared" si="3"/>
        <v>110</v>
      </c>
      <c r="E5617" s="1">
        <v>44971</v>
      </c>
      <c r="F5617">
        <v>104.807660945517</v>
      </c>
      <c r="G5617">
        <v>112.824137285695</v>
      </c>
      <c r="H5617">
        <v>114.402202933391</v>
      </c>
      <c r="I5617">
        <v>116.96843752437501</v>
      </c>
      <c r="J5617">
        <v>117.15245133558</v>
      </c>
      <c r="K5617">
        <v>117.621692512103</v>
      </c>
      <c r="L5617">
        <v>118.500052436743</v>
      </c>
      <c r="M5617">
        <v>123.2238455</v>
      </c>
    </row>
    <row r="5618" spans="1:13" x14ac:dyDescent="0.3">
      <c r="A5618" s="3">
        <f t="shared" si="0"/>
        <v>2023</v>
      </c>
      <c r="B5618">
        <f t="shared" si="1"/>
        <v>2</v>
      </c>
      <c r="C5618" t="str">
        <f t="shared" si="2"/>
        <v>year2023month2</v>
      </c>
      <c r="D5618" s="3">
        <f t="shared" si="3"/>
        <v>110</v>
      </c>
      <c r="E5618" s="1">
        <v>44972</v>
      </c>
      <c r="F5618">
        <v>105.05520596078701</v>
      </c>
      <c r="G5618">
        <v>113.505300314731</v>
      </c>
      <c r="H5618">
        <v>115.035320313475</v>
      </c>
      <c r="I5618">
        <v>117.54056606969</v>
      </c>
      <c r="J5618">
        <v>117.751034573995</v>
      </c>
      <c r="K5618">
        <v>118.363031460215</v>
      </c>
      <c r="L5618">
        <v>119.19556985231701</v>
      </c>
      <c r="M5618">
        <v>123.96231874999999</v>
      </c>
    </row>
    <row r="5619" spans="1:13" x14ac:dyDescent="0.3">
      <c r="A5619" s="3">
        <f t="shared" si="0"/>
        <v>2023</v>
      </c>
      <c r="B5619">
        <f t="shared" si="1"/>
        <v>2</v>
      </c>
      <c r="C5619" t="str">
        <f t="shared" si="2"/>
        <v>year2023month2</v>
      </c>
      <c r="D5619" s="3">
        <f t="shared" si="3"/>
        <v>110</v>
      </c>
      <c r="E5619" s="1">
        <v>44973</v>
      </c>
      <c r="F5619">
        <v>105.142100038797</v>
      </c>
      <c r="G5619">
        <v>113.579626976924</v>
      </c>
      <c r="H5619">
        <v>115.10881561821699</v>
      </c>
      <c r="I5619">
        <v>117.635821193529</v>
      </c>
      <c r="J5619">
        <v>117.85396411617999</v>
      </c>
      <c r="K5619">
        <v>118.49262410811799</v>
      </c>
      <c r="L5619">
        <v>119.346393923021</v>
      </c>
      <c r="M5619">
        <v>124.19834825</v>
      </c>
    </row>
    <row r="5620" spans="1:13" x14ac:dyDescent="0.3">
      <c r="A5620" s="3">
        <f t="shared" si="0"/>
        <v>2023</v>
      </c>
      <c r="B5620">
        <f t="shared" si="1"/>
        <v>2</v>
      </c>
      <c r="C5620" t="str">
        <f t="shared" si="2"/>
        <v>year2023month2</v>
      </c>
      <c r="D5620" s="3">
        <f t="shared" si="3"/>
        <v>110</v>
      </c>
      <c r="E5620" s="1">
        <v>44974</v>
      </c>
      <c r="F5620">
        <v>105.215749140573</v>
      </c>
      <c r="G5620">
        <v>113.546094705575</v>
      </c>
      <c r="H5620">
        <v>115.03242056358199</v>
      </c>
      <c r="I5620">
        <v>117.53855623706001</v>
      </c>
      <c r="J5620">
        <v>117.756005661318</v>
      </c>
      <c r="K5620">
        <v>118.35533131537299</v>
      </c>
      <c r="L5620">
        <v>119.196715248947</v>
      </c>
      <c r="M5620">
        <v>123.98181325</v>
      </c>
    </row>
    <row r="5621" spans="1:13" x14ac:dyDescent="0.3">
      <c r="A5621" s="3">
        <f t="shared" si="0"/>
        <v>2023</v>
      </c>
      <c r="B5621">
        <f t="shared" si="1"/>
        <v>2</v>
      </c>
      <c r="C5621" t="str">
        <f t="shared" si="2"/>
        <v>year2023month2</v>
      </c>
      <c r="D5621" s="3">
        <f t="shared" si="3"/>
        <v>110</v>
      </c>
      <c r="E5621" s="1">
        <v>44975</v>
      </c>
      <c r="F5621">
        <v>105.02137708722</v>
      </c>
      <c r="G5621">
        <v>113.228366149103</v>
      </c>
      <c r="H5621">
        <v>114.763407502701</v>
      </c>
      <c r="I5621">
        <v>117.296389557322</v>
      </c>
      <c r="J5621">
        <v>117.49863393880599</v>
      </c>
      <c r="K5621">
        <v>118.04447725172901</v>
      </c>
      <c r="L5621">
        <v>118.899407736255</v>
      </c>
      <c r="M5621">
        <v>123.64697775</v>
      </c>
    </row>
    <row r="5622" spans="1:13" x14ac:dyDescent="0.3">
      <c r="A5622" s="3">
        <f t="shared" si="0"/>
        <v>2023</v>
      </c>
      <c r="B5622">
        <f t="shared" si="1"/>
        <v>2</v>
      </c>
      <c r="C5622" t="str">
        <f t="shared" si="2"/>
        <v>year2023month2</v>
      </c>
      <c r="D5622" s="3">
        <f t="shared" si="3"/>
        <v>110</v>
      </c>
      <c r="E5622" s="1">
        <v>44976</v>
      </c>
      <c r="F5622">
        <v>104.914062743896</v>
      </c>
      <c r="G5622">
        <v>113.118672282421</v>
      </c>
      <c r="H5622">
        <v>114.68414692623401</v>
      </c>
      <c r="I5622">
        <v>117.229087053624</v>
      </c>
      <c r="J5622">
        <v>117.425107021917</v>
      </c>
      <c r="K5622">
        <v>117.961134881162</v>
      </c>
      <c r="L5622">
        <v>118.822297394389</v>
      </c>
      <c r="M5622">
        <v>123.57087300000001</v>
      </c>
    </row>
    <row r="5623" spans="1:13" x14ac:dyDescent="0.3">
      <c r="A5623" s="3">
        <f t="shared" si="0"/>
        <v>2023</v>
      </c>
      <c r="B5623">
        <f t="shared" si="1"/>
        <v>2</v>
      </c>
      <c r="C5623" t="str">
        <f t="shared" si="2"/>
        <v>year2023month2</v>
      </c>
      <c r="D5623" s="3">
        <f t="shared" si="3"/>
        <v>110</v>
      </c>
      <c r="E5623" s="1">
        <v>44977</v>
      </c>
      <c r="F5623">
        <v>105.06173699426699</v>
      </c>
      <c r="G5623">
        <v>113.55170946054901</v>
      </c>
      <c r="H5623">
        <v>115.113823298415</v>
      </c>
      <c r="I5623">
        <v>117.65998780815799</v>
      </c>
      <c r="J5623">
        <v>117.8763811962</v>
      </c>
      <c r="K5623">
        <v>118.532571838408</v>
      </c>
      <c r="L5623">
        <v>119.402841287787</v>
      </c>
      <c r="M5623">
        <v>124.33881024999999</v>
      </c>
    </row>
    <row r="5624" spans="1:13" x14ac:dyDescent="0.3">
      <c r="A5624" s="3">
        <f t="shared" si="0"/>
        <v>2023</v>
      </c>
      <c r="B5624">
        <f t="shared" si="1"/>
        <v>2</v>
      </c>
      <c r="C5624" t="str">
        <f t="shared" si="2"/>
        <v>year2023month2</v>
      </c>
      <c r="D5624" s="3">
        <f t="shared" si="3"/>
        <v>110</v>
      </c>
      <c r="E5624" s="1">
        <v>44978</v>
      </c>
      <c r="F5624">
        <v>105.37088386019499</v>
      </c>
      <c r="G5624">
        <v>113.734943817274</v>
      </c>
      <c r="H5624">
        <v>115.181579513679</v>
      </c>
      <c r="I5624">
        <v>117.662035143491</v>
      </c>
      <c r="J5624">
        <v>117.88898880797601</v>
      </c>
      <c r="K5624">
        <v>118.508841297738</v>
      </c>
      <c r="L5624">
        <v>119.33272527357001</v>
      </c>
      <c r="M5624">
        <v>124.09573225</v>
      </c>
    </row>
    <row r="5625" spans="1:13" x14ac:dyDescent="0.3">
      <c r="A5625" s="3">
        <f t="shared" si="0"/>
        <v>2023</v>
      </c>
      <c r="B5625">
        <f t="shared" si="1"/>
        <v>2</v>
      </c>
      <c r="C5625" t="str">
        <f t="shared" si="2"/>
        <v>year2023month2</v>
      </c>
      <c r="D5625" s="3">
        <f t="shared" si="3"/>
        <v>110</v>
      </c>
      <c r="E5625" s="1">
        <v>44979</v>
      </c>
      <c r="F5625">
        <v>105.144778014175</v>
      </c>
      <c r="G5625">
        <v>113.547537535654</v>
      </c>
      <c r="H5625">
        <v>115.083523860504</v>
      </c>
      <c r="I5625">
        <v>117.609069921536</v>
      </c>
      <c r="J5625">
        <v>117.826283962055</v>
      </c>
      <c r="K5625">
        <v>118.456337393448</v>
      </c>
      <c r="L5625">
        <v>119.30684917916901</v>
      </c>
      <c r="M5625">
        <v>124.1412935</v>
      </c>
    </row>
    <row r="5626" spans="1:13" x14ac:dyDescent="0.3">
      <c r="A5626" s="3">
        <f t="shared" si="0"/>
        <v>2023</v>
      </c>
      <c r="B5626">
        <f t="shared" si="1"/>
        <v>2</v>
      </c>
      <c r="C5626" t="str">
        <f t="shared" si="2"/>
        <v>year2023month2</v>
      </c>
      <c r="D5626" s="3">
        <f t="shared" si="3"/>
        <v>110</v>
      </c>
      <c r="E5626" s="1">
        <v>44980</v>
      </c>
      <c r="F5626">
        <v>105.281703473204</v>
      </c>
      <c r="G5626">
        <v>113.74387263124299</v>
      </c>
      <c r="H5626">
        <v>115.24866981056201</v>
      </c>
      <c r="I5626">
        <v>117.76018309307</v>
      </c>
      <c r="J5626">
        <v>117.987499570753</v>
      </c>
      <c r="K5626">
        <v>118.650230186377</v>
      </c>
      <c r="L5626">
        <v>119.49433768479101</v>
      </c>
      <c r="M5626">
        <v>124.36160675000001</v>
      </c>
    </row>
    <row r="5627" spans="1:13" x14ac:dyDescent="0.3">
      <c r="A5627" s="3">
        <f t="shared" si="0"/>
        <v>2023</v>
      </c>
      <c r="B5627">
        <f t="shared" si="1"/>
        <v>2</v>
      </c>
      <c r="C5627" t="str">
        <f t="shared" si="2"/>
        <v>year2023month2</v>
      </c>
      <c r="D5627" s="3">
        <f t="shared" si="3"/>
        <v>110</v>
      </c>
      <c r="E5627" s="1">
        <v>44981</v>
      </c>
      <c r="F5627">
        <v>105.376918130172</v>
      </c>
      <c r="G5627">
        <v>113.934247725248</v>
      </c>
      <c r="H5627">
        <v>115.409613862105</v>
      </c>
      <c r="I5627">
        <v>117.901471842492</v>
      </c>
      <c r="J5627">
        <v>118.136754268662</v>
      </c>
      <c r="K5627">
        <v>118.831254378246</v>
      </c>
      <c r="L5627">
        <v>119.663461514722</v>
      </c>
      <c r="M5627">
        <v>124.533914</v>
      </c>
    </row>
    <row r="5628" spans="1:13" x14ac:dyDescent="0.3">
      <c r="A5628" s="3">
        <f t="shared" si="0"/>
        <v>2023</v>
      </c>
      <c r="B5628">
        <f t="shared" si="1"/>
        <v>2</v>
      </c>
      <c r="C5628" t="str">
        <f t="shared" si="2"/>
        <v>year2023month2</v>
      </c>
      <c r="D5628" s="3">
        <f t="shared" si="3"/>
        <v>110</v>
      </c>
      <c r="E5628" s="1">
        <v>44982</v>
      </c>
      <c r="F5628">
        <v>105.32606480686501</v>
      </c>
      <c r="G5628">
        <v>113.65193991483</v>
      </c>
      <c r="H5628">
        <v>115.096173072591</v>
      </c>
      <c r="I5628">
        <v>117.582839251953</v>
      </c>
      <c r="J5628">
        <v>117.805804612514</v>
      </c>
      <c r="K5628">
        <v>118.406275048265</v>
      </c>
      <c r="L5628">
        <v>119.237455746362</v>
      </c>
      <c r="M5628">
        <v>124.0045145</v>
      </c>
    </row>
    <row r="5629" spans="1:13" x14ac:dyDescent="0.3">
      <c r="A5629" s="3">
        <f t="shared" si="0"/>
        <v>2023</v>
      </c>
      <c r="B5629">
        <f t="shared" si="1"/>
        <v>2</v>
      </c>
      <c r="C5629" t="str">
        <f t="shared" si="2"/>
        <v>year2023month2</v>
      </c>
      <c r="D5629" s="3">
        <f t="shared" si="3"/>
        <v>110</v>
      </c>
      <c r="E5629" s="1">
        <v>44983</v>
      </c>
      <c r="F5629">
        <v>105.024807155475</v>
      </c>
      <c r="G5629">
        <v>113.339981914964</v>
      </c>
      <c r="H5629">
        <v>114.883820450939</v>
      </c>
      <c r="I5629">
        <v>117.413350089749</v>
      </c>
      <c r="J5629">
        <v>117.619481598381</v>
      </c>
      <c r="K5629">
        <v>118.20002354396399</v>
      </c>
      <c r="L5629">
        <v>119.052456438408</v>
      </c>
      <c r="M5629">
        <v>123.83420750000001</v>
      </c>
    </row>
    <row r="5630" spans="1:13" x14ac:dyDescent="0.3">
      <c r="A5630" s="3">
        <f t="shared" si="0"/>
        <v>2023</v>
      </c>
      <c r="B5630">
        <f t="shared" si="1"/>
        <v>2</v>
      </c>
      <c r="C5630" t="str">
        <f t="shared" si="2"/>
        <v>year2023month2</v>
      </c>
      <c r="D5630" s="3">
        <f t="shared" si="3"/>
        <v>110</v>
      </c>
      <c r="E5630" s="1">
        <v>44984</v>
      </c>
      <c r="F5630">
        <v>105.04713614614801</v>
      </c>
      <c r="G5630">
        <v>113.321622107968</v>
      </c>
      <c r="H5630">
        <v>114.862915408451</v>
      </c>
      <c r="I5630">
        <v>117.396937506675</v>
      </c>
      <c r="J5630">
        <v>117.603592213349</v>
      </c>
      <c r="K5630">
        <v>118.178307414974</v>
      </c>
      <c r="L5630">
        <v>119.034731918674</v>
      </c>
      <c r="M5630">
        <v>123.82338075</v>
      </c>
    </row>
    <row r="5631" spans="1:13" x14ac:dyDescent="0.3">
      <c r="A5631" s="3">
        <f t="shared" si="0"/>
        <v>2023</v>
      </c>
      <c r="B5631">
        <f t="shared" si="1"/>
        <v>2</v>
      </c>
      <c r="C5631" t="str">
        <f t="shared" si="2"/>
        <v>year2023month2</v>
      </c>
      <c r="D5631" s="3">
        <f t="shared" si="3"/>
        <v>110</v>
      </c>
      <c r="E5631" s="1">
        <v>44985</v>
      </c>
      <c r="F5631">
        <v>105.202920893132</v>
      </c>
      <c r="G5631">
        <v>113.55110050624801</v>
      </c>
      <c r="H5631">
        <v>115.054689941365</v>
      </c>
      <c r="I5631">
        <v>117.570244736856</v>
      </c>
      <c r="J5631">
        <v>117.788313229116</v>
      </c>
      <c r="K5631">
        <v>118.400126123747</v>
      </c>
      <c r="L5631">
        <v>119.246908915548</v>
      </c>
      <c r="M5631">
        <v>124.05744175</v>
      </c>
    </row>
    <row r="5632" spans="1:13" x14ac:dyDescent="0.3">
      <c r="A5632" s="3">
        <f t="shared" si="0"/>
        <v>2023</v>
      </c>
      <c r="B5632">
        <f t="shared" si="1"/>
        <v>3</v>
      </c>
      <c r="C5632" t="str">
        <f t="shared" si="2"/>
        <v>year2023month3</v>
      </c>
      <c r="D5632" s="3">
        <f t="shared" si="3"/>
        <v>111</v>
      </c>
      <c r="E5632" s="1">
        <v>44986</v>
      </c>
      <c r="F5632">
        <v>105.178323574654</v>
      </c>
      <c r="G5632">
        <v>113.619057033331</v>
      </c>
      <c r="H5632">
        <v>115.129127431447</v>
      </c>
      <c r="I5632">
        <v>117.63939330223999</v>
      </c>
      <c r="J5632">
        <v>117.858654377207</v>
      </c>
      <c r="K5632">
        <v>118.49235503882601</v>
      </c>
      <c r="L5632">
        <v>119.334837686943</v>
      </c>
      <c r="M5632">
        <v>124.16043875</v>
      </c>
    </row>
    <row r="5633" spans="1:13" x14ac:dyDescent="0.3">
      <c r="A5633" s="3">
        <f t="shared" si="0"/>
        <v>2023</v>
      </c>
      <c r="B5633">
        <f t="shared" si="1"/>
        <v>3</v>
      </c>
      <c r="C5633" t="str">
        <f t="shared" si="2"/>
        <v>year2023month3</v>
      </c>
      <c r="D5633" s="3">
        <f t="shared" si="3"/>
        <v>111</v>
      </c>
      <c r="E5633" s="1">
        <v>44987</v>
      </c>
      <c r="F5633">
        <v>104.865830521931</v>
      </c>
      <c r="G5633">
        <v>112.91914516270801</v>
      </c>
      <c r="H5633">
        <v>114.484384855461</v>
      </c>
      <c r="I5633">
        <v>117.0345466377</v>
      </c>
      <c r="J5633">
        <v>117.222541668071</v>
      </c>
      <c r="K5633">
        <v>117.70413244305099</v>
      </c>
      <c r="L5633">
        <v>118.56833270774</v>
      </c>
      <c r="M5633">
        <v>123.26038975</v>
      </c>
    </row>
    <row r="5634" spans="1:13" x14ac:dyDescent="0.3">
      <c r="A5634" s="3">
        <f t="shared" si="0"/>
        <v>2023</v>
      </c>
      <c r="B5634">
        <f t="shared" si="1"/>
        <v>3</v>
      </c>
      <c r="C5634" t="str">
        <f t="shared" si="2"/>
        <v>year2023month3</v>
      </c>
      <c r="D5634" s="3">
        <f t="shared" si="3"/>
        <v>111</v>
      </c>
      <c r="E5634" s="1">
        <v>44988</v>
      </c>
      <c r="F5634">
        <v>104.899019379956</v>
      </c>
      <c r="G5634">
        <v>113.05804093472899</v>
      </c>
      <c r="H5634">
        <v>114.613961678938</v>
      </c>
      <c r="I5634">
        <v>117.156944886752</v>
      </c>
      <c r="J5634">
        <v>117.349837662529</v>
      </c>
      <c r="K5634">
        <v>117.864594974738</v>
      </c>
      <c r="L5634">
        <v>118.723889726674</v>
      </c>
      <c r="M5634">
        <v>123.44057100000001</v>
      </c>
    </row>
    <row r="5635" spans="1:13" x14ac:dyDescent="0.3">
      <c r="A5635" s="3">
        <f t="shared" si="0"/>
        <v>2023</v>
      </c>
      <c r="B5635">
        <f t="shared" si="1"/>
        <v>3</v>
      </c>
      <c r="C5635" t="str">
        <f t="shared" si="2"/>
        <v>year2023month3</v>
      </c>
      <c r="D5635" s="3">
        <f t="shared" si="3"/>
        <v>111</v>
      </c>
      <c r="E5635" s="1">
        <v>44989</v>
      </c>
      <c r="F5635">
        <v>104.746210886763</v>
      </c>
      <c r="G5635">
        <v>112.863049581334</v>
      </c>
      <c r="H5635">
        <v>114.454419089841</v>
      </c>
      <c r="I5635">
        <v>117.012266549418</v>
      </c>
      <c r="J5635">
        <v>117.19476789535599</v>
      </c>
      <c r="K5635">
        <v>117.680276031159</v>
      </c>
      <c r="L5635">
        <v>118.547828220458</v>
      </c>
      <c r="M5635">
        <v>123.24857874999999</v>
      </c>
    </row>
    <row r="5636" spans="1:13" x14ac:dyDescent="0.3">
      <c r="A5636" s="3">
        <f t="shared" si="0"/>
        <v>2023</v>
      </c>
      <c r="B5636">
        <f t="shared" si="1"/>
        <v>3</v>
      </c>
      <c r="C5636" t="str">
        <f t="shared" si="2"/>
        <v>year2023month3</v>
      </c>
      <c r="D5636" s="3">
        <f t="shared" si="3"/>
        <v>111</v>
      </c>
      <c r="E5636" s="1">
        <v>44990</v>
      </c>
      <c r="F5636">
        <v>104.688551892739</v>
      </c>
      <c r="G5636">
        <v>112.7672561377</v>
      </c>
      <c r="H5636">
        <v>114.37053077998701</v>
      </c>
      <c r="I5636">
        <v>116.935074758647</v>
      </c>
      <c r="J5636">
        <v>117.112929795021</v>
      </c>
      <c r="K5636">
        <v>117.580742768514</v>
      </c>
      <c r="L5636">
        <v>118.45240151023</v>
      </c>
      <c r="M5636">
        <v>123.14405775</v>
      </c>
    </row>
    <row r="5637" spans="1:13" x14ac:dyDescent="0.3">
      <c r="A5637" s="3">
        <f t="shared" si="0"/>
        <v>2023</v>
      </c>
      <c r="B5637">
        <f t="shared" si="1"/>
        <v>3</v>
      </c>
      <c r="C5637" t="str">
        <f t="shared" si="2"/>
        <v>year2023month3</v>
      </c>
      <c r="D5637" s="3">
        <f t="shared" si="3"/>
        <v>111</v>
      </c>
      <c r="E5637" s="1">
        <v>44991</v>
      </c>
      <c r="F5637">
        <v>104.631378302135</v>
      </c>
      <c r="G5637">
        <v>112.693045521512</v>
      </c>
      <c r="H5637">
        <v>114.306324887773</v>
      </c>
      <c r="I5637">
        <v>116.87407634162101</v>
      </c>
      <c r="J5637">
        <v>117.04762884102099</v>
      </c>
      <c r="K5637">
        <v>117.501836043382</v>
      </c>
      <c r="L5637">
        <v>118.37336088510401</v>
      </c>
      <c r="M5637">
        <v>123.04029875000001</v>
      </c>
    </row>
    <row r="5638" spans="1:13" x14ac:dyDescent="0.3">
      <c r="A5638" s="3">
        <f t="shared" ref="A5638:A5701" si="4">YEAR(E5638)</f>
        <v>2023</v>
      </c>
      <c r="B5638">
        <f t="shared" ref="B5638:B5701" si="5">MONTH(E5638)</f>
        <v>3</v>
      </c>
      <c r="C5638" t="str">
        <f t="shared" ref="C5638:C5701" si="6">CONCATENATE("year",A5638,"month",B5638)</f>
        <v>year2023month3</v>
      </c>
      <c r="D5638" s="3">
        <f t="shared" si="3"/>
        <v>111</v>
      </c>
      <c r="E5638" s="1">
        <v>44992</v>
      </c>
      <c r="F5638">
        <v>104.80617542016</v>
      </c>
      <c r="G5638">
        <v>113.08597362064</v>
      </c>
      <c r="H5638">
        <v>114.677217198863</v>
      </c>
      <c r="I5638">
        <v>117.231679564738</v>
      </c>
      <c r="J5638">
        <v>117.42372460624701</v>
      </c>
      <c r="K5638">
        <v>117.970785281009</v>
      </c>
      <c r="L5638">
        <v>118.838708350546</v>
      </c>
      <c r="M5638">
        <v>123.619641</v>
      </c>
    </row>
    <row r="5639" spans="1:13" x14ac:dyDescent="0.3">
      <c r="A5639" s="3">
        <f t="shared" si="4"/>
        <v>2023</v>
      </c>
      <c r="B5639">
        <f t="shared" si="5"/>
        <v>3</v>
      </c>
      <c r="C5639" t="str">
        <f t="shared" si="6"/>
        <v>year2023month3</v>
      </c>
      <c r="D5639" s="3">
        <f t="shared" ref="D5639:D5702" si="7">IF(B5639 = 1, $D$5573, $D$5573+B5639-1)</f>
        <v>111</v>
      </c>
      <c r="E5639" s="1">
        <v>44993</v>
      </c>
      <c r="F5639">
        <v>105.02732812603401</v>
      </c>
      <c r="G5639">
        <v>113.29509042924801</v>
      </c>
      <c r="H5639">
        <v>114.821012884296</v>
      </c>
      <c r="I5639">
        <v>117.342633736512</v>
      </c>
      <c r="J5639">
        <v>117.546278452007</v>
      </c>
      <c r="K5639">
        <v>118.103469858615</v>
      </c>
      <c r="L5639">
        <v>118.95020443869601</v>
      </c>
      <c r="M5639">
        <v>123.68825275</v>
      </c>
    </row>
    <row r="5640" spans="1:13" x14ac:dyDescent="0.3">
      <c r="A5640" s="3">
        <f t="shared" si="4"/>
        <v>2023</v>
      </c>
      <c r="B5640">
        <f t="shared" si="5"/>
        <v>3</v>
      </c>
      <c r="C5640" t="str">
        <f t="shared" si="6"/>
        <v>year2023month3</v>
      </c>
      <c r="D5640" s="3">
        <f t="shared" si="7"/>
        <v>111</v>
      </c>
      <c r="E5640" s="1">
        <v>44994</v>
      </c>
      <c r="F5640">
        <v>104.97729160019</v>
      </c>
      <c r="G5640">
        <v>113.32460310179999</v>
      </c>
      <c r="H5640">
        <v>114.88057995414999</v>
      </c>
      <c r="I5640">
        <v>117.417422583156</v>
      </c>
      <c r="J5640">
        <v>117.62194340475899</v>
      </c>
      <c r="K5640">
        <v>118.20880456223399</v>
      </c>
      <c r="L5640">
        <v>119.066459803802</v>
      </c>
      <c r="M5640">
        <v>123.86973575</v>
      </c>
    </row>
    <row r="5641" spans="1:13" x14ac:dyDescent="0.3">
      <c r="A5641" s="3">
        <f t="shared" si="4"/>
        <v>2023</v>
      </c>
      <c r="B5641">
        <f t="shared" si="5"/>
        <v>3</v>
      </c>
      <c r="C5641" t="str">
        <f t="shared" si="6"/>
        <v>year2023month3</v>
      </c>
      <c r="D5641" s="3">
        <f t="shared" si="7"/>
        <v>111</v>
      </c>
      <c r="E5641" s="1">
        <v>44995</v>
      </c>
      <c r="F5641">
        <v>104.90924847106299</v>
      </c>
      <c r="G5641">
        <v>113.071206189967</v>
      </c>
      <c r="H5641">
        <v>114.637019752616</v>
      </c>
      <c r="I5641">
        <v>117.18096253423801</v>
      </c>
      <c r="J5641">
        <v>117.37527388164</v>
      </c>
      <c r="K5641">
        <v>117.896902926569</v>
      </c>
      <c r="L5641">
        <v>118.757399973124</v>
      </c>
      <c r="M5641">
        <v>123.49349825</v>
      </c>
    </row>
    <row r="5642" spans="1:13" x14ac:dyDescent="0.3">
      <c r="A5642" s="3">
        <f t="shared" si="4"/>
        <v>2023</v>
      </c>
      <c r="B5642">
        <f t="shared" si="5"/>
        <v>3</v>
      </c>
      <c r="C5642" t="str">
        <f t="shared" si="6"/>
        <v>year2023month3</v>
      </c>
      <c r="D5642" s="3">
        <f t="shared" si="7"/>
        <v>111</v>
      </c>
      <c r="E5642" s="1">
        <v>44996</v>
      </c>
      <c r="F5642">
        <v>104.93291728893</v>
      </c>
      <c r="G5642">
        <v>113.028577507799</v>
      </c>
      <c r="H5642">
        <v>114.56883949247801</v>
      </c>
      <c r="I5642">
        <v>117.10771866838201</v>
      </c>
      <c r="J5642">
        <v>117.30033228583</v>
      </c>
      <c r="K5642">
        <v>117.796679826663</v>
      </c>
      <c r="L5642">
        <v>118.653736383907</v>
      </c>
      <c r="M5642">
        <v>123.33912975</v>
      </c>
    </row>
    <row r="5643" spans="1:13" x14ac:dyDescent="0.3">
      <c r="A5643" s="3">
        <f t="shared" si="4"/>
        <v>2023</v>
      </c>
      <c r="B5643">
        <f t="shared" si="5"/>
        <v>3</v>
      </c>
      <c r="C5643" t="str">
        <f t="shared" si="6"/>
        <v>year2023month3</v>
      </c>
      <c r="D5643" s="3">
        <f t="shared" si="7"/>
        <v>111</v>
      </c>
      <c r="E5643" s="1">
        <v>44997</v>
      </c>
      <c r="F5643">
        <v>104.717681815351</v>
      </c>
      <c r="G5643">
        <v>112.833289106263</v>
      </c>
      <c r="H5643">
        <v>114.42848972270301</v>
      </c>
      <c r="I5643">
        <v>116.98771808310801</v>
      </c>
      <c r="J5643">
        <v>117.168256759586</v>
      </c>
      <c r="K5643">
        <v>117.648748946681</v>
      </c>
      <c r="L5643">
        <v>118.51676318785699</v>
      </c>
      <c r="M5643">
        <v>123.21197100000001</v>
      </c>
    </row>
    <row r="5644" spans="1:13" x14ac:dyDescent="0.3">
      <c r="A5644" s="3">
        <f t="shared" si="4"/>
        <v>2023</v>
      </c>
      <c r="B5644">
        <f t="shared" si="5"/>
        <v>3</v>
      </c>
      <c r="C5644" t="str">
        <f t="shared" si="6"/>
        <v>year2023month3</v>
      </c>
      <c r="D5644" s="3">
        <f t="shared" si="7"/>
        <v>111</v>
      </c>
      <c r="E5644" s="1">
        <v>44998</v>
      </c>
      <c r="F5644">
        <v>104.738113825947</v>
      </c>
      <c r="G5644">
        <v>112.906630653796</v>
      </c>
      <c r="H5644">
        <v>114.502364464864</v>
      </c>
      <c r="I5644">
        <v>117.059382253639</v>
      </c>
      <c r="J5644">
        <v>117.243120814758</v>
      </c>
      <c r="K5644">
        <v>117.74348602505501</v>
      </c>
      <c r="L5644">
        <v>118.611240265598</v>
      </c>
      <c r="M5644">
        <v>123.3321765</v>
      </c>
    </row>
    <row r="5645" spans="1:13" x14ac:dyDescent="0.3">
      <c r="A5645" s="3">
        <f t="shared" si="4"/>
        <v>2023</v>
      </c>
      <c r="B5645">
        <f t="shared" si="5"/>
        <v>3</v>
      </c>
      <c r="C5645" t="str">
        <f t="shared" si="6"/>
        <v>year2023month3</v>
      </c>
      <c r="D5645" s="3">
        <f t="shared" si="7"/>
        <v>111</v>
      </c>
      <c r="E5645" s="1">
        <v>44999</v>
      </c>
      <c r="F5645">
        <v>104.65776106084</v>
      </c>
      <c r="G5645">
        <v>112.65136883258199</v>
      </c>
      <c r="H5645">
        <v>114.25866912533</v>
      </c>
      <c r="I5645">
        <v>116.828183262103</v>
      </c>
      <c r="J5645">
        <v>117.001319133233</v>
      </c>
      <c r="K5645">
        <v>117.439831825955</v>
      </c>
      <c r="L5645">
        <v>118.31216536875399</v>
      </c>
      <c r="M5645">
        <v>122.96320975</v>
      </c>
    </row>
    <row r="5646" spans="1:13" x14ac:dyDescent="0.3">
      <c r="A5646" s="3">
        <f t="shared" si="4"/>
        <v>2023</v>
      </c>
      <c r="B5646">
        <f t="shared" si="5"/>
        <v>3</v>
      </c>
      <c r="C5646" t="str">
        <f t="shared" si="6"/>
        <v>year2023month3</v>
      </c>
      <c r="D5646" s="3">
        <f t="shared" si="7"/>
        <v>111</v>
      </c>
      <c r="E5646" s="1">
        <v>45000</v>
      </c>
      <c r="F5646">
        <v>104.746305953331</v>
      </c>
      <c r="G5646">
        <v>112.944249600653</v>
      </c>
      <c r="H5646">
        <v>114.53307184091</v>
      </c>
      <c r="I5646">
        <v>117.08599615451899</v>
      </c>
      <c r="J5646">
        <v>117.270735499266</v>
      </c>
      <c r="K5646">
        <v>117.777714601439</v>
      </c>
      <c r="L5646">
        <v>118.642753572115</v>
      </c>
      <c r="M5646">
        <v>123.3641805</v>
      </c>
    </row>
    <row r="5647" spans="1:13" x14ac:dyDescent="0.3">
      <c r="A5647" s="3">
        <f t="shared" si="4"/>
        <v>2023</v>
      </c>
      <c r="B5647">
        <f t="shared" si="5"/>
        <v>3</v>
      </c>
      <c r="C5647" t="str">
        <f t="shared" si="6"/>
        <v>year2023month3</v>
      </c>
      <c r="D5647" s="3">
        <f t="shared" si="7"/>
        <v>111</v>
      </c>
      <c r="E5647" s="1">
        <v>45001</v>
      </c>
      <c r="F5647">
        <v>104.722736507211</v>
      </c>
      <c r="G5647">
        <v>112.790245354748</v>
      </c>
      <c r="H5647">
        <v>114.385588151395</v>
      </c>
      <c r="I5647">
        <v>116.947503020143</v>
      </c>
      <c r="J5647">
        <v>117.12707466266301</v>
      </c>
      <c r="K5647">
        <v>117.595504279783</v>
      </c>
      <c r="L5647">
        <v>118.465686025081</v>
      </c>
      <c r="M5647">
        <v>123.154186</v>
      </c>
    </row>
    <row r="5648" spans="1:13" x14ac:dyDescent="0.3">
      <c r="A5648" s="3">
        <f t="shared" si="4"/>
        <v>2023</v>
      </c>
      <c r="B5648">
        <f t="shared" si="5"/>
        <v>3</v>
      </c>
      <c r="C5648" t="str">
        <f t="shared" si="6"/>
        <v>year2023month3</v>
      </c>
      <c r="D5648" s="3">
        <f t="shared" si="7"/>
        <v>111</v>
      </c>
      <c r="E5648" s="1">
        <v>45002</v>
      </c>
      <c r="F5648">
        <v>104.906382229446</v>
      </c>
      <c r="G5648">
        <v>113.222439084684</v>
      </c>
      <c r="H5648">
        <v>114.780178047861</v>
      </c>
      <c r="I5648">
        <v>117.316979888265</v>
      </c>
      <c r="J5648">
        <v>117.51528453122999</v>
      </c>
      <c r="K5648">
        <v>118.076982295862</v>
      </c>
      <c r="L5648">
        <v>118.933434213553</v>
      </c>
      <c r="M5648">
        <v>123.70133375</v>
      </c>
    </row>
    <row r="5649" spans="1:13" x14ac:dyDescent="0.3">
      <c r="A5649" s="3">
        <f t="shared" si="4"/>
        <v>2023</v>
      </c>
      <c r="B5649">
        <f t="shared" si="5"/>
        <v>3</v>
      </c>
      <c r="C5649" t="str">
        <f t="shared" si="6"/>
        <v>year2023month3</v>
      </c>
      <c r="D5649" s="3">
        <f t="shared" si="7"/>
        <v>111</v>
      </c>
      <c r="E5649" s="1">
        <v>45003</v>
      </c>
      <c r="F5649">
        <v>104.71890793271599</v>
      </c>
      <c r="G5649">
        <v>112.716922977357</v>
      </c>
      <c r="H5649">
        <v>114.316375149637</v>
      </c>
      <c r="I5649">
        <v>116.88118636848</v>
      </c>
      <c r="J5649">
        <v>117.058529534927</v>
      </c>
      <c r="K5649">
        <v>117.50764928488</v>
      </c>
      <c r="L5649">
        <v>118.378314873479</v>
      </c>
      <c r="M5649">
        <v>123.0403305</v>
      </c>
    </row>
    <row r="5650" spans="1:13" x14ac:dyDescent="0.3">
      <c r="A5650" s="3">
        <f t="shared" si="4"/>
        <v>2023</v>
      </c>
      <c r="B5650">
        <f t="shared" si="5"/>
        <v>3</v>
      </c>
      <c r="C5650" t="str">
        <f t="shared" si="6"/>
        <v>year2023month3</v>
      </c>
      <c r="D5650" s="3">
        <f t="shared" si="7"/>
        <v>111</v>
      </c>
      <c r="E5650" s="1">
        <v>45004</v>
      </c>
      <c r="F5650">
        <v>104.74693436843999</v>
      </c>
      <c r="G5650">
        <v>112.894791823746</v>
      </c>
      <c r="H5650">
        <v>114.48976262333299</v>
      </c>
      <c r="I5650">
        <v>117.052098004859</v>
      </c>
      <c r="J5650">
        <v>117.23600900081399</v>
      </c>
      <c r="K5650">
        <v>117.73444845182701</v>
      </c>
      <c r="L5650">
        <v>118.605728199979</v>
      </c>
      <c r="M5650">
        <v>123.33119225</v>
      </c>
    </row>
    <row r="5651" spans="1:13" x14ac:dyDescent="0.3">
      <c r="A5651" s="3">
        <f t="shared" si="4"/>
        <v>2023</v>
      </c>
      <c r="B5651">
        <f t="shared" si="5"/>
        <v>3</v>
      </c>
      <c r="C5651" t="str">
        <f t="shared" si="6"/>
        <v>year2023month3</v>
      </c>
      <c r="D5651" s="3">
        <f t="shared" si="7"/>
        <v>111</v>
      </c>
      <c r="E5651" s="1">
        <v>45005</v>
      </c>
      <c r="F5651">
        <v>104.868309004487</v>
      </c>
      <c r="G5651">
        <v>113.221825763396</v>
      </c>
      <c r="H5651">
        <v>114.78588598472901</v>
      </c>
      <c r="I5651">
        <v>117.31698736339099</v>
      </c>
      <c r="J5651">
        <v>117.51370864561</v>
      </c>
      <c r="K5651">
        <v>118.07730523267399</v>
      </c>
      <c r="L5651">
        <v>118.929360816848</v>
      </c>
      <c r="M5651">
        <v>123.68901475</v>
      </c>
    </row>
    <row r="5652" spans="1:13" x14ac:dyDescent="0.3">
      <c r="A5652" s="3">
        <f t="shared" si="4"/>
        <v>2023</v>
      </c>
      <c r="B5652">
        <f t="shared" si="5"/>
        <v>3</v>
      </c>
      <c r="C5652" t="str">
        <f t="shared" si="6"/>
        <v>year2023month3</v>
      </c>
      <c r="D5652" s="3">
        <f t="shared" si="7"/>
        <v>111</v>
      </c>
      <c r="E5652" s="1">
        <v>45006</v>
      </c>
      <c r="F5652">
        <v>104.784084355868</v>
      </c>
      <c r="G5652">
        <v>112.759190335672</v>
      </c>
      <c r="H5652">
        <v>114.340248492437</v>
      </c>
      <c r="I5652">
        <v>116.901138688796</v>
      </c>
      <c r="J5652">
        <v>117.081597966215</v>
      </c>
      <c r="K5652">
        <v>117.530940638286</v>
      </c>
      <c r="L5652">
        <v>118.400078688905</v>
      </c>
      <c r="M5652">
        <v>123.061476</v>
      </c>
    </row>
    <row r="5653" spans="1:13" x14ac:dyDescent="0.3">
      <c r="A5653" s="3">
        <f t="shared" si="4"/>
        <v>2023</v>
      </c>
      <c r="B5653">
        <f t="shared" si="5"/>
        <v>3</v>
      </c>
      <c r="C5653" t="str">
        <f t="shared" si="6"/>
        <v>year2023month3</v>
      </c>
      <c r="D5653" s="3">
        <f t="shared" si="7"/>
        <v>111</v>
      </c>
      <c r="E5653" s="1">
        <v>45007</v>
      </c>
      <c r="F5653">
        <v>104.635845426394</v>
      </c>
      <c r="G5653">
        <v>112.71509464586801</v>
      </c>
      <c r="H5653">
        <v>114.32981665911301</v>
      </c>
      <c r="I5653">
        <v>116.897592585656</v>
      </c>
      <c r="J5653">
        <v>117.072109134138</v>
      </c>
      <c r="K5653">
        <v>117.533188793481</v>
      </c>
      <c r="L5653">
        <v>118.40543729675601</v>
      </c>
      <c r="M5653">
        <v>123.08582825000001</v>
      </c>
    </row>
    <row r="5654" spans="1:13" x14ac:dyDescent="0.3">
      <c r="A5654" s="3">
        <f t="shared" si="4"/>
        <v>2023</v>
      </c>
      <c r="B5654">
        <f t="shared" si="5"/>
        <v>3</v>
      </c>
      <c r="C5654" t="str">
        <f t="shared" si="6"/>
        <v>year2023month3</v>
      </c>
      <c r="D5654" s="3">
        <f t="shared" si="7"/>
        <v>111</v>
      </c>
      <c r="E5654" s="1">
        <v>45008</v>
      </c>
      <c r="F5654">
        <v>104.634905226461</v>
      </c>
      <c r="G5654">
        <v>112.65787045979</v>
      </c>
      <c r="H5654">
        <v>114.26641822211501</v>
      </c>
      <c r="I5654">
        <v>116.83489611399</v>
      </c>
      <c r="J5654">
        <v>117.007323366004</v>
      </c>
      <c r="K5654">
        <v>117.449486297148</v>
      </c>
      <c r="L5654">
        <v>118.322061782448</v>
      </c>
      <c r="M5654">
        <v>122.98038649999999</v>
      </c>
    </row>
    <row r="5655" spans="1:13" x14ac:dyDescent="0.3">
      <c r="A5655" s="3">
        <f t="shared" si="4"/>
        <v>2023</v>
      </c>
      <c r="B5655">
        <f t="shared" si="5"/>
        <v>3</v>
      </c>
      <c r="C5655" t="str">
        <f t="shared" si="6"/>
        <v>year2023month3</v>
      </c>
      <c r="D5655" s="3">
        <f t="shared" si="7"/>
        <v>111</v>
      </c>
      <c r="E5655" s="1">
        <v>45009</v>
      </c>
      <c r="F5655">
        <v>104.600169772415</v>
      </c>
      <c r="G5655">
        <v>112.634500454426</v>
      </c>
      <c r="H5655">
        <v>114.25116948803201</v>
      </c>
      <c r="I5655">
        <v>116.821922380217</v>
      </c>
      <c r="J5655">
        <v>116.992590298427</v>
      </c>
      <c r="K5655">
        <v>117.43394734030601</v>
      </c>
      <c r="L5655">
        <v>118.307679420005</v>
      </c>
      <c r="M5655">
        <v>122.96711500000001</v>
      </c>
    </row>
    <row r="5656" spans="1:13" x14ac:dyDescent="0.3">
      <c r="A5656" s="3">
        <f t="shared" si="4"/>
        <v>2023</v>
      </c>
      <c r="B5656">
        <f t="shared" si="5"/>
        <v>3</v>
      </c>
      <c r="C5656" t="str">
        <f t="shared" si="6"/>
        <v>year2023month3</v>
      </c>
      <c r="D5656" s="3">
        <f t="shared" si="7"/>
        <v>111</v>
      </c>
      <c r="E5656" s="1">
        <v>45010</v>
      </c>
      <c r="F5656">
        <v>104.59318820471999</v>
      </c>
      <c r="G5656">
        <v>112.628650287301</v>
      </c>
      <c r="H5656">
        <v>114.24714777288899</v>
      </c>
      <c r="I5656">
        <v>116.81859353092599</v>
      </c>
      <c r="J5656">
        <v>116.98889141314299</v>
      </c>
      <c r="K5656">
        <v>117.429910876824</v>
      </c>
      <c r="L5656">
        <v>118.304018109198</v>
      </c>
      <c r="M5656">
        <v>122.96393999999999</v>
      </c>
    </row>
    <row r="5657" spans="1:13" x14ac:dyDescent="0.3">
      <c r="A5657" s="3">
        <f t="shared" si="4"/>
        <v>2023</v>
      </c>
      <c r="B5657">
        <f t="shared" si="5"/>
        <v>3</v>
      </c>
      <c r="C5657" t="str">
        <f t="shared" si="6"/>
        <v>year2023month3</v>
      </c>
      <c r="D5657" s="3">
        <f t="shared" si="7"/>
        <v>111</v>
      </c>
      <c r="E5657" s="1">
        <v>45011</v>
      </c>
      <c r="F5657">
        <v>104.577885937215</v>
      </c>
      <c r="G5657">
        <v>112.600091471856</v>
      </c>
      <c r="H5657">
        <v>114.221572335245</v>
      </c>
      <c r="I5657">
        <v>116.794690965027</v>
      </c>
      <c r="J5657">
        <v>116.96362855533199</v>
      </c>
      <c r="K5657">
        <v>117.39888172893301</v>
      </c>
      <c r="L5657">
        <v>118.273800864655</v>
      </c>
      <c r="M5657">
        <v>122.92841175</v>
      </c>
    </row>
    <row r="5658" spans="1:13" x14ac:dyDescent="0.3">
      <c r="A5658" s="3">
        <f t="shared" si="4"/>
        <v>2023</v>
      </c>
      <c r="B5658">
        <f t="shared" si="5"/>
        <v>3</v>
      </c>
      <c r="C5658" t="str">
        <f t="shared" si="6"/>
        <v>year2023month3</v>
      </c>
      <c r="D5658" s="3">
        <f t="shared" si="7"/>
        <v>111</v>
      </c>
      <c r="E5658" s="1">
        <v>45012</v>
      </c>
      <c r="F5658">
        <v>104.559407353385</v>
      </c>
      <c r="G5658">
        <v>112.581621673119</v>
      </c>
      <c r="H5658">
        <v>114.210376661167</v>
      </c>
      <c r="I5658">
        <v>116.787382577751</v>
      </c>
      <c r="J5658">
        <v>116.955448765426</v>
      </c>
      <c r="K5658">
        <v>117.39068264095999</v>
      </c>
      <c r="L5658">
        <v>118.268129121694</v>
      </c>
      <c r="M5658">
        <v>122.92942775</v>
      </c>
    </row>
    <row r="5659" spans="1:13" x14ac:dyDescent="0.3">
      <c r="A5659" s="3">
        <f t="shared" si="4"/>
        <v>2023</v>
      </c>
      <c r="B5659">
        <f t="shared" si="5"/>
        <v>3</v>
      </c>
      <c r="C5659" t="str">
        <f t="shared" si="6"/>
        <v>year2023month3</v>
      </c>
      <c r="D5659" s="3">
        <f t="shared" si="7"/>
        <v>111</v>
      </c>
      <c r="E5659" s="1">
        <v>45013</v>
      </c>
      <c r="F5659">
        <v>104.603023334672</v>
      </c>
      <c r="G5659">
        <v>112.652176752145</v>
      </c>
      <c r="H5659">
        <v>114.269087026235</v>
      </c>
      <c r="I5659">
        <v>116.839510360023</v>
      </c>
      <c r="J5659">
        <v>117.010854009702</v>
      </c>
      <c r="K5659">
        <v>117.457279815821</v>
      </c>
      <c r="L5659">
        <v>118.33093178783599</v>
      </c>
      <c r="M5659">
        <v>122.99673774999999</v>
      </c>
    </row>
    <row r="5660" spans="1:13" x14ac:dyDescent="0.3">
      <c r="A5660" s="3">
        <f t="shared" si="4"/>
        <v>2023</v>
      </c>
      <c r="B5660">
        <f t="shared" si="5"/>
        <v>3</v>
      </c>
      <c r="C5660" t="str">
        <f t="shared" si="6"/>
        <v>year2023month3</v>
      </c>
      <c r="D5660" s="3">
        <f t="shared" si="7"/>
        <v>111</v>
      </c>
      <c r="E5660" s="1">
        <v>45014</v>
      </c>
      <c r="F5660">
        <v>104.60978935591</v>
      </c>
      <c r="G5660">
        <v>112.656427979874</v>
      </c>
      <c r="H5660">
        <v>114.271286513677</v>
      </c>
      <c r="I5660">
        <v>116.84059017379801</v>
      </c>
      <c r="J5660">
        <v>117.012224386055</v>
      </c>
      <c r="K5660">
        <v>117.458239589399</v>
      </c>
      <c r="L5660">
        <v>118.33120224047801</v>
      </c>
      <c r="M5660">
        <v>122.99470574999999</v>
      </c>
    </row>
    <row r="5661" spans="1:13" x14ac:dyDescent="0.3">
      <c r="A5661" s="3">
        <f t="shared" si="4"/>
        <v>2023</v>
      </c>
      <c r="B5661">
        <f t="shared" si="5"/>
        <v>3</v>
      </c>
      <c r="C5661" t="str">
        <f t="shared" si="6"/>
        <v>year2023month3</v>
      </c>
      <c r="D5661" s="3">
        <f t="shared" si="7"/>
        <v>111</v>
      </c>
      <c r="E5661" s="1">
        <v>45015</v>
      </c>
      <c r="F5661">
        <v>104.59672670576801</v>
      </c>
      <c r="G5661">
        <v>112.629506106931</v>
      </c>
      <c r="H5661">
        <v>114.247692759855</v>
      </c>
      <c r="I5661">
        <v>116.81921476202901</v>
      </c>
      <c r="J5661">
        <v>116.989679865811</v>
      </c>
      <c r="K5661">
        <v>117.43063357399301</v>
      </c>
      <c r="L5661">
        <v>118.304841702556</v>
      </c>
      <c r="M5661">
        <v>122.96524175</v>
      </c>
    </row>
    <row r="5662" spans="1:13" x14ac:dyDescent="0.3">
      <c r="A5662" s="3">
        <f t="shared" si="4"/>
        <v>2023</v>
      </c>
      <c r="B5662">
        <f t="shared" si="5"/>
        <v>3</v>
      </c>
      <c r="C5662" t="str">
        <f t="shared" si="6"/>
        <v>year2023month3</v>
      </c>
      <c r="D5662" s="3">
        <f t="shared" si="7"/>
        <v>111</v>
      </c>
      <c r="E5662" s="1">
        <v>45016</v>
      </c>
      <c r="F5662">
        <v>104.590884800109</v>
      </c>
      <c r="G5662">
        <v>112.623621872001</v>
      </c>
      <c r="H5662">
        <v>114.24189967980401</v>
      </c>
      <c r="I5662">
        <v>116.81301949978599</v>
      </c>
      <c r="J5662">
        <v>116.98302634994501</v>
      </c>
      <c r="K5662">
        <v>117.42245753525</v>
      </c>
      <c r="L5662">
        <v>118.29618361362</v>
      </c>
      <c r="M5662">
        <v>122.95273225</v>
      </c>
    </row>
    <row r="5663" spans="1:13" x14ac:dyDescent="0.3">
      <c r="A5663" s="3">
        <f t="shared" si="4"/>
        <v>2023</v>
      </c>
      <c r="B5663">
        <f t="shared" si="5"/>
        <v>4</v>
      </c>
      <c r="C5663" t="str">
        <f t="shared" si="6"/>
        <v>year2023month4</v>
      </c>
      <c r="D5663" s="3">
        <f t="shared" si="7"/>
        <v>112</v>
      </c>
      <c r="E5663" s="1">
        <v>45017</v>
      </c>
      <c r="F5663">
        <v>104.57165196091999</v>
      </c>
      <c r="G5663">
        <v>112.59134006460999</v>
      </c>
      <c r="H5663">
        <v>114.21465154798</v>
      </c>
      <c r="I5663">
        <v>116.788723901499</v>
      </c>
      <c r="J5663">
        <v>116.957239880297</v>
      </c>
      <c r="K5663">
        <v>117.39134720995099</v>
      </c>
      <c r="L5663">
        <v>118.26680977126399</v>
      </c>
      <c r="M5663">
        <v>122.92133149999999</v>
      </c>
    </row>
    <row r="5664" spans="1:13" x14ac:dyDescent="0.3">
      <c r="A5664" s="3">
        <f t="shared" si="4"/>
        <v>2023</v>
      </c>
      <c r="B5664">
        <f t="shared" si="5"/>
        <v>4</v>
      </c>
      <c r="C5664" t="str">
        <f t="shared" si="6"/>
        <v>year2023month4</v>
      </c>
      <c r="D5664" s="3">
        <f t="shared" si="7"/>
        <v>112</v>
      </c>
      <c r="E5664" s="1">
        <v>45018</v>
      </c>
      <c r="F5664">
        <v>104.572609317977</v>
      </c>
      <c r="G5664">
        <v>112.59980340474</v>
      </c>
      <c r="H5664">
        <v>114.22307154374001</v>
      </c>
      <c r="I5664">
        <v>116.796970707892</v>
      </c>
      <c r="J5664">
        <v>116.965792981733</v>
      </c>
      <c r="K5664">
        <v>117.40230481153201</v>
      </c>
      <c r="L5664">
        <v>118.277797118064</v>
      </c>
      <c r="M5664">
        <v>122.935619</v>
      </c>
    </row>
    <row r="5665" spans="1:13" x14ac:dyDescent="0.3">
      <c r="A5665" s="3">
        <f t="shared" si="4"/>
        <v>2023</v>
      </c>
      <c r="B5665">
        <f t="shared" si="5"/>
        <v>4</v>
      </c>
      <c r="C5665" t="str">
        <f t="shared" si="6"/>
        <v>year2023month4</v>
      </c>
      <c r="D5665" s="3">
        <f t="shared" si="7"/>
        <v>112</v>
      </c>
      <c r="E5665" s="1">
        <v>45019</v>
      </c>
      <c r="F5665">
        <v>104.57169251329201</v>
      </c>
      <c r="G5665">
        <v>112.594878349973</v>
      </c>
      <c r="H5665">
        <v>114.21785040363601</v>
      </c>
      <c r="I5665">
        <v>116.791612779665</v>
      </c>
      <c r="J5665">
        <v>116.960219321957</v>
      </c>
      <c r="K5665">
        <v>117.395142580128</v>
      </c>
      <c r="L5665">
        <v>118.270466891655</v>
      </c>
      <c r="M5665">
        <v>122.92574475000001</v>
      </c>
    </row>
    <row r="5666" spans="1:13" x14ac:dyDescent="0.3">
      <c r="A5666" s="3">
        <f t="shared" si="4"/>
        <v>2023</v>
      </c>
      <c r="B5666">
        <f t="shared" si="5"/>
        <v>4</v>
      </c>
      <c r="C5666" t="str">
        <f t="shared" si="6"/>
        <v>year2023month4</v>
      </c>
      <c r="D5666" s="3">
        <f t="shared" si="7"/>
        <v>112</v>
      </c>
      <c r="E5666" s="1">
        <v>45020</v>
      </c>
      <c r="F5666">
        <v>104.576792155625</v>
      </c>
      <c r="G5666">
        <v>112.606245351409</v>
      </c>
      <c r="H5666">
        <v>114.22826191073101</v>
      </c>
      <c r="I5666">
        <v>116.801411612151</v>
      </c>
      <c r="J5666">
        <v>116.970524581646</v>
      </c>
      <c r="K5666">
        <v>117.407915067118</v>
      </c>
      <c r="L5666">
        <v>118.282921672632</v>
      </c>
      <c r="M5666">
        <v>122.94050850000001</v>
      </c>
    </row>
    <row r="5667" spans="1:13" x14ac:dyDescent="0.3">
      <c r="A5667" s="3">
        <f t="shared" si="4"/>
        <v>2023</v>
      </c>
      <c r="B5667">
        <f t="shared" si="5"/>
        <v>4</v>
      </c>
      <c r="C5667" t="str">
        <f t="shared" si="6"/>
        <v>year2023month4</v>
      </c>
      <c r="D5667" s="3">
        <f t="shared" si="7"/>
        <v>112</v>
      </c>
      <c r="E5667" s="1">
        <v>45021</v>
      </c>
      <c r="F5667">
        <v>104.57474068688801</v>
      </c>
      <c r="G5667">
        <v>112.60008431915701</v>
      </c>
      <c r="H5667">
        <v>114.22285993813399</v>
      </c>
      <c r="I5667">
        <v>116.796509911237</v>
      </c>
      <c r="J5667">
        <v>116.965395277323</v>
      </c>
      <c r="K5667">
        <v>117.401552357168</v>
      </c>
      <c r="L5667">
        <v>118.276834506271</v>
      </c>
      <c r="M5667">
        <v>122.933587</v>
      </c>
    </row>
    <row r="5668" spans="1:13" x14ac:dyDescent="0.3">
      <c r="A5668" s="3">
        <f t="shared" si="4"/>
        <v>2023</v>
      </c>
      <c r="B5668">
        <f t="shared" si="5"/>
        <v>4</v>
      </c>
      <c r="C5668" t="str">
        <f t="shared" si="6"/>
        <v>year2023month4</v>
      </c>
      <c r="D5668" s="3">
        <f t="shared" si="7"/>
        <v>112</v>
      </c>
      <c r="E5668" s="1">
        <v>45022</v>
      </c>
      <c r="F5668">
        <v>104.57392054165101</v>
      </c>
      <c r="G5668">
        <v>112.597005089642</v>
      </c>
      <c r="H5668">
        <v>114.21865323095901</v>
      </c>
      <c r="I5668">
        <v>116.79168120989399</v>
      </c>
      <c r="J5668">
        <v>116.960358606973</v>
      </c>
      <c r="K5668">
        <v>117.394983075946</v>
      </c>
      <c r="L5668">
        <v>118.269827194261</v>
      </c>
      <c r="M5668">
        <v>122.923427</v>
      </c>
    </row>
    <row r="5669" spans="1:13" x14ac:dyDescent="0.3">
      <c r="A5669" s="3">
        <f t="shared" si="4"/>
        <v>2023</v>
      </c>
      <c r="B5669">
        <f t="shared" si="5"/>
        <v>4</v>
      </c>
      <c r="C5669" t="str">
        <f t="shared" si="6"/>
        <v>year2023month4</v>
      </c>
      <c r="D5669" s="3">
        <f t="shared" si="7"/>
        <v>112</v>
      </c>
      <c r="E5669" s="1">
        <v>45023</v>
      </c>
      <c r="F5669">
        <v>104.562207582959</v>
      </c>
      <c r="G5669">
        <v>112.578737319564</v>
      </c>
      <c r="H5669">
        <v>114.203716438391</v>
      </c>
      <c r="I5669">
        <v>116.778598764847</v>
      </c>
      <c r="J5669">
        <v>116.946422901049</v>
      </c>
      <c r="K5669">
        <v>117.378335652777</v>
      </c>
      <c r="L5669">
        <v>118.25422556810901</v>
      </c>
      <c r="M5669">
        <v>122.90701224999999</v>
      </c>
    </row>
    <row r="5670" spans="1:13" x14ac:dyDescent="0.3">
      <c r="A5670" s="3">
        <f t="shared" si="4"/>
        <v>2023</v>
      </c>
      <c r="B5670">
        <f t="shared" si="5"/>
        <v>4</v>
      </c>
      <c r="C5670" t="str">
        <f t="shared" si="6"/>
        <v>year2023month4</v>
      </c>
      <c r="D5670" s="3">
        <f t="shared" si="7"/>
        <v>112</v>
      </c>
      <c r="E5670" s="1">
        <v>45024</v>
      </c>
      <c r="F5670">
        <v>104.561050777579</v>
      </c>
      <c r="G5670">
        <v>112.57918108078201</v>
      </c>
      <c r="H5670">
        <v>114.204046058906</v>
      </c>
      <c r="I5670">
        <v>116.77871224930099</v>
      </c>
      <c r="J5670">
        <v>116.946486636572</v>
      </c>
      <c r="K5670">
        <v>117.378480865561</v>
      </c>
      <c r="L5670">
        <v>118.254235118639</v>
      </c>
      <c r="M5670">
        <v>122.90682175000001</v>
      </c>
    </row>
    <row r="5671" spans="1:13" x14ac:dyDescent="0.3">
      <c r="A5671" s="3">
        <f t="shared" si="4"/>
        <v>2023</v>
      </c>
      <c r="B5671">
        <f t="shared" si="5"/>
        <v>4</v>
      </c>
      <c r="C5671" t="str">
        <f t="shared" si="6"/>
        <v>year2023month4</v>
      </c>
      <c r="D5671" s="3">
        <f t="shared" si="7"/>
        <v>112</v>
      </c>
      <c r="E5671" s="1">
        <v>45025</v>
      </c>
      <c r="F5671">
        <v>104.56041536993899</v>
      </c>
      <c r="G5671">
        <v>112.57805262839599</v>
      </c>
      <c r="H5671">
        <v>114.203230318328</v>
      </c>
      <c r="I5671">
        <v>116.77810927343199</v>
      </c>
      <c r="J5671">
        <v>116.945843975016</v>
      </c>
      <c r="K5671">
        <v>117.377745673079</v>
      </c>
      <c r="L5671">
        <v>118.25363495932901</v>
      </c>
      <c r="M5671">
        <v>122.90644075</v>
      </c>
    </row>
    <row r="5672" spans="1:13" x14ac:dyDescent="0.3">
      <c r="A5672" s="3">
        <f t="shared" si="4"/>
        <v>2023</v>
      </c>
      <c r="B5672">
        <f t="shared" si="5"/>
        <v>4</v>
      </c>
      <c r="C5672" t="str">
        <f t="shared" si="6"/>
        <v>year2023month4</v>
      </c>
      <c r="D5672" s="3">
        <f t="shared" si="7"/>
        <v>112</v>
      </c>
      <c r="E5672" s="1">
        <v>45026</v>
      </c>
      <c r="F5672">
        <v>104.55911260830599</v>
      </c>
      <c r="G5672">
        <v>112.575730995211</v>
      </c>
      <c r="H5672">
        <v>114.201060238287</v>
      </c>
      <c r="I5672">
        <v>116.776032469992</v>
      </c>
      <c r="J5672">
        <v>116.94364999006601</v>
      </c>
      <c r="K5672">
        <v>117.37503825545301</v>
      </c>
      <c r="L5672">
        <v>118.25097565611399</v>
      </c>
      <c r="M5672">
        <v>122.903234</v>
      </c>
    </row>
    <row r="5673" spans="1:13" x14ac:dyDescent="0.3">
      <c r="A5673" s="3">
        <f t="shared" si="4"/>
        <v>2023</v>
      </c>
      <c r="B5673">
        <f t="shared" si="5"/>
        <v>4</v>
      </c>
      <c r="C5673" t="str">
        <f t="shared" si="6"/>
        <v>year2023month4</v>
      </c>
      <c r="D5673" s="3">
        <f t="shared" si="7"/>
        <v>112</v>
      </c>
      <c r="E5673" s="1">
        <v>45027</v>
      </c>
      <c r="F5673">
        <v>104.55740452278</v>
      </c>
      <c r="G5673">
        <v>112.572877864425</v>
      </c>
      <c r="H5673">
        <v>114.198476054781</v>
      </c>
      <c r="I5673">
        <v>116.773518393694</v>
      </c>
      <c r="J5673">
        <v>116.94098091950499</v>
      </c>
      <c r="K5673">
        <v>117.371744232353</v>
      </c>
      <c r="L5673">
        <v>118.24760176020899</v>
      </c>
      <c r="M5673">
        <v>122.898535</v>
      </c>
    </row>
    <row r="5674" spans="1:13" x14ac:dyDescent="0.3">
      <c r="A5674" s="3">
        <f t="shared" si="4"/>
        <v>2023</v>
      </c>
      <c r="B5674">
        <f t="shared" si="5"/>
        <v>4</v>
      </c>
      <c r="C5674" t="str">
        <f t="shared" si="6"/>
        <v>year2023month4</v>
      </c>
      <c r="D5674" s="3">
        <f t="shared" si="7"/>
        <v>112</v>
      </c>
      <c r="E5674" s="1">
        <v>45028</v>
      </c>
      <c r="F5674">
        <v>104.561976829816</v>
      </c>
      <c r="G5674">
        <v>112.591543016972</v>
      </c>
      <c r="H5674">
        <v>114.21629767339699</v>
      </c>
      <c r="I5674">
        <v>116.790770608817</v>
      </c>
      <c r="J5674">
        <v>116.958990790394</v>
      </c>
      <c r="K5674">
        <v>117.394555377164</v>
      </c>
      <c r="L5674">
        <v>118.270557276745</v>
      </c>
      <c r="M5674">
        <v>122.92923725</v>
      </c>
    </row>
    <row r="5675" spans="1:13" x14ac:dyDescent="0.3">
      <c r="A5675" s="3">
        <f t="shared" si="4"/>
        <v>2023</v>
      </c>
      <c r="B5675">
        <f t="shared" si="5"/>
        <v>4</v>
      </c>
      <c r="C5675" t="str">
        <f t="shared" si="6"/>
        <v>year2023month4</v>
      </c>
      <c r="D5675" s="3">
        <f t="shared" si="7"/>
        <v>112</v>
      </c>
      <c r="E5675" s="1">
        <v>45029</v>
      </c>
      <c r="F5675">
        <v>104.576825903081</v>
      </c>
      <c r="G5675">
        <v>112.597812487231</v>
      </c>
      <c r="H5675">
        <v>114.22073519254</v>
      </c>
      <c r="I5675">
        <v>116.794579206911</v>
      </c>
      <c r="J5675">
        <v>116.963474708091</v>
      </c>
      <c r="K5675">
        <v>117.398917645851</v>
      </c>
      <c r="L5675">
        <v>118.27414859951</v>
      </c>
      <c r="M5675">
        <v>122.9293325</v>
      </c>
    </row>
    <row r="5676" spans="1:13" x14ac:dyDescent="0.3">
      <c r="A5676" s="3">
        <f t="shared" si="4"/>
        <v>2023</v>
      </c>
      <c r="B5676">
        <f t="shared" si="5"/>
        <v>4</v>
      </c>
      <c r="C5676" t="str">
        <f t="shared" si="6"/>
        <v>year2023month4</v>
      </c>
      <c r="D5676" s="3">
        <f t="shared" si="7"/>
        <v>112</v>
      </c>
      <c r="E5676" s="1">
        <v>45030</v>
      </c>
      <c r="F5676">
        <v>104.56581740603301</v>
      </c>
      <c r="G5676">
        <v>112.58523185582899</v>
      </c>
      <c r="H5676">
        <v>114.20935169153999</v>
      </c>
      <c r="I5676">
        <v>116.78374612647499</v>
      </c>
      <c r="J5676">
        <v>116.95187437295399</v>
      </c>
      <c r="K5676">
        <v>117.384980540228</v>
      </c>
      <c r="L5676">
        <v>118.260638769583</v>
      </c>
      <c r="M5676">
        <v>122.91441</v>
      </c>
    </row>
    <row r="5677" spans="1:13" x14ac:dyDescent="0.3">
      <c r="A5677" s="3">
        <f t="shared" si="4"/>
        <v>2023</v>
      </c>
      <c r="B5677">
        <f t="shared" si="5"/>
        <v>4</v>
      </c>
      <c r="C5677" t="str">
        <f t="shared" si="6"/>
        <v>year2023month4</v>
      </c>
      <c r="D5677" s="3">
        <f t="shared" si="7"/>
        <v>112</v>
      </c>
      <c r="E5677" s="1">
        <v>45031</v>
      </c>
      <c r="F5677">
        <v>104.566749531707</v>
      </c>
      <c r="G5677">
        <v>112.588943392971</v>
      </c>
      <c r="H5677">
        <v>114.212903573489</v>
      </c>
      <c r="I5677">
        <v>116.787132508694</v>
      </c>
      <c r="J5677">
        <v>116.95540114607699</v>
      </c>
      <c r="K5677">
        <v>117.389432288393</v>
      </c>
      <c r="L5677">
        <v>118.264989477987</v>
      </c>
      <c r="M5677">
        <v>122.9196805</v>
      </c>
    </row>
    <row r="5678" spans="1:13" x14ac:dyDescent="0.3">
      <c r="A5678" s="3">
        <f t="shared" si="4"/>
        <v>2023</v>
      </c>
      <c r="B5678">
        <f t="shared" si="5"/>
        <v>4</v>
      </c>
      <c r="C5678" t="str">
        <f t="shared" si="6"/>
        <v>year2023month4</v>
      </c>
      <c r="D5678" s="3">
        <f t="shared" si="7"/>
        <v>112</v>
      </c>
      <c r="E5678" s="1">
        <v>45032</v>
      </c>
      <c r="F5678">
        <v>104.56763069388199</v>
      </c>
      <c r="G5678">
        <v>112.59012744047401</v>
      </c>
      <c r="H5678">
        <v>114.21397469062001</v>
      </c>
      <c r="I5678">
        <v>116.788089999189</v>
      </c>
      <c r="J5678">
        <v>116.956421994864</v>
      </c>
      <c r="K5678">
        <v>117.390654045266</v>
      </c>
      <c r="L5678">
        <v>118.266130025859</v>
      </c>
      <c r="M5678">
        <v>122.92076</v>
      </c>
    </row>
    <row r="5679" spans="1:13" x14ac:dyDescent="0.3">
      <c r="A5679" s="3">
        <f t="shared" si="4"/>
        <v>2023</v>
      </c>
      <c r="B5679">
        <f t="shared" si="5"/>
        <v>4</v>
      </c>
      <c r="C5679" t="str">
        <f t="shared" si="6"/>
        <v>year2023month4</v>
      </c>
      <c r="D5679" s="3">
        <f t="shared" si="7"/>
        <v>112</v>
      </c>
      <c r="E5679" s="1">
        <v>45033</v>
      </c>
      <c r="F5679">
        <v>104.56907160426501</v>
      </c>
      <c r="G5679">
        <v>112.593847099084</v>
      </c>
      <c r="H5679">
        <v>114.217700544324</v>
      </c>
      <c r="I5679">
        <v>116.791907272828</v>
      </c>
      <c r="J5679">
        <v>116.96042991605199</v>
      </c>
      <c r="K5679">
        <v>117.395735064097</v>
      </c>
      <c r="L5679">
        <v>118.27138326597699</v>
      </c>
      <c r="M5679">
        <v>122.9280625</v>
      </c>
    </row>
    <row r="5680" spans="1:13" x14ac:dyDescent="0.3">
      <c r="A5680" s="3">
        <f t="shared" si="4"/>
        <v>2023</v>
      </c>
      <c r="B5680">
        <f t="shared" si="5"/>
        <v>4</v>
      </c>
      <c r="C5680" t="str">
        <f t="shared" si="6"/>
        <v>year2023month4</v>
      </c>
      <c r="D5680" s="3">
        <f t="shared" si="7"/>
        <v>112</v>
      </c>
      <c r="E5680" s="1">
        <v>45034</v>
      </c>
      <c r="F5680">
        <v>104.572169885563</v>
      </c>
      <c r="G5680">
        <v>112.595215414102</v>
      </c>
      <c r="H5680">
        <v>114.218522450059</v>
      </c>
      <c r="I5680">
        <v>116.79373456448</v>
      </c>
      <c r="J5680">
        <v>116.962519979711</v>
      </c>
      <c r="K5680">
        <v>117.398376983728</v>
      </c>
      <c r="L5680">
        <v>118.27563087676501</v>
      </c>
      <c r="M5680">
        <v>122.940318</v>
      </c>
    </row>
    <row r="5681" spans="1:13" x14ac:dyDescent="0.3">
      <c r="A5681" s="3">
        <f t="shared" si="4"/>
        <v>2023</v>
      </c>
      <c r="B5681">
        <f t="shared" si="5"/>
        <v>4</v>
      </c>
      <c r="C5681" t="str">
        <f t="shared" si="6"/>
        <v>year2023month4</v>
      </c>
      <c r="D5681" s="3">
        <f t="shared" si="7"/>
        <v>112</v>
      </c>
      <c r="E5681" s="1">
        <v>45035</v>
      </c>
      <c r="F5681">
        <v>104.619540344345</v>
      </c>
      <c r="G5681">
        <v>112.707010205633</v>
      </c>
      <c r="H5681">
        <v>114.32924149411799</v>
      </c>
      <c r="I5681">
        <v>116.898576080392</v>
      </c>
      <c r="J5681">
        <v>117.07239490115001</v>
      </c>
      <c r="K5681">
        <v>117.53529503769001</v>
      </c>
      <c r="L5681">
        <v>118.40694416112601</v>
      </c>
      <c r="M5681">
        <v>123.08309774999999</v>
      </c>
    </row>
    <row r="5682" spans="1:13" x14ac:dyDescent="0.3">
      <c r="A5682" s="3">
        <f t="shared" si="4"/>
        <v>2023</v>
      </c>
      <c r="B5682">
        <f t="shared" si="5"/>
        <v>4</v>
      </c>
      <c r="C5682" t="str">
        <f t="shared" si="6"/>
        <v>year2023month4</v>
      </c>
      <c r="D5682" s="3">
        <f t="shared" si="7"/>
        <v>112</v>
      </c>
      <c r="E5682" s="1">
        <v>45036</v>
      </c>
      <c r="F5682">
        <v>104.662798128866</v>
      </c>
      <c r="G5682">
        <v>112.743218101324</v>
      </c>
      <c r="H5682">
        <v>114.352594346578</v>
      </c>
      <c r="I5682">
        <v>116.924229450949</v>
      </c>
      <c r="J5682">
        <v>117.100912670478</v>
      </c>
      <c r="K5682">
        <v>117.568799985876</v>
      </c>
      <c r="L5682">
        <v>118.446234790795</v>
      </c>
      <c r="M5682">
        <v>123.15488449999999</v>
      </c>
    </row>
    <row r="5683" spans="1:13" x14ac:dyDescent="0.3">
      <c r="A5683" s="3">
        <f t="shared" si="4"/>
        <v>2023</v>
      </c>
      <c r="B5683">
        <f t="shared" si="5"/>
        <v>4</v>
      </c>
      <c r="C5683" t="str">
        <f t="shared" si="6"/>
        <v>year2023month4</v>
      </c>
      <c r="D5683" s="3">
        <f t="shared" si="7"/>
        <v>112</v>
      </c>
      <c r="E5683" s="1">
        <v>45037</v>
      </c>
      <c r="F5683">
        <v>104.777516034576</v>
      </c>
      <c r="G5683">
        <v>112.93404409833001</v>
      </c>
      <c r="H5683">
        <v>114.508547797663</v>
      </c>
      <c r="I5683">
        <v>117.053209707866</v>
      </c>
      <c r="J5683">
        <v>117.23788650979201</v>
      </c>
      <c r="K5683">
        <v>117.730785864277</v>
      </c>
      <c r="L5683">
        <v>118.588947786701</v>
      </c>
      <c r="M5683">
        <v>123.27175625</v>
      </c>
    </row>
    <row r="5684" spans="1:13" x14ac:dyDescent="0.3">
      <c r="A5684" s="3">
        <f t="shared" si="4"/>
        <v>2023</v>
      </c>
      <c r="B5684">
        <f t="shared" si="5"/>
        <v>4</v>
      </c>
      <c r="C5684" t="str">
        <f t="shared" si="6"/>
        <v>year2023month4</v>
      </c>
      <c r="D5684" s="3">
        <f t="shared" si="7"/>
        <v>112</v>
      </c>
      <c r="E5684" s="1">
        <v>45038</v>
      </c>
      <c r="F5684">
        <v>104.683173446547</v>
      </c>
      <c r="G5684">
        <v>112.740819521893</v>
      </c>
      <c r="H5684">
        <v>114.343576958046</v>
      </c>
      <c r="I5684">
        <v>116.90856397955</v>
      </c>
      <c r="J5684">
        <v>117.085277561864</v>
      </c>
      <c r="K5684">
        <v>117.5454761136</v>
      </c>
      <c r="L5684">
        <v>118.41653063633299</v>
      </c>
      <c r="M5684">
        <v>123.09401975</v>
      </c>
    </row>
    <row r="5685" spans="1:13" x14ac:dyDescent="0.3">
      <c r="A5685" s="3">
        <f t="shared" si="4"/>
        <v>2023</v>
      </c>
      <c r="B5685">
        <f t="shared" si="5"/>
        <v>4</v>
      </c>
      <c r="C5685" t="str">
        <f t="shared" si="6"/>
        <v>year2023month4</v>
      </c>
      <c r="D5685" s="3">
        <f t="shared" si="7"/>
        <v>112</v>
      </c>
      <c r="E5685" s="1">
        <v>45039</v>
      </c>
      <c r="F5685">
        <v>104.62038263652001</v>
      </c>
      <c r="G5685">
        <v>112.659117413026</v>
      </c>
      <c r="H5685">
        <v>114.271938198404</v>
      </c>
      <c r="I5685">
        <v>116.840327690743</v>
      </c>
      <c r="J5685">
        <v>117.012365238397</v>
      </c>
      <c r="K5685">
        <v>117.457299603626</v>
      </c>
      <c r="L5685">
        <v>118.32953571029</v>
      </c>
      <c r="M5685">
        <v>122.989594</v>
      </c>
    </row>
    <row r="5686" spans="1:13" x14ac:dyDescent="0.3">
      <c r="A5686" s="3">
        <f t="shared" si="4"/>
        <v>2023</v>
      </c>
      <c r="B5686">
        <f t="shared" si="5"/>
        <v>4</v>
      </c>
      <c r="C5686" t="str">
        <f t="shared" si="6"/>
        <v>year2023month4</v>
      </c>
      <c r="D5686" s="3">
        <f t="shared" si="7"/>
        <v>112</v>
      </c>
      <c r="E5686" s="1">
        <v>45040</v>
      </c>
      <c r="F5686">
        <v>104.592593312329</v>
      </c>
      <c r="G5686">
        <v>112.624977112769</v>
      </c>
      <c r="H5686">
        <v>114.243888009367</v>
      </c>
      <c r="I5686">
        <v>116.815845213822</v>
      </c>
      <c r="J5686">
        <v>116.986049552821</v>
      </c>
      <c r="K5686">
        <v>117.426382970284</v>
      </c>
      <c r="L5686">
        <v>118.300886227253</v>
      </c>
      <c r="M5686">
        <v>122.96098725</v>
      </c>
    </row>
    <row r="5687" spans="1:13" x14ac:dyDescent="0.3">
      <c r="A5687" s="3">
        <f t="shared" si="4"/>
        <v>2023</v>
      </c>
      <c r="B5687">
        <f t="shared" si="5"/>
        <v>4</v>
      </c>
      <c r="C5687" t="str">
        <f t="shared" si="6"/>
        <v>year2023month4</v>
      </c>
      <c r="D5687" s="3">
        <f t="shared" si="7"/>
        <v>112</v>
      </c>
      <c r="E5687" s="1">
        <v>45041</v>
      </c>
      <c r="F5687">
        <v>104.585102478496</v>
      </c>
      <c r="G5687">
        <v>112.61666277666301</v>
      </c>
      <c r="H5687">
        <v>114.237480934354</v>
      </c>
      <c r="I5687">
        <v>116.810129340589</v>
      </c>
      <c r="J5687">
        <v>116.97985591490099</v>
      </c>
      <c r="K5687">
        <v>117.419163645572</v>
      </c>
      <c r="L5687">
        <v>118.29397412344299</v>
      </c>
      <c r="M5687">
        <v>122.95362125</v>
      </c>
    </row>
    <row r="5688" spans="1:13" x14ac:dyDescent="0.3">
      <c r="A5688" s="3">
        <f t="shared" si="4"/>
        <v>2023</v>
      </c>
      <c r="B5688">
        <f t="shared" si="5"/>
        <v>4</v>
      </c>
      <c r="C5688" t="str">
        <f t="shared" si="6"/>
        <v>year2023month4</v>
      </c>
      <c r="D5688" s="3">
        <f t="shared" si="7"/>
        <v>112</v>
      </c>
      <c r="E5688" s="1">
        <v>45042</v>
      </c>
      <c r="F5688">
        <v>104.603143091292</v>
      </c>
      <c r="G5688">
        <v>112.671607798633</v>
      </c>
      <c r="H5688">
        <v>114.291778831486</v>
      </c>
      <c r="I5688">
        <v>116.86257303218601</v>
      </c>
      <c r="J5688">
        <v>117.034684894186</v>
      </c>
      <c r="K5688">
        <v>117.488201678145</v>
      </c>
      <c r="L5688">
        <v>118.361986162592</v>
      </c>
      <c r="M5688">
        <v>123.03652049999999</v>
      </c>
    </row>
    <row r="5689" spans="1:13" x14ac:dyDescent="0.3">
      <c r="A5689" s="3">
        <f t="shared" si="4"/>
        <v>2023</v>
      </c>
      <c r="B5689">
        <f t="shared" si="5"/>
        <v>4</v>
      </c>
      <c r="C5689" t="str">
        <f t="shared" si="6"/>
        <v>year2023month4</v>
      </c>
      <c r="D5689" s="3">
        <f t="shared" si="7"/>
        <v>112</v>
      </c>
      <c r="E5689" s="1">
        <v>45043</v>
      </c>
      <c r="F5689">
        <v>104.615596344068</v>
      </c>
      <c r="G5689">
        <v>112.642580434251</v>
      </c>
      <c r="H5689">
        <v>114.25517075398101</v>
      </c>
      <c r="I5689">
        <v>116.82496968648501</v>
      </c>
      <c r="J5689">
        <v>116.99635236096</v>
      </c>
      <c r="K5689">
        <v>117.437263287009</v>
      </c>
      <c r="L5689">
        <v>118.31076186605399</v>
      </c>
      <c r="M5689">
        <v>122.96987725</v>
      </c>
    </row>
    <row r="5690" spans="1:13" x14ac:dyDescent="0.3">
      <c r="A5690" s="3">
        <f t="shared" si="4"/>
        <v>2023</v>
      </c>
      <c r="B5690">
        <f t="shared" si="5"/>
        <v>4</v>
      </c>
      <c r="C5690" t="str">
        <f t="shared" si="6"/>
        <v>year2023month4</v>
      </c>
      <c r="D5690" s="3">
        <f t="shared" si="7"/>
        <v>112</v>
      </c>
      <c r="E5690" s="1">
        <v>45044</v>
      </c>
      <c r="F5690">
        <v>104.59758285212401</v>
      </c>
      <c r="G5690">
        <v>112.637141758558</v>
      </c>
      <c r="H5690">
        <v>114.25531128322601</v>
      </c>
      <c r="I5690">
        <v>116.82658401472899</v>
      </c>
      <c r="J5690">
        <v>116.997314567686</v>
      </c>
      <c r="K5690">
        <v>117.440394862601</v>
      </c>
      <c r="L5690">
        <v>118.31447445540699</v>
      </c>
      <c r="M5690">
        <v>122.97698925</v>
      </c>
    </row>
    <row r="5691" spans="1:13" x14ac:dyDescent="0.3">
      <c r="A5691" s="3">
        <f t="shared" si="4"/>
        <v>2023</v>
      </c>
      <c r="B5691">
        <f t="shared" si="5"/>
        <v>4</v>
      </c>
      <c r="C5691" t="str">
        <f t="shared" si="6"/>
        <v>year2023month4</v>
      </c>
      <c r="D5691" s="3">
        <f t="shared" si="7"/>
        <v>112</v>
      </c>
      <c r="E5691" s="1">
        <v>45045</v>
      </c>
      <c r="F5691">
        <v>104.600310098172</v>
      </c>
      <c r="G5691">
        <v>112.643567184766</v>
      </c>
      <c r="H5691">
        <v>114.261960337498</v>
      </c>
      <c r="I5691">
        <v>116.833416028786</v>
      </c>
      <c r="J5691">
        <v>117.004492380786</v>
      </c>
      <c r="K5691">
        <v>117.44948582651701</v>
      </c>
      <c r="L5691">
        <v>118.32387892919201</v>
      </c>
      <c r="M5691">
        <v>122.99070525</v>
      </c>
    </row>
    <row r="5692" spans="1:13" x14ac:dyDescent="0.3">
      <c r="A5692" s="3">
        <f t="shared" si="4"/>
        <v>2023</v>
      </c>
      <c r="B5692">
        <f t="shared" si="5"/>
        <v>4</v>
      </c>
      <c r="C5692" t="str">
        <f t="shared" si="6"/>
        <v>year2023month4</v>
      </c>
      <c r="D5692" s="3">
        <f t="shared" si="7"/>
        <v>112</v>
      </c>
      <c r="E5692" s="1">
        <v>45046</v>
      </c>
      <c r="F5692">
        <v>104.679214839228</v>
      </c>
      <c r="G5692">
        <v>112.78113966820401</v>
      </c>
      <c r="H5692">
        <v>114.384130873519</v>
      </c>
      <c r="I5692">
        <v>116.94721389358099</v>
      </c>
      <c r="J5692">
        <v>117.12495742607101</v>
      </c>
      <c r="K5692">
        <v>117.596843040859</v>
      </c>
      <c r="L5692">
        <v>118.466821619741</v>
      </c>
      <c r="M5692">
        <v>123.15523374999999</v>
      </c>
    </row>
    <row r="5693" spans="1:13" x14ac:dyDescent="0.3">
      <c r="A5693" s="3">
        <f t="shared" si="4"/>
        <v>2023</v>
      </c>
      <c r="B5693">
        <f t="shared" si="5"/>
        <v>5</v>
      </c>
      <c r="C5693" t="str">
        <f t="shared" si="6"/>
        <v>year2023month5</v>
      </c>
      <c r="D5693" s="3">
        <f t="shared" si="7"/>
        <v>113</v>
      </c>
      <c r="E5693" s="1">
        <v>45047</v>
      </c>
      <c r="F5693">
        <v>104.751200518302</v>
      </c>
      <c r="G5693">
        <v>112.998350009539</v>
      </c>
      <c r="H5693">
        <v>114.609980935927</v>
      </c>
      <c r="I5693">
        <v>117.17691762958199</v>
      </c>
      <c r="J5693">
        <v>117.365290705102</v>
      </c>
      <c r="K5693">
        <v>117.90239367652801</v>
      </c>
      <c r="L5693">
        <v>118.77801544368999</v>
      </c>
      <c r="M5693">
        <v>123.56725350000001</v>
      </c>
    </row>
    <row r="5694" spans="1:13" x14ac:dyDescent="0.3">
      <c r="A5694" s="3">
        <f t="shared" si="4"/>
        <v>2023</v>
      </c>
      <c r="B5694">
        <f t="shared" si="5"/>
        <v>5</v>
      </c>
      <c r="C5694" t="str">
        <f t="shared" si="6"/>
        <v>year2023month5</v>
      </c>
      <c r="D5694" s="3">
        <f t="shared" si="7"/>
        <v>113</v>
      </c>
      <c r="E5694" s="1">
        <v>45048</v>
      </c>
      <c r="F5694">
        <v>105.10513530626</v>
      </c>
      <c r="G5694">
        <v>113.523498256726</v>
      </c>
      <c r="H5694">
        <v>115.062916739076</v>
      </c>
      <c r="I5694">
        <v>117.591862566866</v>
      </c>
      <c r="J5694">
        <v>117.807051554764</v>
      </c>
      <c r="K5694">
        <v>118.43565513095901</v>
      </c>
      <c r="L5694">
        <v>119.29035809573099</v>
      </c>
      <c r="M5694">
        <v>124.14196025</v>
      </c>
    </row>
    <row r="5695" spans="1:13" x14ac:dyDescent="0.3">
      <c r="A5695" s="3">
        <f t="shared" si="4"/>
        <v>2023</v>
      </c>
      <c r="B5695">
        <f t="shared" si="5"/>
        <v>5</v>
      </c>
      <c r="C5695" t="str">
        <f t="shared" si="6"/>
        <v>year2023month5</v>
      </c>
      <c r="D5695" s="3">
        <f t="shared" si="7"/>
        <v>113</v>
      </c>
      <c r="E5695" s="1">
        <v>45049</v>
      </c>
      <c r="F5695">
        <v>105.410824206453</v>
      </c>
      <c r="G5695">
        <v>114.015841700378</v>
      </c>
      <c r="H5695">
        <v>115.485193139353</v>
      </c>
      <c r="I5695">
        <v>117.97813511401201</v>
      </c>
      <c r="J5695">
        <v>118.21747423501201</v>
      </c>
      <c r="K5695">
        <v>118.932989773686</v>
      </c>
      <c r="L5695">
        <v>119.769874301999</v>
      </c>
      <c r="M5695">
        <v>124.693299</v>
      </c>
    </row>
    <row r="5696" spans="1:13" x14ac:dyDescent="0.3">
      <c r="A5696" s="3">
        <f t="shared" si="4"/>
        <v>2023</v>
      </c>
      <c r="B5696">
        <f t="shared" si="5"/>
        <v>5</v>
      </c>
      <c r="C5696" t="str">
        <f t="shared" si="6"/>
        <v>year2023month5</v>
      </c>
      <c r="D5696" s="3">
        <f t="shared" si="7"/>
        <v>113</v>
      </c>
      <c r="E5696" s="1">
        <v>45050</v>
      </c>
      <c r="F5696">
        <v>105.72488028690699</v>
      </c>
      <c r="G5696">
        <v>114.52923165835401</v>
      </c>
      <c r="H5696">
        <v>115.96298939825699</v>
      </c>
      <c r="I5696">
        <v>118.440865780691</v>
      </c>
      <c r="J5696">
        <v>118.707680927816</v>
      </c>
      <c r="K5696">
        <v>119.536933295097</v>
      </c>
      <c r="L5696">
        <v>120.36930121430299</v>
      </c>
      <c r="M5696">
        <v>125.425073</v>
      </c>
    </row>
    <row r="5697" spans="1:13" x14ac:dyDescent="0.3">
      <c r="A5697" s="3">
        <f t="shared" si="4"/>
        <v>2023</v>
      </c>
      <c r="B5697">
        <f t="shared" si="5"/>
        <v>5</v>
      </c>
      <c r="C5697" t="str">
        <f t="shared" si="6"/>
        <v>year2023month5</v>
      </c>
      <c r="D5697" s="3">
        <f t="shared" si="7"/>
        <v>113</v>
      </c>
      <c r="E5697" s="1">
        <v>45051</v>
      </c>
      <c r="F5697">
        <v>106.03508239396599</v>
      </c>
      <c r="G5697">
        <v>114.978823598497</v>
      </c>
      <c r="H5697">
        <v>116.347662829119</v>
      </c>
      <c r="I5697">
        <v>118.78827620873599</v>
      </c>
      <c r="J5697">
        <v>119.077999335819</v>
      </c>
      <c r="K5697">
        <v>119.98169677852999</v>
      </c>
      <c r="L5697">
        <v>120.79189377365201</v>
      </c>
      <c r="M5697">
        <v>125.882019</v>
      </c>
    </row>
    <row r="5698" spans="1:13" x14ac:dyDescent="0.3">
      <c r="A5698" s="3">
        <f t="shared" si="4"/>
        <v>2023</v>
      </c>
      <c r="B5698">
        <f t="shared" si="5"/>
        <v>5</v>
      </c>
      <c r="C5698" t="str">
        <f t="shared" si="6"/>
        <v>year2023month5</v>
      </c>
      <c r="D5698" s="3">
        <f t="shared" si="7"/>
        <v>113</v>
      </c>
      <c r="E5698" s="1">
        <v>45052</v>
      </c>
      <c r="F5698">
        <v>106.158610146011</v>
      </c>
      <c r="G5698">
        <v>115.092809882315</v>
      </c>
      <c r="H5698">
        <v>116.427063436962</v>
      </c>
      <c r="I5698">
        <v>118.853864889444</v>
      </c>
      <c r="J5698">
        <v>119.15036124221</v>
      </c>
      <c r="K5698">
        <v>120.06173093555699</v>
      </c>
      <c r="L5698">
        <v>120.864410665721</v>
      </c>
      <c r="M5698">
        <v>125.948059</v>
      </c>
    </row>
    <row r="5699" spans="1:13" x14ac:dyDescent="0.3">
      <c r="A5699" s="3">
        <f t="shared" si="4"/>
        <v>2023</v>
      </c>
      <c r="B5699">
        <f t="shared" si="5"/>
        <v>5</v>
      </c>
      <c r="C5699" t="str">
        <f t="shared" si="6"/>
        <v>year2023month5</v>
      </c>
      <c r="D5699" s="3">
        <f t="shared" si="7"/>
        <v>113</v>
      </c>
      <c r="E5699" s="1">
        <v>45053</v>
      </c>
      <c r="F5699">
        <v>106.217954053447</v>
      </c>
      <c r="G5699">
        <v>115.13131647952601</v>
      </c>
      <c r="H5699">
        <v>116.42431285681999</v>
      </c>
      <c r="I5699">
        <v>118.82687437904799</v>
      </c>
      <c r="J5699">
        <v>119.124269294447</v>
      </c>
      <c r="K5699">
        <v>120.01804050609201</v>
      </c>
      <c r="L5699">
        <v>120.80497160325901</v>
      </c>
      <c r="M5699">
        <v>125.8274725</v>
      </c>
    </row>
    <row r="5700" spans="1:13" x14ac:dyDescent="0.3">
      <c r="A5700" s="3">
        <f t="shared" si="4"/>
        <v>2023</v>
      </c>
      <c r="B5700">
        <f t="shared" si="5"/>
        <v>5</v>
      </c>
      <c r="C5700" t="str">
        <f t="shared" si="6"/>
        <v>year2023month5</v>
      </c>
      <c r="D5700" s="3">
        <f t="shared" si="7"/>
        <v>113</v>
      </c>
      <c r="E5700" s="1">
        <v>45054</v>
      </c>
      <c r="F5700">
        <v>106.166591187951</v>
      </c>
      <c r="G5700">
        <v>115.21669698434</v>
      </c>
      <c r="H5700">
        <v>116.557071639854</v>
      </c>
      <c r="I5700">
        <v>118.981981254738</v>
      </c>
      <c r="J5700">
        <v>119.282989137646</v>
      </c>
      <c r="K5700">
        <v>120.23242657372499</v>
      </c>
      <c r="L5700">
        <v>121.03511413447799</v>
      </c>
      <c r="M5700">
        <v>126.16761025</v>
      </c>
    </row>
    <row r="5701" spans="1:13" x14ac:dyDescent="0.3">
      <c r="A5701" s="3">
        <f t="shared" si="4"/>
        <v>2023</v>
      </c>
      <c r="B5701">
        <f t="shared" si="5"/>
        <v>5</v>
      </c>
      <c r="C5701" t="str">
        <f t="shared" si="6"/>
        <v>year2023month5</v>
      </c>
      <c r="D5701" s="3">
        <f t="shared" si="7"/>
        <v>113</v>
      </c>
      <c r="E5701" s="1">
        <v>45055</v>
      </c>
      <c r="F5701">
        <v>106.365240180679</v>
      </c>
      <c r="G5701">
        <v>115.373158536528</v>
      </c>
      <c r="H5701">
        <v>116.653657984723</v>
      </c>
      <c r="I5701">
        <v>119.055015047968</v>
      </c>
      <c r="J5701">
        <v>119.36587565614499</v>
      </c>
      <c r="K5701">
        <v>120.317553273567</v>
      </c>
      <c r="L5701">
        <v>121.10760879384701</v>
      </c>
      <c r="M5701">
        <v>126.21561625</v>
      </c>
    </row>
    <row r="5702" spans="1:13" x14ac:dyDescent="0.3">
      <c r="A5702" s="3">
        <f t="shared" ref="A5702:A5765" si="8">YEAR(E5702)</f>
        <v>2023</v>
      </c>
      <c r="B5702">
        <f t="shared" ref="B5702:B5765" si="9">MONTH(E5702)</f>
        <v>5</v>
      </c>
      <c r="C5702" t="str">
        <f t="shared" ref="C5702:C5765" si="10">CONCATENATE("year",A5702,"month",B5702)</f>
        <v>year2023month5</v>
      </c>
      <c r="D5702" s="3">
        <f t="shared" si="7"/>
        <v>113</v>
      </c>
      <c r="E5702" s="1">
        <v>45056</v>
      </c>
      <c r="F5702">
        <v>106.473272243266</v>
      </c>
      <c r="G5702">
        <v>115.72251301773601</v>
      </c>
      <c r="H5702">
        <v>117.027169808965</v>
      </c>
      <c r="I5702">
        <v>119.435858528105</v>
      </c>
      <c r="J5702">
        <v>119.763686621657</v>
      </c>
      <c r="K5702">
        <v>120.824467767869</v>
      </c>
      <c r="L5702">
        <v>121.62114095186</v>
      </c>
      <c r="M5702">
        <v>126.87944525</v>
      </c>
    </row>
    <row r="5703" spans="1:13" x14ac:dyDescent="0.3">
      <c r="A5703" s="3">
        <f t="shared" si="8"/>
        <v>2023</v>
      </c>
      <c r="B5703">
        <f t="shared" si="9"/>
        <v>5</v>
      </c>
      <c r="C5703" t="str">
        <f t="shared" si="10"/>
        <v>year2023month5</v>
      </c>
      <c r="D5703" s="3">
        <f t="shared" ref="D5703:D5766" si="11">IF(B5703 = 1, $D$5573, $D$5573+B5703-1)</f>
        <v>113</v>
      </c>
      <c r="E5703" s="1">
        <v>45057</v>
      </c>
      <c r="F5703">
        <v>106.72188970292</v>
      </c>
      <c r="G5703">
        <v>115.94108421496701</v>
      </c>
      <c r="H5703">
        <v>117.14325601383401</v>
      </c>
      <c r="I5703">
        <v>119.497706345327</v>
      </c>
      <c r="J5703">
        <v>119.83616499637399</v>
      </c>
      <c r="K5703">
        <v>120.885803269238</v>
      </c>
      <c r="L5703">
        <v>121.648428157476</v>
      </c>
      <c r="M5703">
        <v>126.808357</v>
      </c>
    </row>
    <row r="5704" spans="1:13" x14ac:dyDescent="0.3">
      <c r="A5704" s="3">
        <f t="shared" si="8"/>
        <v>2023</v>
      </c>
      <c r="B5704">
        <f t="shared" si="9"/>
        <v>5</v>
      </c>
      <c r="C5704" t="str">
        <f t="shared" si="10"/>
        <v>year2023month5</v>
      </c>
      <c r="D5704" s="3">
        <f t="shared" si="11"/>
        <v>113</v>
      </c>
      <c r="E5704" s="1">
        <v>45058</v>
      </c>
      <c r="F5704">
        <v>106.42443852292401</v>
      </c>
      <c r="G5704">
        <v>115.43690146887</v>
      </c>
      <c r="H5704">
        <v>116.719643207095</v>
      </c>
      <c r="I5704">
        <v>119.12279298456799</v>
      </c>
      <c r="J5704">
        <v>119.43832479478699</v>
      </c>
      <c r="K5704">
        <v>120.406418178151</v>
      </c>
      <c r="L5704">
        <v>121.197285001086</v>
      </c>
      <c r="M5704">
        <v>126.32597925</v>
      </c>
    </row>
    <row r="5705" spans="1:13" x14ac:dyDescent="0.3">
      <c r="A5705" s="3">
        <f t="shared" si="8"/>
        <v>2023</v>
      </c>
      <c r="B5705">
        <f t="shared" si="9"/>
        <v>5</v>
      </c>
      <c r="C5705" t="str">
        <f t="shared" si="10"/>
        <v>year2023month5</v>
      </c>
      <c r="D5705" s="3">
        <f t="shared" si="11"/>
        <v>113</v>
      </c>
      <c r="E5705" s="1">
        <v>45059</v>
      </c>
      <c r="F5705">
        <v>106.464986245783</v>
      </c>
      <c r="G5705">
        <v>115.617366812589</v>
      </c>
      <c r="H5705">
        <v>116.887430063473</v>
      </c>
      <c r="I5705">
        <v>119.275726182387</v>
      </c>
      <c r="J5705">
        <v>119.59742632131299</v>
      </c>
      <c r="K5705">
        <v>120.606034721366</v>
      </c>
      <c r="L5705">
        <v>121.38806338740601</v>
      </c>
      <c r="M5705">
        <v>126.54549874999999</v>
      </c>
    </row>
    <row r="5706" spans="1:13" x14ac:dyDescent="0.3">
      <c r="A5706" s="3">
        <f t="shared" si="8"/>
        <v>2023</v>
      </c>
      <c r="B5706">
        <f t="shared" si="9"/>
        <v>5</v>
      </c>
      <c r="C5706" t="str">
        <f t="shared" si="10"/>
        <v>year2023month5</v>
      </c>
      <c r="D5706" s="3">
        <f t="shared" si="11"/>
        <v>113</v>
      </c>
      <c r="E5706" s="1">
        <v>45060</v>
      </c>
      <c r="F5706">
        <v>106.612206714542</v>
      </c>
      <c r="G5706">
        <v>115.837938197803</v>
      </c>
      <c r="H5706">
        <v>117.080131589339</v>
      </c>
      <c r="I5706">
        <v>119.459721066477</v>
      </c>
      <c r="J5706">
        <v>119.793234866476</v>
      </c>
      <c r="K5706">
        <v>120.84476227168101</v>
      </c>
      <c r="L5706">
        <v>121.624528809133</v>
      </c>
      <c r="M5706">
        <v>126.83216950000001</v>
      </c>
    </row>
    <row r="5707" spans="1:13" x14ac:dyDescent="0.3">
      <c r="A5707" s="3">
        <f t="shared" si="8"/>
        <v>2023</v>
      </c>
      <c r="B5707">
        <f t="shared" si="9"/>
        <v>5</v>
      </c>
      <c r="C5707" t="str">
        <f t="shared" si="10"/>
        <v>year2023month5</v>
      </c>
      <c r="D5707" s="3">
        <f t="shared" si="11"/>
        <v>113</v>
      </c>
      <c r="E5707" s="1">
        <v>45061</v>
      </c>
      <c r="F5707">
        <v>106.609082897836</v>
      </c>
      <c r="G5707">
        <v>115.869538056922</v>
      </c>
      <c r="H5707">
        <v>117.13957665003301</v>
      </c>
      <c r="I5707">
        <v>119.53127287267399</v>
      </c>
      <c r="J5707">
        <v>119.867409243851</v>
      </c>
      <c r="K5707">
        <v>120.943489551756</v>
      </c>
      <c r="L5707">
        <v>121.731661403714</v>
      </c>
      <c r="M5707">
        <v>126.99380875</v>
      </c>
    </row>
    <row r="5708" spans="1:13" x14ac:dyDescent="0.3">
      <c r="A5708" s="3">
        <f t="shared" si="8"/>
        <v>2023</v>
      </c>
      <c r="B5708">
        <f t="shared" si="9"/>
        <v>5</v>
      </c>
      <c r="C5708" t="str">
        <f t="shared" si="10"/>
        <v>year2023month5</v>
      </c>
      <c r="D5708" s="3">
        <f t="shared" si="11"/>
        <v>113</v>
      </c>
      <c r="E5708" s="1">
        <v>45062</v>
      </c>
      <c r="F5708">
        <v>106.946475933998</v>
      </c>
      <c r="G5708">
        <v>116.345260119938</v>
      </c>
      <c r="H5708">
        <v>117.516591549512</v>
      </c>
      <c r="I5708">
        <v>119.856746826677</v>
      </c>
      <c r="J5708">
        <v>120.215657849732</v>
      </c>
      <c r="K5708">
        <v>121.354486641752</v>
      </c>
      <c r="L5708">
        <v>122.112342275995</v>
      </c>
      <c r="M5708">
        <v>127.37617400000001</v>
      </c>
    </row>
    <row r="5709" spans="1:13" x14ac:dyDescent="0.3">
      <c r="A5709" s="3">
        <f t="shared" si="8"/>
        <v>2023</v>
      </c>
      <c r="B5709">
        <f t="shared" si="9"/>
        <v>5</v>
      </c>
      <c r="C5709" t="str">
        <f t="shared" si="10"/>
        <v>year2023month5</v>
      </c>
      <c r="D5709" s="3">
        <f t="shared" si="11"/>
        <v>113</v>
      </c>
      <c r="E5709" s="1">
        <v>45063</v>
      </c>
      <c r="F5709">
        <v>106.97041758873</v>
      </c>
      <c r="G5709">
        <v>116.44822328703999</v>
      </c>
      <c r="H5709">
        <v>117.637866433076</v>
      </c>
      <c r="I5709">
        <v>119.984884801021</v>
      </c>
      <c r="J5709">
        <v>120.349140063234</v>
      </c>
      <c r="K5709">
        <v>121.526441078464</v>
      </c>
      <c r="L5709">
        <v>122.287732565121</v>
      </c>
      <c r="M5709">
        <v>127.601472</v>
      </c>
    </row>
    <row r="5710" spans="1:13" x14ac:dyDescent="0.3">
      <c r="A5710" s="3">
        <f t="shared" si="8"/>
        <v>2023</v>
      </c>
      <c r="B5710">
        <f t="shared" si="9"/>
        <v>5</v>
      </c>
      <c r="C5710" t="str">
        <f t="shared" si="10"/>
        <v>year2023month5</v>
      </c>
      <c r="D5710" s="3">
        <f t="shared" si="11"/>
        <v>113</v>
      </c>
      <c r="E5710" s="1">
        <v>45064</v>
      </c>
      <c r="F5710">
        <v>106.968218141037</v>
      </c>
      <c r="G5710">
        <v>116.358402336607</v>
      </c>
      <c r="H5710">
        <v>117.545438623552</v>
      </c>
      <c r="I5710">
        <v>119.895670486689</v>
      </c>
      <c r="J5710">
        <v>120.257085802178</v>
      </c>
      <c r="K5710">
        <v>121.40812702477299</v>
      </c>
      <c r="L5710">
        <v>122.172595392151</v>
      </c>
      <c r="M5710">
        <v>127.4661535</v>
      </c>
    </row>
    <row r="5711" spans="1:13" x14ac:dyDescent="0.3">
      <c r="A5711" s="3">
        <f t="shared" si="8"/>
        <v>2023</v>
      </c>
      <c r="B5711">
        <f t="shared" si="9"/>
        <v>5</v>
      </c>
      <c r="C5711" t="str">
        <f t="shared" si="10"/>
        <v>year2023month5</v>
      </c>
      <c r="D5711" s="3">
        <f t="shared" si="11"/>
        <v>113</v>
      </c>
      <c r="E5711" s="1">
        <v>45065</v>
      </c>
      <c r="F5711">
        <v>106.906160391198</v>
      </c>
      <c r="G5711">
        <v>116.177019801453</v>
      </c>
      <c r="H5711">
        <v>117.35678498108901</v>
      </c>
      <c r="I5711">
        <v>119.705760573536</v>
      </c>
      <c r="J5711">
        <v>120.058446208657</v>
      </c>
      <c r="K5711">
        <v>121.156168242232</v>
      </c>
      <c r="L5711">
        <v>121.91848797444599</v>
      </c>
      <c r="M5711">
        <v>127.14227175000001</v>
      </c>
    </row>
    <row r="5712" spans="1:13" x14ac:dyDescent="0.3">
      <c r="A5712" s="3">
        <f t="shared" si="8"/>
        <v>2023</v>
      </c>
      <c r="B5712">
        <f t="shared" si="9"/>
        <v>5</v>
      </c>
      <c r="C5712" t="str">
        <f t="shared" si="10"/>
        <v>year2023month5</v>
      </c>
      <c r="D5712" s="3">
        <f t="shared" si="11"/>
        <v>113</v>
      </c>
      <c r="E5712" s="1">
        <v>45066</v>
      </c>
      <c r="F5712">
        <v>106.924491021812</v>
      </c>
      <c r="G5712">
        <v>116.382018540057</v>
      </c>
      <c r="H5712">
        <v>117.564807582274</v>
      </c>
      <c r="I5712">
        <v>119.906603210583</v>
      </c>
      <c r="J5712">
        <v>120.266322516362</v>
      </c>
      <c r="K5712">
        <v>121.42233425753901</v>
      </c>
      <c r="L5712">
        <v>122.180527931127</v>
      </c>
      <c r="M5712">
        <v>127.4625975</v>
      </c>
    </row>
    <row r="5713" spans="1:13" x14ac:dyDescent="0.3">
      <c r="A5713" s="3">
        <f t="shared" si="8"/>
        <v>2023</v>
      </c>
      <c r="B5713">
        <f t="shared" si="9"/>
        <v>5</v>
      </c>
      <c r="C5713" t="str">
        <f t="shared" si="10"/>
        <v>year2023month5</v>
      </c>
      <c r="D5713" s="3">
        <f t="shared" si="11"/>
        <v>113</v>
      </c>
      <c r="E5713" s="1">
        <v>45067</v>
      </c>
      <c r="F5713">
        <v>106.902741357002</v>
      </c>
      <c r="G5713">
        <v>116.229037210418</v>
      </c>
      <c r="H5713">
        <v>117.422039605251</v>
      </c>
      <c r="I5713">
        <v>119.777753898662</v>
      </c>
      <c r="J5713">
        <v>120.13282206593399</v>
      </c>
      <c r="K5713">
        <v>121.25404789038301</v>
      </c>
      <c r="L5713">
        <v>122.02109389602499</v>
      </c>
      <c r="M5713">
        <v>127.28330525</v>
      </c>
    </row>
    <row r="5714" spans="1:13" x14ac:dyDescent="0.3">
      <c r="A5714" s="3">
        <f t="shared" si="8"/>
        <v>2023</v>
      </c>
      <c r="B5714">
        <f t="shared" si="9"/>
        <v>5</v>
      </c>
      <c r="C5714" t="str">
        <f t="shared" si="10"/>
        <v>year2023month5</v>
      </c>
      <c r="D5714" s="3">
        <f t="shared" si="11"/>
        <v>113</v>
      </c>
      <c r="E5714" s="1">
        <v>45068</v>
      </c>
      <c r="F5714">
        <v>106.784867003806</v>
      </c>
      <c r="G5714">
        <v>115.983694361269</v>
      </c>
      <c r="H5714">
        <v>117.18067796234899</v>
      </c>
      <c r="I5714">
        <v>119.535408349805</v>
      </c>
      <c r="J5714">
        <v>119.87773276620599</v>
      </c>
      <c r="K5714">
        <v>120.93411316021501</v>
      </c>
      <c r="L5714">
        <v>121.69813884592</v>
      </c>
      <c r="M5714">
        <v>126.874905</v>
      </c>
    </row>
    <row r="5715" spans="1:13" x14ac:dyDescent="0.3">
      <c r="A5715" s="3">
        <f t="shared" si="8"/>
        <v>2023</v>
      </c>
      <c r="B5715">
        <f t="shared" si="9"/>
        <v>5</v>
      </c>
      <c r="C5715" t="str">
        <f t="shared" si="10"/>
        <v>year2023month5</v>
      </c>
      <c r="D5715" s="3">
        <f t="shared" si="11"/>
        <v>113</v>
      </c>
      <c r="E5715" s="1">
        <v>45069</v>
      </c>
      <c r="F5715">
        <v>106.691715503976</v>
      </c>
      <c r="G5715">
        <v>115.995802826548</v>
      </c>
      <c r="H5715">
        <v>117.228514662815</v>
      </c>
      <c r="I5715">
        <v>119.595014357026</v>
      </c>
      <c r="J5715">
        <v>119.93571860602501</v>
      </c>
      <c r="K5715">
        <v>121.01968045270699</v>
      </c>
      <c r="L5715">
        <v>121.789121808579</v>
      </c>
      <c r="M5715">
        <v>127.001524</v>
      </c>
    </row>
    <row r="5716" spans="1:13" x14ac:dyDescent="0.3">
      <c r="A5716" s="3">
        <f t="shared" si="8"/>
        <v>2023</v>
      </c>
      <c r="B5716">
        <f t="shared" si="9"/>
        <v>5</v>
      </c>
      <c r="C5716" t="str">
        <f t="shared" si="10"/>
        <v>year2023month5</v>
      </c>
      <c r="D5716" s="3">
        <f t="shared" si="11"/>
        <v>113</v>
      </c>
      <c r="E5716" s="1">
        <v>45070</v>
      </c>
      <c r="F5716">
        <v>106.52474877736699</v>
      </c>
      <c r="G5716">
        <v>115.59157698485799</v>
      </c>
      <c r="H5716">
        <v>116.85320439295501</v>
      </c>
      <c r="I5716">
        <v>119.24792060078001</v>
      </c>
      <c r="J5716">
        <v>119.57144757145799</v>
      </c>
      <c r="K5716">
        <v>120.56826011532701</v>
      </c>
      <c r="L5716">
        <v>121.356415124205</v>
      </c>
      <c r="M5716">
        <v>126.520067</v>
      </c>
    </row>
    <row r="5717" spans="1:13" x14ac:dyDescent="0.3">
      <c r="A5717" s="3">
        <f t="shared" si="8"/>
        <v>2023</v>
      </c>
      <c r="B5717">
        <f t="shared" si="9"/>
        <v>5</v>
      </c>
      <c r="C5717" t="str">
        <f t="shared" si="10"/>
        <v>year2023month5</v>
      </c>
      <c r="D5717" s="3">
        <f t="shared" si="11"/>
        <v>113</v>
      </c>
      <c r="E5717" s="1">
        <v>45071</v>
      </c>
      <c r="F5717">
        <v>106.560129506755</v>
      </c>
      <c r="G5717">
        <v>115.733216691427</v>
      </c>
      <c r="H5717">
        <v>116.985403181603</v>
      </c>
      <c r="I5717">
        <v>119.366941910657</v>
      </c>
      <c r="J5717">
        <v>119.695294543036</v>
      </c>
      <c r="K5717">
        <v>120.722997670789</v>
      </c>
      <c r="L5717">
        <v>121.50191407882799</v>
      </c>
      <c r="M5717">
        <v>126.675642</v>
      </c>
    </row>
    <row r="5718" spans="1:13" x14ac:dyDescent="0.3">
      <c r="A5718" s="3">
        <f t="shared" si="8"/>
        <v>2023</v>
      </c>
      <c r="B5718">
        <f t="shared" si="9"/>
        <v>5</v>
      </c>
      <c r="C5718" t="str">
        <f t="shared" si="10"/>
        <v>year2023month5</v>
      </c>
      <c r="D5718" s="3">
        <f t="shared" si="11"/>
        <v>113</v>
      </c>
      <c r="E5718" s="1">
        <v>45072</v>
      </c>
      <c r="F5718">
        <v>106.45619035945199</v>
      </c>
      <c r="G5718">
        <v>115.457389427575</v>
      </c>
      <c r="H5718">
        <v>116.71941524253999</v>
      </c>
      <c r="I5718">
        <v>119.108299674842</v>
      </c>
      <c r="J5718">
        <v>119.42423810677001</v>
      </c>
      <c r="K5718">
        <v>120.382650148975</v>
      </c>
      <c r="L5718">
        <v>121.163567115427</v>
      </c>
      <c r="M5718">
        <v>126.252224</v>
      </c>
    </row>
    <row r="5719" spans="1:13" x14ac:dyDescent="0.3">
      <c r="A5719" s="3">
        <f t="shared" si="8"/>
        <v>2023</v>
      </c>
      <c r="B5719">
        <f t="shared" si="9"/>
        <v>5</v>
      </c>
      <c r="C5719" t="str">
        <f t="shared" si="10"/>
        <v>year2023month5</v>
      </c>
      <c r="D5719" s="3">
        <f t="shared" si="11"/>
        <v>113</v>
      </c>
      <c r="E5719" s="1">
        <v>45073</v>
      </c>
      <c r="F5719">
        <v>106.295970428449</v>
      </c>
      <c r="G5719">
        <v>115.26987781098499</v>
      </c>
      <c r="H5719">
        <v>116.555180791853</v>
      </c>
      <c r="I5719">
        <v>118.954879550367</v>
      </c>
      <c r="J5719">
        <v>119.259539423391</v>
      </c>
      <c r="K5719">
        <v>120.185671726553</v>
      </c>
      <c r="L5719">
        <v>120.971809695668</v>
      </c>
      <c r="M5719">
        <v>126.03172025000001</v>
      </c>
    </row>
    <row r="5720" spans="1:13" x14ac:dyDescent="0.3">
      <c r="A5720" s="3">
        <f t="shared" si="8"/>
        <v>2023</v>
      </c>
      <c r="B5720">
        <f t="shared" si="9"/>
        <v>5</v>
      </c>
      <c r="C5720" t="str">
        <f t="shared" si="10"/>
        <v>year2023month5</v>
      </c>
      <c r="D5720" s="3">
        <f t="shared" si="11"/>
        <v>113</v>
      </c>
      <c r="E5720" s="1">
        <v>45074</v>
      </c>
      <c r="F5720">
        <v>106.122906415812</v>
      </c>
      <c r="G5720">
        <v>114.974654964794</v>
      </c>
      <c r="H5720">
        <v>116.308240696092</v>
      </c>
      <c r="I5720">
        <v>118.735822286526</v>
      </c>
      <c r="J5720">
        <v>119.02707136134499</v>
      </c>
      <c r="K5720">
        <v>119.90542969292299</v>
      </c>
      <c r="L5720">
        <v>120.70774889514399</v>
      </c>
      <c r="M5720">
        <v>125.74939925</v>
      </c>
    </row>
    <row r="5721" spans="1:13" x14ac:dyDescent="0.3">
      <c r="A5721" s="3">
        <f t="shared" si="8"/>
        <v>2023</v>
      </c>
      <c r="B5721">
        <f t="shared" si="9"/>
        <v>5</v>
      </c>
      <c r="C5721" t="str">
        <f t="shared" si="10"/>
        <v>year2023month5</v>
      </c>
      <c r="D5721" s="3">
        <f t="shared" si="11"/>
        <v>113</v>
      </c>
      <c r="E5721" s="1">
        <v>45075</v>
      </c>
      <c r="F5721">
        <v>106.04629567204999</v>
      </c>
      <c r="G5721">
        <v>114.894773996258</v>
      </c>
      <c r="H5721">
        <v>116.244833152114</v>
      </c>
      <c r="I5721">
        <v>118.67927861070299</v>
      </c>
      <c r="J5721">
        <v>118.96573690392199</v>
      </c>
      <c r="K5721">
        <v>119.834136592794</v>
      </c>
      <c r="L5721">
        <v>120.639983532315</v>
      </c>
      <c r="M5721">
        <v>125.67672349999999</v>
      </c>
    </row>
    <row r="5722" spans="1:13" x14ac:dyDescent="0.3">
      <c r="A5722" s="3">
        <f t="shared" si="8"/>
        <v>2023</v>
      </c>
      <c r="B5722">
        <f t="shared" si="9"/>
        <v>5</v>
      </c>
      <c r="C5722" t="str">
        <f t="shared" si="10"/>
        <v>year2023month5</v>
      </c>
      <c r="D5722" s="3">
        <f t="shared" si="11"/>
        <v>113</v>
      </c>
      <c r="E5722" s="1">
        <v>45076</v>
      </c>
      <c r="F5722">
        <v>105.98990620878099</v>
      </c>
      <c r="G5722">
        <v>114.789515911522</v>
      </c>
      <c r="H5722">
        <v>116.139421748749</v>
      </c>
      <c r="I5722">
        <v>118.573771285303</v>
      </c>
      <c r="J5722">
        <v>118.85452517037</v>
      </c>
      <c r="K5722">
        <v>119.695115580031</v>
      </c>
      <c r="L5722">
        <v>120.500058084283</v>
      </c>
      <c r="M5722">
        <v>125.4990505</v>
      </c>
    </row>
    <row r="5723" spans="1:13" x14ac:dyDescent="0.3">
      <c r="A5723" s="3">
        <f t="shared" si="8"/>
        <v>2023</v>
      </c>
      <c r="B5723">
        <f t="shared" si="9"/>
        <v>5</v>
      </c>
      <c r="C5723" t="str">
        <f t="shared" si="10"/>
        <v>year2023month5</v>
      </c>
      <c r="D5723" s="3">
        <f t="shared" si="11"/>
        <v>113</v>
      </c>
      <c r="E5723" s="1">
        <v>45077</v>
      </c>
      <c r="F5723">
        <v>105.957197182592</v>
      </c>
      <c r="G5723">
        <v>114.819078318992</v>
      </c>
      <c r="H5723">
        <v>116.190792330124</v>
      </c>
      <c r="I5723">
        <v>118.632159148159</v>
      </c>
      <c r="J5723">
        <v>118.913628867374</v>
      </c>
      <c r="K5723">
        <v>119.775934781841</v>
      </c>
      <c r="L5723">
        <v>120.58492412650401</v>
      </c>
      <c r="M5723">
        <v>125.620018</v>
      </c>
    </row>
    <row r="5724" spans="1:13" x14ac:dyDescent="0.3">
      <c r="A5724" s="3">
        <f t="shared" si="8"/>
        <v>2023</v>
      </c>
      <c r="B5724">
        <f t="shared" si="9"/>
        <v>6</v>
      </c>
      <c r="C5724" t="str">
        <f t="shared" si="10"/>
        <v>year2023month6</v>
      </c>
      <c r="D5724" s="3">
        <f t="shared" si="11"/>
        <v>114</v>
      </c>
      <c r="E5724" s="1">
        <v>45078</v>
      </c>
      <c r="F5724">
        <v>105.855767175575</v>
      </c>
      <c r="G5724">
        <v>114.421467912742</v>
      </c>
      <c r="H5724">
        <v>115.771312695652</v>
      </c>
      <c r="I5724">
        <v>118.206845900857</v>
      </c>
      <c r="J5724">
        <v>118.47009978145201</v>
      </c>
      <c r="K5724">
        <v>119.20949907399999</v>
      </c>
      <c r="L5724">
        <v>120.010696757104</v>
      </c>
      <c r="M5724">
        <v>124.87011475</v>
      </c>
    </row>
    <row r="5725" spans="1:13" x14ac:dyDescent="0.3">
      <c r="A5725" s="3">
        <f t="shared" si="8"/>
        <v>2023</v>
      </c>
      <c r="B5725">
        <f t="shared" si="9"/>
        <v>6</v>
      </c>
      <c r="C5725" t="str">
        <f t="shared" si="10"/>
        <v>year2023month6</v>
      </c>
      <c r="D5725" s="3">
        <f t="shared" si="11"/>
        <v>114</v>
      </c>
      <c r="E5725" s="1">
        <v>45079</v>
      </c>
      <c r="F5725">
        <v>105.446224926889</v>
      </c>
      <c r="G5725">
        <v>114.026064853581</v>
      </c>
      <c r="H5725">
        <v>115.507388524158</v>
      </c>
      <c r="I5725">
        <v>118.008127380933</v>
      </c>
      <c r="J5725">
        <v>118.25011804415</v>
      </c>
      <c r="K5725">
        <v>118.973584672494</v>
      </c>
      <c r="L5725">
        <v>119.814582200243</v>
      </c>
      <c r="M5725">
        <v>124.751592</v>
      </c>
    </row>
    <row r="5726" spans="1:13" x14ac:dyDescent="0.3">
      <c r="A5726" s="3">
        <f t="shared" si="8"/>
        <v>2023</v>
      </c>
      <c r="B5726">
        <f t="shared" si="9"/>
        <v>6</v>
      </c>
      <c r="C5726" t="str">
        <f t="shared" si="10"/>
        <v>year2023month6</v>
      </c>
      <c r="D5726" s="3">
        <f t="shared" si="11"/>
        <v>114</v>
      </c>
      <c r="E5726" s="1">
        <v>45080</v>
      </c>
      <c r="F5726">
        <v>105.529376270098</v>
      </c>
      <c r="G5726">
        <v>113.979150559972</v>
      </c>
      <c r="H5726">
        <v>115.395411176038</v>
      </c>
      <c r="I5726">
        <v>117.864585459357</v>
      </c>
      <c r="J5726">
        <v>118.104387590293</v>
      </c>
      <c r="K5726">
        <v>118.771489690422</v>
      </c>
      <c r="L5726">
        <v>119.592349718511</v>
      </c>
      <c r="M5726">
        <v>124.41583575</v>
      </c>
    </row>
    <row r="5727" spans="1:13" x14ac:dyDescent="0.3">
      <c r="A5727" s="3">
        <f t="shared" si="8"/>
        <v>2023</v>
      </c>
      <c r="B5727">
        <f t="shared" si="9"/>
        <v>6</v>
      </c>
      <c r="C5727" t="str">
        <f t="shared" si="10"/>
        <v>year2023month6</v>
      </c>
      <c r="D5727" s="3">
        <f t="shared" si="11"/>
        <v>114</v>
      </c>
      <c r="E5727" s="1">
        <v>45081</v>
      </c>
      <c r="F5727">
        <v>105.34981054471901</v>
      </c>
      <c r="G5727">
        <v>113.815439652253</v>
      </c>
      <c r="H5727">
        <v>115.292867254597</v>
      </c>
      <c r="I5727">
        <v>117.79147321622099</v>
      </c>
      <c r="J5727">
        <v>118.022334282</v>
      </c>
      <c r="K5727">
        <v>118.686825952758</v>
      </c>
      <c r="L5727">
        <v>119.52453244514</v>
      </c>
      <c r="M5727">
        <v>124.3808155</v>
      </c>
    </row>
    <row r="5728" spans="1:13" x14ac:dyDescent="0.3">
      <c r="A5728" s="3">
        <f t="shared" si="8"/>
        <v>2023</v>
      </c>
      <c r="B5728">
        <f t="shared" si="9"/>
        <v>6</v>
      </c>
      <c r="C5728" t="str">
        <f t="shared" si="10"/>
        <v>year2023month6</v>
      </c>
      <c r="D5728" s="3">
        <f t="shared" si="11"/>
        <v>114</v>
      </c>
      <c r="E5728" s="1">
        <v>45082</v>
      </c>
      <c r="F5728">
        <v>105.355183867435</v>
      </c>
      <c r="G5728">
        <v>113.907325571429</v>
      </c>
      <c r="H5728">
        <v>115.407157658024</v>
      </c>
      <c r="I5728">
        <v>117.917978426872</v>
      </c>
      <c r="J5728">
        <v>118.153563054367</v>
      </c>
      <c r="K5728">
        <v>118.85857261710601</v>
      </c>
      <c r="L5728">
        <v>119.70499987062399</v>
      </c>
      <c r="M5728">
        <v>124.629672</v>
      </c>
    </row>
    <row r="5729" spans="1:13" x14ac:dyDescent="0.3">
      <c r="A5729" s="3">
        <f t="shared" si="8"/>
        <v>2023</v>
      </c>
      <c r="B5729">
        <f t="shared" si="9"/>
        <v>6</v>
      </c>
      <c r="C5729" t="str">
        <f t="shared" si="10"/>
        <v>year2023month6</v>
      </c>
      <c r="D5729" s="3">
        <f t="shared" si="11"/>
        <v>114</v>
      </c>
      <c r="E5729" s="1">
        <v>45083</v>
      </c>
      <c r="F5729">
        <v>105.60393860769901</v>
      </c>
      <c r="G5729">
        <v>114.25110119172599</v>
      </c>
      <c r="H5729">
        <v>115.678048733447</v>
      </c>
      <c r="I5729">
        <v>118.148098811181</v>
      </c>
      <c r="J5729">
        <v>118.40009966368601</v>
      </c>
      <c r="K5729">
        <v>119.14787535149</v>
      </c>
      <c r="L5729">
        <v>119.96981792557401</v>
      </c>
      <c r="M5729">
        <v>124.88837100000001</v>
      </c>
    </row>
    <row r="5730" spans="1:13" x14ac:dyDescent="0.3">
      <c r="A5730" s="3">
        <f t="shared" si="8"/>
        <v>2023</v>
      </c>
      <c r="B5730">
        <f t="shared" si="9"/>
        <v>6</v>
      </c>
      <c r="C5730" t="str">
        <f t="shared" si="10"/>
        <v>year2023month6</v>
      </c>
      <c r="D5730" s="3">
        <f t="shared" si="11"/>
        <v>114</v>
      </c>
      <c r="E5730" s="1">
        <v>45084</v>
      </c>
      <c r="F5730">
        <v>105.561175597906</v>
      </c>
      <c r="G5730">
        <v>114.159144588473</v>
      </c>
      <c r="H5730">
        <v>115.604019858462</v>
      </c>
      <c r="I5730">
        <v>118.086846026034</v>
      </c>
      <c r="J5730">
        <v>118.33553466663599</v>
      </c>
      <c r="K5730">
        <v>119.070526832399</v>
      </c>
      <c r="L5730">
        <v>119.901110445534</v>
      </c>
      <c r="M5730">
        <v>124.83039549999999</v>
      </c>
    </row>
    <row r="5731" spans="1:13" x14ac:dyDescent="0.3">
      <c r="A5731" s="3">
        <f t="shared" si="8"/>
        <v>2023</v>
      </c>
      <c r="B5731">
        <f t="shared" si="9"/>
        <v>6</v>
      </c>
      <c r="C5731" t="str">
        <f t="shared" si="10"/>
        <v>year2023month6</v>
      </c>
      <c r="D5731" s="3">
        <f t="shared" si="11"/>
        <v>114</v>
      </c>
      <c r="E5731" s="1">
        <v>45085</v>
      </c>
      <c r="F5731">
        <v>105.542538544225</v>
      </c>
      <c r="G5731">
        <v>114.088528335313</v>
      </c>
      <c r="H5731">
        <v>115.525118655417</v>
      </c>
      <c r="I5731">
        <v>118.002289102739</v>
      </c>
      <c r="J5731">
        <v>118.247310464214</v>
      </c>
      <c r="K5731">
        <v>118.95688596644401</v>
      </c>
      <c r="L5731">
        <v>119.782637245941</v>
      </c>
      <c r="M5731">
        <v>124.6630095</v>
      </c>
    </row>
    <row r="5732" spans="1:13" x14ac:dyDescent="0.3">
      <c r="A5732" s="3">
        <f t="shared" si="8"/>
        <v>2023</v>
      </c>
      <c r="B5732">
        <f t="shared" si="9"/>
        <v>6</v>
      </c>
      <c r="C5732" t="str">
        <f t="shared" si="10"/>
        <v>year2023month6</v>
      </c>
      <c r="D5732" s="3">
        <f t="shared" si="11"/>
        <v>114</v>
      </c>
      <c r="E5732" s="1">
        <v>45086</v>
      </c>
      <c r="F5732">
        <v>105.427450002974</v>
      </c>
      <c r="G5732">
        <v>113.888781375392</v>
      </c>
      <c r="H5732">
        <v>115.342094714789</v>
      </c>
      <c r="I5732">
        <v>117.82853699074499</v>
      </c>
      <c r="J5732">
        <v>118.063452919838</v>
      </c>
      <c r="K5732">
        <v>118.730815614428</v>
      </c>
      <c r="L5732">
        <v>119.560827170642</v>
      </c>
      <c r="M5732">
        <v>124.39945274999999</v>
      </c>
    </row>
    <row r="5733" spans="1:13" x14ac:dyDescent="0.3">
      <c r="A5733" s="3">
        <f t="shared" si="8"/>
        <v>2023</v>
      </c>
      <c r="B5733">
        <f t="shared" si="9"/>
        <v>6</v>
      </c>
      <c r="C5733" t="str">
        <f t="shared" si="10"/>
        <v>year2023month6</v>
      </c>
      <c r="D5733" s="3">
        <f t="shared" si="11"/>
        <v>114</v>
      </c>
      <c r="E5733" s="1">
        <v>45087</v>
      </c>
      <c r="F5733">
        <v>105.131991122196</v>
      </c>
      <c r="G5733">
        <v>113.367667798714</v>
      </c>
      <c r="H5733">
        <v>114.868674824553</v>
      </c>
      <c r="I5733">
        <v>117.379593437769</v>
      </c>
      <c r="J5733">
        <v>117.588493506738</v>
      </c>
      <c r="K5733">
        <v>118.146765269903</v>
      </c>
      <c r="L5733">
        <v>118.98722823145199</v>
      </c>
      <c r="M5733">
        <v>123.7105095</v>
      </c>
    </row>
    <row r="5734" spans="1:13" x14ac:dyDescent="0.3">
      <c r="A5734" s="3">
        <f t="shared" si="8"/>
        <v>2023</v>
      </c>
      <c r="B5734">
        <f t="shared" si="9"/>
        <v>6</v>
      </c>
      <c r="C5734" t="str">
        <f t="shared" si="10"/>
        <v>year2023month6</v>
      </c>
      <c r="D5734" s="3">
        <f t="shared" si="11"/>
        <v>114</v>
      </c>
      <c r="E5734" s="1">
        <v>45088</v>
      </c>
      <c r="F5734">
        <v>104.94857692833</v>
      </c>
      <c r="G5734">
        <v>113.18240129642101</v>
      </c>
      <c r="H5734">
        <v>114.737660461001</v>
      </c>
      <c r="I5734">
        <v>117.277874659877</v>
      </c>
      <c r="J5734">
        <v>117.476789332937</v>
      </c>
      <c r="K5734">
        <v>118.024080188889</v>
      </c>
      <c r="L5734">
        <v>118.88346448485299</v>
      </c>
      <c r="M5734">
        <v>123.64637449999999</v>
      </c>
    </row>
    <row r="5735" spans="1:13" x14ac:dyDescent="0.3">
      <c r="A5735" s="3">
        <f t="shared" si="8"/>
        <v>2023</v>
      </c>
      <c r="B5735">
        <f t="shared" si="9"/>
        <v>6</v>
      </c>
      <c r="C5735" t="str">
        <f t="shared" si="10"/>
        <v>year2023month6</v>
      </c>
      <c r="D5735" s="3">
        <f t="shared" si="11"/>
        <v>114</v>
      </c>
      <c r="E5735" s="1">
        <v>45089</v>
      </c>
      <c r="F5735">
        <v>105.054036712507</v>
      </c>
      <c r="G5735">
        <v>113.4427073592</v>
      </c>
      <c r="H5735">
        <v>114.991129818286</v>
      </c>
      <c r="I5735">
        <v>117.526245448908</v>
      </c>
      <c r="J5735">
        <v>117.737438759822</v>
      </c>
      <c r="K5735">
        <v>118.35122405265901</v>
      </c>
      <c r="L5735">
        <v>119.20981777064399</v>
      </c>
      <c r="M5735">
        <v>124.05159974999999</v>
      </c>
    </row>
    <row r="5736" spans="1:13" x14ac:dyDescent="0.3">
      <c r="A5736" s="3">
        <f t="shared" si="8"/>
        <v>2023</v>
      </c>
      <c r="B5736">
        <f t="shared" si="9"/>
        <v>6</v>
      </c>
      <c r="C5736" t="str">
        <f t="shared" si="10"/>
        <v>year2023month6</v>
      </c>
      <c r="D5736" s="3">
        <f t="shared" si="11"/>
        <v>114</v>
      </c>
      <c r="E5736" s="1">
        <v>45090</v>
      </c>
      <c r="F5736">
        <v>105.32736998990001</v>
      </c>
      <c r="G5736">
        <v>113.854277508683</v>
      </c>
      <c r="H5736">
        <v>115.341217637578</v>
      </c>
      <c r="I5736">
        <v>117.841347685155</v>
      </c>
      <c r="J5736">
        <v>118.072905657539</v>
      </c>
      <c r="K5736">
        <v>118.75457456118301</v>
      </c>
      <c r="L5736">
        <v>119.592423443033</v>
      </c>
      <c r="M5736">
        <v>124.46539749999999</v>
      </c>
    </row>
    <row r="5737" spans="1:13" x14ac:dyDescent="0.3">
      <c r="A5737" s="3">
        <f t="shared" si="8"/>
        <v>2023</v>
      </c>
      <c r="B5737">
        <f t="shared" si="9"/>
        <v>6</v>
      </c>
      <c r="C5737" t="str">
        <f t="shared" si="10"/>
        <v>year2023month6</v>
      </c>
      <c r="D5737" s="3">
        <f t="shared" si="11"/>
        <v>114</v>
      </c>
      <c r="E5737" s="1">
        <v>45091</v>
      </c>
      <c r="F5737">
        <v>105.36147847398399</v>
      </c>
      <c r="G5737">
        <v>113.853690144749</v>
      </c>
      <c r="H5737">
        <v>115.331618916815</v>
      </c>
      <c r="I5737">
        <v>117.83184098606</v>
      </c>
      <c r="J5737">
        <v>118.064631026931</v>
      </c>
      <c r="K5737">
        <v>118.74087631392101</v>
      </c>
      <c r="L5737">
        <v>119.58124545902</v>
      </c>
      <c r="M5737">
        <v>124.46333375</v>
      </c>
    </row>
    <row r="5738" spans="1:13" x14ac:dyDescent="0.3">
      <c r="A5738" s="3">
        <f t="shared" si="8"/>
        <v>2023</v>
      </c>
      <c r="B5738">
        <f t="shared" si="9"/>
        <v>6</v>
      </c>
      <c r="C5738" t="str">
        <f t="shared" si="10"/>
        <v>year2023month6</v>
      </c>
      <c r="D5738" s="3">
        <f t="shared" si="11"/>
        <v>114</v>
      </c>
      <c r="E5738" s="1">
        <v>45092</v>
      </c>
      <c r="F5738">
        <v>105.450690630049</v>
      </c>
      <c r="G5738">
        <v>113.977367135394</v>
      </c>
      <c r="H5738">
        <v>115.44392775501601</v>
      </c>
      <c r="I5738">
        <v>117.939473338734</v>
      </c>
      <c r="J5738">
        <v>118.17923829760301</v>
      </c>
      <c r="K5738">
        <v>118.880443589138</v>
      </c>
      <c r="L5738">
        <v>119.71856383821</v>
      </c>
      <c r="M5738">
        <v>124.6255445</v>
      </c>
    </row>
    <row r="5739" spans="1:13" x14ac:dyDescent="0.3">
      <c r="A5739" s="3">
        <f t="shared" si="8"/>
        <v>2023</v>
      </c>
      <c r="B5739">
        <f t="shared" si="9"/>
        <v>6</v>
      </c>
      <c r="C5739" t="str">
        <f t="shared" si="10"/>
        <v>year2023month6</v>
      </c>
      <c r="D5739" s="3">
        <f t="shared" si="11"/>
        <v>114</v>
      </c>
      <c r="E5739" s="1">
        <v>45093</v>
      </c>
      <c r="F5739">
        <v>105.478665010299</v>
      </c>
      <c r="G5739">
        <v>113.997802022145</v>
      </c>
      <c r="H5739">
        <v>115.450438408045</v>
      </c>
      <c r="I5739">
        <v>117.93620755653301</v>
      </c>
      <c r="J5739">
        <v>118.17666094102</v>
      </c>
      <c r="K5739">
        <v>118.872714617105</v>
      </c>
      <c r="L5739">
        <v>119.702887460653</v>
      </c>
      <c r="M5739">
        <v>124.57655425</v>
      </c>
    </row>
    <row r="5740" spans="1:13" x14ac:dyDescent="0.3">
      <c r="A5740" s="3">
        <f t="shared" si="8"/>
        <v>2023</v>
      </c>
      <c r="B5740">
        <f t="shared" si="9"/>
        <v>6</v>
      </c>
      <c r="C5740" t="str">
        <f t="shared" si="10"/>
        <v>year2023month6</v>
      </c>
      <c r="D5740" s="3">
        <f t="shared" si="11"/>
        <v>114</v>
      </c>
      <c r="E5740" s="1">
        <v>45094</v>
      </c>
      <c r="F5740">
        <v>105.373034650958</v>
      </c>
      <c r="G5740">
        <v>113.822363504427</v>
      </c>
      <c r="H5740">
        <v>115.289399294104</v>
      </c>
      <c r="I5740">
        <v>117.78278760670599</v>
      </c>
      <c r="J5740">
        <v>118.01417682588399</v>
      </c>
      <c r="K5740">
        <v>118.673178513884</v>
      </c>
      <c r="L5740">
        <v>119.507133444857</v>
      </c>
      <c r="M5740">
        <v>124.34503325</v>
      </c>
    </row>
    <row r="5741" spans="1:13" x14ac:dyDescent="0.3">
      <c r="A5741" s="3">
        <f t="shared" si="8"/>
        <v>2023</v>
      </c>
      <c r="B5741">
        <f t="shared" si="9"/>
        <v>6</v>
      </c>
      <c r="C5741" t="str">
        <f t="shared" si="10"/>
        <v>year2023month6</v>
      </c>
      <c r="D5741" s="3">
        <f t="shared" si="11"/>
        <v>114</v>
      </c>
      <c r="E5741" s="1">
        <v>45095</v>
      </c>
      <c r="F5741">
        <v>105.28911406135499</v>
      </c>
      <c r="G5741">
        <v>113.720545005796</v>
      </c>
      <c r="H5741">
        <v>115.21001379305299</v>
      </c>
      <c r="I5741">
        <v>117.714932726407</v>
      </c>
      <c r="J5741">
        <v>117.941003430721</v>
      </c>
      <c r="K5741">
        <v>118.588100267733</v>
      </c>
      <c r="L5741">
        <v>119.428738624473</v>
      </c>
      <c r="M5741">
        <v>124.26927775</v>
      </c>
    </row>
    <row r="5742" spans="1:13" x14ac:dyDescent="0.3">
      <c r="A5742" s="3">
        <f t="shared" si="8"/>
        <v>2023</v>
      </c>
      <c r="B5742">
        <f t="shared" si="9"/>
        <v>6</v>
      </c>
      <c r="C5742" t="str">
        <f t="shared" si="10"/>
        <v>year2023month6</v>
      </c>
      <c r="D5742" s="3">
        <f t="shared" si="11"/>
        <v>114</v>
      </c>
      <c r="E5742" s="1">
        <v>45096</v>
      </c>
      <c r="F5742">
        <v>105.24825979872701</v>
      </c>
      <c r="G5742">
        <v>113.66604777454999</v>
      </c>
      <c r="H5742">
        <v>115.164573150818</v>
      </c>
      <c r="I5742">
        <v>117.674066715469</v>
      </c>
      <c r="J5742">
        <v>117.897302107965</v>
      </c>
      <c r="K5742">
        <v>118.53603840625399</v>
      </c>
      <c r="L5742">
        <v>119.37953333065499</v>
      </c>
      <c r="M5742">
        <v>124.21549324999999</v>
      </c>
    </row>
    <row r="5743" spans="1:13" x14ac:dyDescent="0.3">
      <c r="A5743" s="3">
        <f t="shared" si="8"/>
        <v>2023</v>
      </c>
      <c r="B5743">
        <f t="shared" si="9"/>
        <v>6</v>
      </c>
      <c r="C5743" t="str">
        <f t="shared" si="10"/>
        <v>year2023month6</v>
      </c>
      <c r="D5743" s="3">
        <f t="shared" si="11"/>
        <v>114</v>
      </c>
      <c r="E5743" s="1">
        <v>45097</v>
      </c>
      <c r="F5743">
        <v>105.256123087181</v>
      </c>
      <c r="G5743">
        <v>113.687081561139</v>
      </c>
      <c r="H5743">
        <v>115.19466858273201</v>
      </c>
      <c r="I5743">
        <v>117.709423642709</v>
      </c>
      <c r="J5743">
        <v>117.934259383563</v>
      </c>
      <c r="K5743">
        <v>118.584223031569</v>
      </c>
      <c r="L5743">
        <v>119.431416010115</v>
      </c>
      <c r="M5743">
        <v>124.29248699999999</v>
      </c>
    </row>
    <row r="5744" spans="1:13" x14ac:dyDescent="0.3">
      <c r="A5744" s="3">
        <f t="shared" si="8"/>
        <v>2023</v>
      </c>
      <c r="B5744">
        <f t="shared" si="9"/>
        <v>6</v>
      </c>
      <c r="C5744" t="str">
        <f t="shared" si="10"/>
        <v>year2023month6</v>
      </c>
      <c r="D5744" s="3">
        <f t="shared" si="11"/>
        <v>114</v>
      </c>
      <c r="E5744" s="1">
        <v>45098</v>
      </c>
      <c r="F5744">
        <v>105.317421284099</v>
      </c>
      <c r="G5744">
        <v>113.687781270496</v>
      </c>
      <c r="H5744">
        <v>115.149587601988</v>
      </c>
      <c r="I5744">
        <v>117.639540899913</v>
      </c>
      <c r="J5744">
        <v>117.863796317527</v>
      </c>
      <c r="K5744">
        <v>118.482730593102</v>
      </c>
      <c r="L5744">
        <v>119.312138673799</v>
      </c>
      <c r="M5744">
        <v>124.08442925</v>
      </c>
    </row>
    <row r="5745" spans="1:13" x14ac:dyDescent="0.3">
      <c r="A5745" s="3">
        <f t="shared" si="8"/>
        <v>2023</v>
      </c>
      <c r="B5745">
        <f t="shared" si="9"/>
        <v>6</v>
      </c>
      <c r="C5745" t="str">
        <f t="shared" si="10"/>
        <v>year2023month6</v>
      </c>
      <c r="D5745" s="3">
        <f t="shared" si="11"/>
        <v>114</v>
      </c>
      <c r="E5745" s="1">
        <v>45099</v>
      </c>
      <c r="F5745">
        <v>105.136951683981</v>
      </c>
      <c r="G5745">
        <v>113.56667762791</v>
      </c>
      <c r="H5745">
        <v>115.086446220616</v>
      </c>
      <c r="I5745">
        <v>117.60489017870199</v>
      </c>
      <c r="J5745">
        <v>117.821676759033</v>
      </c>
      <c r="K5745">
        <v>118.449723858442</v>
      </c>
      <c r="L5745">
        <v>119.29866874838601</v>
      </c>
      <c r="M5745">
        <v>124.13132400000001</v>
      </c>
    </row>
    <row r="5746" spans="1:13" x14ac:dyDescent="0.3">
      <c r="A5746" s="3">
        <f t="shared" si="8"/>
        <v>2023</v>
      </c>
      <c r="B5746">
        <f t="shared" si="9"/>
        <v>6</v>
      </c>
      <c r="C5746" t="str">
        <f t="shared" si="10"/>
        <v>year2023month6</v>
      </c>
      <c r="D5746" s="3">
        <f t="shared" si="11"/>
        <v>114</v>
      </c>
      <c r="E5746" s="1">
        <v>45100</v>
      </c>
      <c r="F5746">
        <v>105.26371540464299</v>
      </c>
      <c r="G5746">
        <v>113.662061401703</v>
      </c>
      <c r="H5746">
        <v>115.147975952651</v>
      </c>
      <c r="I5746">
        <v>117.64790424904</v>
      </c>
      <c r="J5746">
        <v>117.870513004328</v>
      </c>
      <c r="K5746">
        <v>118.498153987938</v>
      </c>
      <c r="L5746">
        <v>119.33396689512</v>
      </c>
      <c r="M5746">
        <v>124.14018225</v>
      </c>
    </row>
    <row r="5747" spans="1:13" x14ac:dyDescent="0.3">
      <c r="A5747" s="3">
        <f t="shared" si="8"/>
        <v>2023</v>
      </c>
      <c r="B5747">
        <f t="shared" si="9"/>
        <v>6</v>
      </c>
      <c r="C5747" t="str">
        <f t="shared" si="10"/>
        <v>year2023month6</v>
      </c>
      <c r="D5747" s="3">
        <f t="shared" si="11"/>
        <v>114</v>
      </c>
      <c r="E5747" s="1">
        <v>45101</v>
      </c>
      <c r="F5747">
        <v>105.187952493377</v>
      </c>
      <c r="G5747">
        <v>113.46494573434001</v>
      </c>
      <c r="H5747">
        <v>114.972658123252</v>
      </c>
      <c r="I5747">
        <v>117.494295573318</v>
      </c>
      <c r="J5747">
        <v>117.709480289693</v>
      </c>
      <c r="K5747">
        <v>118.300489577706</v>
      </c>
      <c r="L5747">
        <v>119.150464588551</v>
      </c>
      <c r="M5747">
        <v>123.94330050000001</v>
      </c>
    </row>
    <row r="5748" spans="1:13" x14ac:dyDescent="0.3">
      <c r="A5748" s="3">
        <f t="shared" si="8"/>
        <v>2023</v>
      </c>
      <c r="B5748">
        <f t="shared" si="9"/>
        <v>6</v>
      </c>
      <c r="C5748" t="str">
        <f t="shared" si="10"/>
        <v>year2023month6</v>
      </c>
      <c r="D5748" s="3">
        <f t="shared" si="11"/>
        <v>114</v>
      </c>
      <c r="E5748" s="1">
        <v>45102</v>
      </c>
      <c r="F5748">
        <v>104.952778797924</v>
      </c>
      <c r="G5748">
        <v>113.159802059816</v>
      </c>
      <c r="H5748">
        <v>114.724480016996</v>
      </c>
      <c r="I5748">
        <v>117.27201238262199</v>
      </c>
      <c r="J5748">
        <v>117.47125333295401</v>
      </c>
      <c r="K5748">
        <v>118.018010341389</v>
      </c>
      <c r="L5748">
        <v>118.883772249541</v>
      </c>
      <c r="M5748">
        <v>123.66752</v>
      </c>
    </row>
    <row r="5749" spans="1:13" x14ac:dyDescent="0.3">
      <c r="A5749" s="3">
        <f t="shared" si="8"/>
        <v>2023</v>
      </c>
      <c r="B5749">
        <f t="shared" si="9"/>
        <v>6</v>
      </c>
      <c r="C5749" t="str">
        <f t="shared" si="10"/>
        <v>year2023month6</v>
      </c>
      <c r="D5749" s="3">
        <f t="shared" si="11"/>
        <v>114</v>
      </c>
      <c r="E5749" s="1">
        <v>45103</v>
      </c>
      <c r="F5749">
        <v>105.098234605372</v>
      </c>
      <c r="G5749">
        <v>113.54161560678099</v>
      </c>
      <c r="H5749">
        <v>115.084369572626</v>
      </c>
      <c r="I5749">
        <v>117.616703556329</v>
      </c>
      <c r="J5749">
        <v>117.832595520533</v>
      </c>
      <c r="K5749">
        <v>118.469939467941</v>
      </c>
      <c r="L5749">
        <v>119.327681912592</v>
      </c>
      <c r="M5749">
        <v>124.19771325000001</v>
      </c>
    </row>
    <row r="5750" spans="1:13" x14ac:dyDescent="0.3">
      <c r="A5750" s="3">
        <f t="shared" si="8"/>
        <v>2023</v>
      </c>
      <c r="B5750">
        <f t="shared" si="9"/>
        <v>6</v>
      </c>
      <c r="C5750" t="str">
        <f t="shared" si="10"/>
        <v>year2023month6</v>
      </c>
      <c r="D5750" s="3">
        <f t="shared" si="11"/>
        <v>114</v>
      </c>
      <c r="E5750" s="1">
        <v>45104</v>
      </c>
      <c r="F5750">
        <v>105.436884631765</v>
      </c>
      <c r="G5750">
        <v>114.01824460108099</v>
      </c>
      <c r="H5750">
        <v>115.480498815416</v>
      </c>
      <c r="I5750">
        <v>117.969805732022</v>
      </c>
      <c r="J5750">
        <v>118.20979219570501</v>
      </c>
      <c r="K5750">
        <v>118.920040358862</v>
      </c>
      <c r="L5750">
        <v>119.754005895663</v>
      </c>
      <c r="M5750">
        <v>124.661676</v>
      </c>
    </row>
    <row r="5751" spans="1:13" x14ac:dyDescent="0.3">
      <c r="A5751" s="3">
        <f t="shared" si="8"/>
        <v>2023</v>
      </c>
      <c r="B5751">
        <f t="shared" si="9"/>
        <v>6</v>
      </c>
      <c r="C5751" t="str">
        <f t="shared" si="10"/>
        <v>year2023month6</v>
      </c>
      <c r="D5751" s="3">
        <f t="shared" si="11"/>
        <v>114</v>
      </c>
      <c r="E5751" s="1">
        <v>45105</v>
      </c>
      <c r="F5751">
        <v>105.259505750103</v>
      </c>
      <c r="G5751">
        <v>113.532762445863</v>
      </c>
      <c r="H5751">
        <v>115.01008353680299</v>
      </c>
      <c r="I5751">
        <v>117.50724407260699</v>
      </c>
      <c r="J5751">
        <v>117.72507913228399</v>
      </c>
      <c r="K5751">
        <v>118.309653863836</v>
      </c>
      <c r="L5751">
        <v>119.141593165298</v>
      </c>
      <c r="M5751">
        <v>123.8773875</v>
      </c>
    </row>
    <row r="5752" spans="1:13" x14ac:dyDescent="0.3">
      <c r="A5752" s="3">
        <f t="shared" si="8"/>
        <v>2023</v>
      </c>
      <c r="B5752">
        <f t="shared" si="9"/>
        <v>6</v>
      </c>
      <c r="C5752" t="str">
        <f t="shared" si="10"/>
        <v>year2023month6</v>
      </c>
      <c r="D5752" s="3">
        <f t="shared" si="11"/>
        <v>114</v>
      </c>
      <c r="E5752" s="1">
        <v>45106</v>
      </c>
      <c r="F5752">
        <v>105.292108940969</v>
      </c>
      <c r="G5752">
        <v>113.862052802588</v>
      </c>
      <c r="H5752">
        <v>115.36106423459201</v>
      </c>
      <c r="I5752">
        <v>117.865307990435</v>
      </c>
      <c r="J5752">
        <v>118.096250240933</v>
      </c>
      <c r="K5752">
        <v>118.78870826360099</v>
      </c>
      <c r="L5752">
        <v>119.628385473072</v>
      </c>
      <c r="M5752">
        <v>124.51299075</v>
      </c>
    </row>
    <row r="5753" spans="1:13" x14ac:dyDescent="0.3">
      <c r="A5753" s="3">
        <f t="shared" si="8"/>
        <v>2023</v>
      </c>
      <c r="B5753">
        <f t="shared" si="9"/>
        <v>6</v>
      </c>
      <c r="C5753" t="str">
        <f t="shared" si="10"/>
        <v>year2023month6</v>
      </c>
      <c r="D5753" s="3">
        <f t="shared" si="11"/>
        <v>114</v>
      </c>
      <c r="E5753" s="1">
        <v>45107</v>
      </c>
      <c r="F5753">
        <v>105.14482737751</v>
      </c>
      <c r="G5753">
        <v>113.361259979953</v>
      </c>
      <c r="H5753">
        <v>114.87754088719601</v>
      </c>
      <c r="I5753">
        <v>117.406536317719</v>
      </c>
      <c r="J5753">
        <v>117.61745997405799</v>
      </c>
      <c r="K5753">
        <v>118.18659405003299</v>
      </c>
      <c r="L5753">
        <v>119.04203527997601</v>
      </c>
      <c r="M5753">
        <v>123.82452375</v>
      </c>
    </row>
    <row r="5754" spans="1:13" x14ac:dyDescent="0.3">
      <c r="A5754" s="3">
        <f t="shared" si="8"/>
        <v>2023</v>
      </c>
      <c r="B5754">
        <f t="shared" si="9"/>
        <v>7</v>
      </c>
      <c r="C5754" t="str">
        <f t="shared" si="10"/>
        <v>year2023month7</v>
      </c>
      <c r="D5754" s="3">
        <f t="shared" si="11"/>
        <v>115</v>
      </c>
      <c r="E5754" s="1">
        <v>45108</v>
      </c>
      <c r="F5754">
        <v>105.161985670715</v>
      </c>
      <c r="G5754">
        <v>113.58474725276599</v>
      </c>
      <c r="H5754">
        <v>115.10749274389801</v>
      </c>
      <c r="I5754">
        <v>117.626288743347</v>
      </c>
      <c r="J5754">
        <v>117.844497335602</v>
      </c>
      <c r="K5754">
        <v>118.477073945738</v>
      </c>
      <c r="L5754">
        <v>119.323240397568</v>
      </c>
      <c r="M5754">
        <v>124.14659575</v>
      </c>
    </row>
    <row r="5755" spans="1:13" x14ac:dyDescent="0.3">
      <c r="A5755" s="3">
        <f t="shared" si="8"/>
        <v>2023</v>
      </c>
      <c r="B5755">
        <f t="shared" si="9"/>
        <v>7</v>
      </c>
      <c r="C5755" t="str">
        <f t="shared" si="10"/>
        <v>year2023month7</v>
      </c>
      <c r="D5755" s="3">
        <f t="shared" si="11"/>
        <v>115</v>
      </c>
      <c r="E5755" s="1">
        <v>45109</v>
      </c>
      <c r="F5755">
        <v>105.195980149109</v>
      </c>
      <c r="G5755">
        <v>113.537789728306</v>
      </c>
      <c r="H5755">
        <v>115.01902364304399</v>
      </c>
      <c r="I5755">
        <v>117.519947360107</v>
      </c>
      <c r="J5755">
        <v>117.73585616370499</v>
      </c>
      <c r="K5755">
        <v>118.33001141816101</v>
      </c>
      <c r="L5755">
        <v>119.16806178781999</v>
      </c>
      <c r="M5755">
        <v>123.94276075000001</v>
      </c>
    </row>
    <row r="5756" spans="1:13" x14ac:dyDescent="0.3">
      <c r="A5756" s="3">
        <f t="shared" si="8"/>
        <v>2023</v>
      </c>
      <c r="B5756">
        <f t="shared" si="9"/>
        <v>7</v>
      </c>
      <c r="C5756" t="str">
        <f t="shared" si="10"/>
        <v>year2023month7</v>
      </c>
      <c r="D5756" s="3">
        <f t="shared" si="11"/>
        <v>115</v>
      </c>
      <c r="E5756" s="1">
        <v>45110</v>
      </c>
      <c r="F5756">
        <v>105.034577728925</v>
      </c>
      <c r="G5756">
        <v>113.35284254135</v>
      </c>
      <c r="H5756">
        <v>114.882772507623</v>
      </c>
      <c r="I5756">
        <v>117.403125880836</v>
      </c>
      <c r="J5756">
        <v>117.609181826427</v>
      </c>
      <c r="K5756">
        <v>118.18408197328</v>
      </c>
      <c r="L5756">
        <v>119.031331922582</v>
      </c>
      <c r="M5756">
        <v>123.795917</v>
      </c>
    </row>
    <row r="5757" spans="1:13" x14ac:dyDescent="0.3">
      <c r="A5757" s="3">
        <f t="shared" si="8"/>
        <v>2023</v>
      </c>
      <c r="B5757">
        <f t="shared" si="9"/>
        <v>7</v>
      </c>
      <c r="C5757" t="str">
        <f t="shared" si="10"/>
        <v>year2023month7</v>
      </c>
      <c r="D5757" s="3">
        <f t="shared" si="11"/>
        <v>115</v>
      </c>
      <c r="E5757" s="1">
        <v>45111</v>
      </c>
      <c r="F5757">
        <v>105.09753813911</v>
      </c>
      <c r="G5757">
        <v>113.413515755302</v>
      </c>
      <c r="H5757">
        <v>114.943215921293</v>
      </c>
      <c r="I5757">
        <v>117.471860747414</v>
      </c>
      <c r="J5757">
        <v>117.682742256273</v>
      </c>
      <c r="K5757">
        <v>118.275271643986</v>
      </c>
      <c r="L5757">
        <v>119.128807476585</v>
      </c>
      <c r="M5757">
        <v>123.93269600000001</v>
      </c>
    </row>
    <row r="5758" spans="1:13" x14ac:dyDescent="0.3">
      <c r="A5758" s="3">
        <f t="shared" si="8"/>
        <v>2023</v>
      </c>
      <c r="B5758">
        <f t="shared" si="9"/>
        <v>7</v>
      </c>
      <c r="C5758" t="str">
        <f t="shared" si="10"/>
        <v>year2023month7</v>
      </c>
      <c r="D5758" s="3">
        <f t="shared" si="11"/>
        <v>115</v>
      </c>
      <c r="E5758" s="1">
        <v>45112</v>
      </c>
      <c r="F5758">
        <v>105.053206827083</v>
      </c>
      <c r="G5758">
        <v>113.40712037466</v>
      </c>
      <c r="H5758">
        <v>114.96748207671099</v>
      </c>
      <c r="I5758">
        <v>117.511268484559</v>
      </c>
      <c r="J5758">
        <v>117.72229624809501</v>
      </c>
      <c r="K5758">
        <v>118.333368391702</v>
      </c>
      <c r="L5758">
        <v>119.19797504872</v>
      </c>
      <c r="M5758">
        <v>124.05286975</v>
      </c>
    </row>
    <row r="5759" spans="1:13" x14ac:dyDescent="0.3">
      <c r="A5759" s="3">
        <f t="shared" si="8"/>
        <v>2023</v>
      </c>
      <c r="B5759">
        <f t="shared" si="9"/>
        <v>7</v>
      </c>
      <c r="C5759" t="str">
        <f t="shared" si="10"/>
        <v>year2023month7</v>
      </c>
      <c r="D5759" s="3">
        <f t="shared" si="11"/>
        <v>115</v>
      </c>
      <c r="E5759" s="1">
        <v>45113</v>
      </c>
      <c r="F5759">
        <v>105.217541837778</v>
      </c>
      <c r="G5759">
        <v>113.46055829320601</v>
      </c>
      <c r="H5759">
        <v>114.936201704279</v>
      </c>
      <c r="I5759">
        <v>117.44103127875501</v>
      </c>
      <c r="J5759">
        <v>117.655269969694</v>
      </c>
      <c r="K5759">
        <v>118.22449037400899</v>
      </c>
      <c r="L5759">
        <v>119.06486436014001</v>
      </c>
      <c r="M5759">
        <v>123.81544325</v>
      </c>
    </row>
    <row r="5760" spans="1:13" x14ac:dyDescent="0.3">
      <c r="A5760" s="3">
        <f t="shared" si="8"/>
        <v>2023</v>
      </c>
      <c r="B5760">
        <f t="shared" si="9"/>
        <v>7</v>
      </c>
      <c r="C5760" t="str">
        <f t="shared" si="10"/>
        <v>year2023month7</v>
      </c>
      <c r="D5760" s="3">
        <f t="shared" si="11"/>
        <v>115</v>
      </c>
      <c r="E5760" s="1">
        <v>45114</v>
      </c>
      <c r="F5760">
        <v>105.109921842543</v>
      </c>
      <c r="G5760">
        <v>113.52061593867499</v>
      </c>
      <c r="H5760">
        <v>115.06174414365501</v>
      </c>
      <c r="I5760">
        <v>117.58539810839601</v>
      </c>
      <c r="J5760">
        <v>117.80021994980901</v>
      </c>
      <c r="K5760">
        <v>118.425338372578</v>
      </c>
      <c r="L5760">
        <v>119.272427507098</v>
      </c>
      <c r="M5760">
        <v>124.08392125</v>
      </c>
    </row>
    <row r="5761" spans="1:13" x14ac:dyDescent="0.3">
      <c r="A5761" s="3">
        <f t="shared" si="8"/>
        <v>2023</v>
      </c>
      <c r="B5761">
        <f t="shared" si="9"/>
        <v>7</v>
      </c>
      <c r="C5761" t="str">
        <f t="shared" si="10"/>
        <v>year2023month7</v>
      </c>
      <c r="D5761" s="3">
        <f t="shared" si="11"/>
        <v>115</v>
      </c>
      <c r="E5761" s="1">
        <v>45115</v>
      </c>
      <c r="F5761">
        <v>104.94558666230699</v>
      </c>
      <c r="G5761">
        <v>113.058642074234</v>
      </c>
      <c r="H5761">
        <v>114.59398402644</v>
      </c>
      <c r="I5761">
        <v>117.12443060605</v>
      </c>
      <c r="J5761">
        <v>117.31795526589499</v>
      </c>
      <c r="K5761">
        <v>117.816785728919</v>
      </c>
      <c r="L5761">
        <v>118.66779887164699</v>
      </c>
      <c r="M5761">
        <v>123.34493999999999</v>
      </c>
    </row>
    <row r="5762" spans="1:13" x14ac:dyDescent="0.3">
      <c r="A5762" s="3">
        <f t="shared" si="8"/>
        <v>2023</v>
      </c>
      <c r="B5762">
        <f t="shared" si="9"/>
        <v>7</v>
      </c>
      <c r="C5762" t="str">
        <f t="shared" si="10"/>
        <v>year2023month7</v>
      </c>
      <c r="D5762" s="3">
        <f t="shared" si="11"/>
        <v>115</v>
      </c>
      <c r="E5762" s="1">
        <v>45116</v>
      </c>
      <c r="F5762">
        <v>104.725846290416</v>
      </c>
      <c r="G5762">
        <v>112.876803250398</v>
      </c>
      <c r="H5762">
        <v>114.47560005814699</v>
      </c>
      <c r="I5762">
        <v>117.03953319322299</v>
      </c>
      <c r="J5762">
        <v>117.222457707787</v>
      </c>
      <c r="K5762">
        <v>117.719111079301</v>
      </c>
      <c r="L5762">
        <v>118.59310744626001</v>
      </c>
      <c r="M5762">
        <v>123.33004925</v>
      </c>
    </row>
    <row r="5763" spans="1:13" x14ac:dyDescent="0.3">
      <c r="A5763" s="3">
        <f t="shared" si="8"/>
        <v>2023</v>
      </c>
      <c r="B5763">
        <f t="shared" si="9"/>
        <v>7</v>
      </c>
      <c r="C5763" t="str">
        <f t="shared" si="10"/>
        <v>year2023month7</v>
      </c>
      <c r="D5763" s="3">
        <f t="shared" si="11"/>
        <v>115</v>
      </c>
      <c r="E5763" s="1">
        <v>45117</v>
      </c>
      <c r="F5763">
        <v>104.866865116396</v>
      </c>
      <c r="G5763">
        <v>113.05103261861299</v>
      </c>
      <c r="H5763">
        <v>114.595911967329</v>
      </c>
      <c r="I5763">
        <v>117.12266382192701</v>
      </c>
      <c r="J5763">
        <v>117.31267414896899</v>
      </c>
      <c r="K5763">
        <v>117.816247137948</v>
      </c>
      <c r="L5763">
        <v>118.662740435016</v>
      </c>
      <c r="M5763">
        <v>123.32947775</v>
      </c>
    </row>
    <row r="5764" spans="1:13" x14ac:dyDescent="0.3">
      <c r="A5764" s="3">
        <f t="shared" si="8"/>
        <v>2023</v>
      </c>
      <c r="B5764">
        <f t="shared" si="9"/>
        <v>7</v>
      </c>
      <c r="C5764" t="str">
        <f t="shared" si="10"/>
        <v>year2023month7</v>
      </c>
      <c r="D5764" s="3">
        <f t="shared" si="11"/>
        <v>115</v>
      </c>
      <c r="E5764" s="1">
        <v>45118</v>
      </c>
      <c r="F5764">
        <v>104.899713855041</v>
      </c>
      <c r="G5764">
        <v>113.3185188831</v>
      </c>
      <c r="H5764">
        <v>114.928749214571</v>
      </c>
      <c r="I5764">
        <v>117.495701200011</v>
      </c>
      <c r="J5764">
        <v>117.700511019815</v>
      </c>
      <c r="K5764">
        <v>118.32326928462</v>
      </c>
      <c r="L5764">
        <v>119.202485584792</v>
      </c>
      <c r="M5764">
        <v>124.112782</v>
      </c>
    </row>
    <row r="5765" spans="1:13" x14ac:dyDescent="0.3">
      <c r="A5765" s="3">
        <f t="shared" si="8"/>
        <v>2023</v>
      </c>
      <c r="B5765">
        <f t="shared" si="9"/>
        <v>7</v>
      </c>
      <c r="C5765" t="str">
        <f t="shared" si="10"/>
        <v>year2023month7</v>
      </c>
      <c r="D5765" s="3">
        <f t="shared" si="11"/>
        <v>115</v>
      </c>
      <c r="E5765" s="1">
        <v>45119</v>
      </c>
      <c r="F5765">
        <v>105.43814722453401</v>
      </c>
      <c r="G5765">
        <v>113.97335302318901</v>
      </c>
      <c r="H5765">
        <v>115.439814110442</v>
      </c>
      <c r="I5765">
        <v>117.935568264563</v>
      </c>
      <c r="J5765">
        <v>118.174668264788</v>
      </c>
      <c r="K5765">
        <v>118.875682463647</v>
      </c>
      <c r="L5765">
        <v>119.713921667804</v>
      </c>
      <c r="M5765">
        <v>124.61760700000001</v>
      </c>
    </row>
    <row r="5766" spans="1:13" x14ac:dyDescent="0.3">
      <c r="A5766" s="3">
        <f t="shared" ref="A5766:A5829" si="12">YEAR(E5766)</f>
        <v>2023</v>
      </c>
      <c r="B5766">
        <f t="shared" ref="B5766:B5829" si="13">MONTH(E5766)</f>
        <v>7</v>
      </c>
      <c r="C5766" t="str">
        <f t="shared" ref="C5766:C5829" si="14">CONCATENATE("year",A5766,"month",B5766)</f>
        <v>year2023month7</v>
      </c>
      <c r="D5766" s="3">
        <f t="shared" si="11"/>
        <v>115</v>
      </c>
      <c r="E5766" s="1">
        <v>45120</v>
      </c>
      <c r="F5766">
        <v>105.502450678946</v>
      </c>
      <c r="G5766">
        <v>114.09110402425701</v>
      </c>
      <c r="H5766">
        <v>115.542540599497</v>
      </c>
      <c r="I5766">
        <v>118.028264302087</v>
      </c>
      <c r="J5766">
        <v>118.27276593722701</v>
      </c>
      <c r="K5766">
        <v>118.99505410166999</v>
      </c>
      <c r="L5766">
        <v>119.82773501480401</v>
      </c>
      <c r="M5766">
        <v>124.7487345</v>
      </c>
    </row>
    <row r="5767" spans="1:13" x14ac:dyDescent="0.3">
      <c r="A5767" s="3">
        <f t="shared" si="12"/>
        <v>2023</v>
      </c>
      <c r="B5767">
        <f t="shared" si="13"/>
        <v>7</v>
      </c>
      <c r="C5767" t="str">
        <f t="shared" si="14"/>
        <v>year2023month7</v>
      </c>
      <c r="D5767" s="3">
        <f t="shared" ref="D5767:D5830" si="15">IF(B5767 = 1, $D$5573, $D$5573+B5767-1)</f>
        <v>115</v>
      </c>
      <c r="E5767" s="1">
        <v>45121</v>
      </c>
      <c r="F5767">
        <v>105.554896729934</v>
      </c>
      <c r="G5767">
        <v>114.132548696182</v>
      </c>
      <c r="H5767">
        <v>115.570377668828</v>
      </c>
      <c r="I5767">
        <v>118.048908148039</v>
      </c>
      <c r="J5767">
        <v>118.29598880373101</v>
      </c>
      <c r="K5767">
        <v>119.01906178646701</v>
      </c>
      <c r="L5767">
        <v>119.846508580822</v>
      </c>
      <c r="M5767">
        <v>124.7519095</v>
      </c>
    </row>
    <row r="5768" spans="1:13" x14ac:dyDescent="0.3">
      <c r="A5768" s="3">
        <f t="shared" si="12"/>
        <v>2023</v>
      </c>
      <c r="B5768">
        <f t="shared" si="13"/>
        <v>7</v>
      </c>
      <c r="C5768" t="str">
        <f t="shared" si="14"/>
        <v>year2023month7</v>
      </c>
      <c r="D5768" s="3">
        <f t="shared" si="15"/>
        <v>115</v>
      </c>
      <c r="E5768" s="1">
        <v>45122</v>
      </c>
      <c r="F5768">
        <v>105.528263830561</v>
      </c>
      <c r="G5768">
        <v>114.03735436413101</v>
      </c>
      <c r="H5768">
        <v>115.47167703953799</v>
      </c>
      <c r="I5768">
        <v>117.951123596941</v>
      </c>
      <c r="J5768">
        <v>118.194010779802</v>
      </c>
      <c r="K5768">
        <v>118.88957747895699</v>
      </c>
      <c r="L5768">
        <v>119.71777072582201</v>
      </c>
      <c r="M5768">
        <v>124.59198474999999</v>
      </c>
    </row>
    <row r="5769" spans="1:13" x14ac:dyDescent="0.3">
      <c r="A5769" s="3">
        <f t="shared" si="12"/>
        <v>2023</v>
      </c>
      <c r="B5769">
        <f t="shared" si="13"/>
        <v>7</v>
      </c>
      <c r="C5769" t="str">
        <f t="shared" si="14"/>
        <v>year2023month7</v>
      </c>
      <c r="D5769" s="3">
        <f t="shared" si="15"/>
        <v>115</v>
      </c>
      <c r="E5769" s="1">
        <v>45123</v>
      </c>
      <c r="F5769">
        <v>105.338008474644</v>
      </c>
      <c r="G5769">
        <v>113.799116559545</v>
      </c>
      <c r="H5769">
        <v>115.315618527349</v>
      </c>
      <c r="I5769">
        <v>117.836434180732</v>
      </c>
      <c r="J5769">
        <v>118.06879891892299</v>
      </c>
      <c r="K5769">
        <v>118.752292808699</v>
      </c>
      <c r="L5769">
        <v>119.60298149695799</v>
      </c>
      <c r="M5769">
        <v>124.51210175</v>
      </c>
    </row>
    <row r="5770" spans="1:13" x14ac:dyDescent="0.3">
      <c r="A5770" s="3">
        <f t="shared" si="12"/>
        <v>2023</v>
      </c>
      <c r="B5770">
        <f t="shared" si="13"/>
        <v>7</v>
      </c>
      <c r="C5770" t="str">
        <f t="shared" si="14"/>
        <v>year2023month7</v>
      </c>
      <c r="D5770" s="3">
        <f t="shared" si="15"/>
        <v>115</v>
      </c>
      <c r="E5770" s="1">
        <v>45124</v>
      </c>
      <c r="F5770">
        <v>105.43100216756901</v>
      </c>
      <c r="G5770">
        <v>113.913483959611</v>
      </c>
      <c r="H5770">
        <v>115.344564533934</v>
      </c>
      <c r="I5770">
        <v>117.81551790789</v>
      </c>
      <c r="J5770">
        <v>118.04975210382101</v>
      </c>
      <c r="K5770">
        <v>118.709781982283</v>
      </c>
      <c r="L5770">
        <v>119.52959040983301</v>
      </c>
      <c r="M5770">
        <v>124.330206</v>
      </c>
    </row>
    <row r="5771" spans="1:13" x14ac:dyDescent="0.3">
      <c r="A5771" s="3">
        <f t="shared" si="12"/>
        <v>2023</v>
      </c>
      <c r="B5771">
        <f t="shared" si="13"/>
        <v>7</v>
      </c>
      <c r="C5771" t="str">
        <f t="shared" si="14"/>
        <v>year2023month7</v>
      </c>
      <c r="D5771" s="3">
        <f t="shared" si="15"/>
        <v>115</v>
      </c>
      <c r="E5771" s="1">
        <v>45125</v>
      </c>
      <c r="F5771">
        <v>105.362974603246</v>
      </c>
      <c r="G5771">
        <v>113.848404414447</v>
      </c>
      <c r="H5771">
        <v>115.299942453686</v>
      </c>
      <c r="I5771">
        <v>117.779698307977</v>
      </c>
      <c r="J5771">
        <v>118.01012098720101</v>
      </c>
      <c r="K5771">
        <v>118.66620164019101</v>
      </c>
      <c r="L5771">
        <v>119.49018245735201</v>
      </c>
      <c r="M5771">
        <v>124.296424</v>
      </c>
    </row>
    <row r="5772" spans="1:13" x14ac:dyDescent="0.3">
      <c r="A5772" s="3">
        <f t="shared" si="12"/>
        <v>2023</v>
      </c>
      <c r="B5772">
        <f t="shared" si="13"/>
        <v>7</v>
      </c>
      <c r="C5772" t="str">
        <f t="shared" si="14"/>
        <v>year2023month7</v>
      </c>
      <c r="D5772" s="3">
        <f t="shared" si="15"/>
        <v>115</v>
      </c>
      <c r="E5772" s="1">
        <v>45126</v>
      </c>
      <c r="F5772">
        <v>105.27281844952201</v>
      </c>
      <c r="G5772">
        <v>113.665401008573</v>
      </c>
      <c r="H5772">
        <v>115.146928049072</v>
      </c>
      <c r="I5772">
        <v>117.647166799654</v>
      </c>
      <c r="J5772">
        <v>117.870184667982</v>
      </c>
      <c r="K5772">
        <v>118.49695929311</v>
      </c>
      <c r="L5772">
        <v>119.333726105027</v>
      </c>
      <c r="M5772">
        <v>124.13878525</v>
      </c>
    </row>
    <row r="5773" spans="1:13" x14ac:dyDescent="0.3">
      <c r="A5773" s="3">
        <f t="shared" si="12"/>
        <v>2023</v>
      </c>
      <c r="B5773">
        <f t="shared" si="13"/>
        <v>7</v>
      </c>
      <c r="C5773" t="str">
        <f t="shared" si="14"/>
        <v>year2023month7</v>
      </c>
      <c r="D5773" s="3">
        <f t="shared" si="15"/>
        <v>115</v>
      </c>
      <c r="E5773" s="1">
        <v>45127</v>
      </c>
      <c r="F5773">
        <v>105.13047971835201</v>
      </c>
      <c r="G5773">
        <v>113.462676963717</v>
      </c>
      <c r="H5773">
        <v>115.003121418471</v>
      </c>
      <c r="I5773">
        <v>117.540002404185</v>
      </c>
      <c r="J5773">
        <v>117.75487606874999</v>
      </c>
      <c r="K5773">
        <v>118.36733856277399</v>
      </c>
      <c r="L5773">
        <v>119.228260416198</v>
      </c>
      <c r="M5773">
        <v>124.08201625</v>
      </c>
    </row>
    <row r="5774" spans="1:13" x14ac:dyDescent="0.3">
      <c r="A5774" s="3">
        <f t="shared" si="12"/>
        <v>2023</v>
      </c>
      <c r="B5774">
        <f t="shared" si="13"/>
        <v>7</v>
      </c>
      <c r="C5774" t="str">
        <f t="shared" si="14"/>
        <v>year2023month7</v>
      </c>
      <c r="D5774" s="3">
        <f t="shared" si="15"/>
        <v>115</v>
      </c>
      <c r="E5774" s="1">
        <v>45128</v>
      </c>
      <c r="F5774">
        <v>105.23252321981199</v>
      </c>
      <c r="G5774">
        <v>113.69256145064</v>
      </c>
      <c r="H5774">
        <v>115.211973066776</v>
      </c>
      <c r="I5774">
        <v>117.732888517234</v>
      </c>
      <c r="J5774">
        <v>117.957753388032</v>
      </c>
      <c r="K5774">
        <v>118.617925034477</v>
      </c>
      <c r="L5774">
        <v>119.46962074026</v>
      </c>
      <c r="M5774">
        <v>124.3512245</v>
      </c>
    </row>
    <row r="5775" spans="1:13" x14ac:dyDescent="0.3">
      <c r="A5775" s="3">
        <f t="shared" si="12"/>
        <v>2023</v>
      </c>
      <c r="B5775">
        <f t="shared" si="13"/>
        <v>7</v>
      </c>
      <c r="C5775" t="str">
        <f t="shared" si="14"/>
        <v>year2023month7</v>
      </c>
      <c r="D5775" s="3">
        <f t="shared" si="15"/>
        <v>115</v>
      </c>
      <c r="E5775" s="1">
        <v>45129</v>
      </c>
      <c r="F5775">
        <v>105.31675106256</v>
      </c>
      <c r="G5775">
        <v>113.73054848368299</v>
      </c>
      <c r="H5775">
        <v>115.19235777432</v>
      </c>
      <c r="I5775">
        <v>117.68465720601399</v>
      </c>
      <c r="J5775">
        <v>117.910620472614</v>
      </c>
      <c r="K5775">
        <v>118.543887844479</v>
      </c>
      <c r="L5775">
        <v>119.37809498590001</v>
      </c>
      <c r="M5775">
        <v>124.19171249999999</v>
      </c>
    </row>
    <row r="5776" spans="1:13" x14ac:dyDescent="0.3">
      <c r="A5776" s="3">
        <f t="shared" si="12"/>
        <v>2023</v>
      </c>
      <c r="B5776">
        <f t="shared" si="13"/>
        <v>7</v>
      </c>
      <c r="C5776" t="str">
        <f t="shared" si="14"/>
        <v>year2023month7</v>
      </c>
      <c r="D5776" s="3">
        <f t="shared" si="15"/>
        <v>115</v>
      </c>
      <c r="E5776" s="1">
        <v>45130</v>
      </c>
      <c r="F5776">
        <v>105.35641538685501</v>
      </c>
      <c r="G5776">
        <v>113.941238148572</v>
      </c>
      <c r="H5776">
        <v>115.455546807077</v>
      </c>
      <c r="I5776">
        <v>117.97197289418899</v>
      </c>
      <c r="J5776">
        <v>118.209389159686</v>
      </c>
      <c r="K5776">
        <v>118.931862064616</v>
      </c>
      <c r="L5776">
        <v>119.78126123046999</v>
      </c>
      <c r="M5776">
        <v>124.73384375000001</v>
      </c>
    </row>
    <row r="5777" spans="1:13" x14ac:dyDescent="0.3">
      <c r="A5777" s="3">
        <f t="shared" si="12"/>
        <v>2023</v>
      </c>
      <c r="B5777">
        <f t="shared" si="13"/>
        <v>7</v>
      </c>
      <c r="C5777" t="str">
        <f t="shared" si="14"/>
        <v>year2023month7</v>
      </c>
      <c r="D5777" s="3">
        <f t="shared" si="15"/>
        <v>115</v>
      </c>
      <c r="E5777" s="1">
        <v>45131</v>
      </c>
      <c r="F5777">
        <v>105.516020844601</v>
      </c>
      <c r="G5777">
        <v>114.02067280253</v>
      </c>
      <c r="H5777">
        <v>115.435427449664</v>
      </c>
      <c r="I5777">
        <v>117.89885620779999</v>
      </c>
      <c r="J5777">
        <v>118.139078734725</v>
      </c>
      <c r="K5777">
        <v>118.816444084032</v>
      </c>
      <c r="L5777">
        <v>119.63248446700599</v>
      </c>
      <c r="M5777">
        <v>124.45012575</v>
      </c>
    </row>
    <row r="5778" spans="1:13" x14ac:dyDescent="0.3">
      <c r="A5778" s="3">
        <f t="shared" si="12"/>
        <v>2023</v>
      </c>
      <c r="B5778">
        <f t="shared" si="13"/>
        <v>7</v>
      </c>
      <c r="C5778" t="str">
        <f t="shared" si="14"/>
        <v>year2023month7</v>
      </c>
      <c r="D5778" s="3">
        <f t="shared" si="15"/>
        <v>115</v>
      </c>
      <c r="E5778" s="1">
        <v>45132</v>
      </c>
      <c r="F5778">
        <v>105.293171002516</v>
      </c>
      <c r="G5778">
        <v>113.72419328778599</v>
      </c>
      <c r="H5778">
        <v>115.22167850285101</v>
      </c>
      <c r="I5778">
        <v>117.733289825253</v>
      </c>
      <c r="J5778">
        <v>117.960327730625</v>
      </c>
      <c r="K5778">
        <v>118.614057029314</v>
      </c>
      <c r="L5778">
        <v>119.45983521138599</v>
      </c>
      <c r="M5778">
        <v>124.321443</v>
      </c>
    </row>
    <row r="5779" spans="1:13" x14ac:dyDescent="0.3">
      <c r="A5779" s="3">
        <f t="shared" si="12"/>
        <v>2023</v>
      </c>
      <c r="B5779">
        <f t="shared" si="13"/>
        <v>7</v>
      </c>
      <c r="C5779" t="str">
        <f t="shared" si="14"/>
        <v>year2023month7</v>
      </c>
      <c r="D5779" s="3">
        <f t="shared" si="15"/>
        <v>115</v>
      </c>
      <c r="E5779" s="1">
        <v>45133</v>
      </c>
      <c r="F5779">
        <v>105.446190392093</v>
      </c>
      <c r="G5779">
        <v>114.11523014543199</v>
      </c>
      <c r="H5779">
        <v>115.59931555090699</v>
      </c>
      <c r="I5779">
        <v>118.09868037372</v>
      </c>
      <c r="J5779">
        <v>118.343507323927</v>
      </c>
      <c r="K5779">
        <v>119.094269153775</v>
      </c>
      <c r="L5779">
        <v>119.935110241272</v>
      </c>
      <c r="M5779">
        <v>124.90745275</v>
      </c>
    </row>
    <row r="5780" spans="1:13" x14ac:dyDescent="0.3">
      <c r="A5780" s="3">
        <f t="shared" si="12"/>
        <v>2023</v>
      </c>
      <c r="B5780">
        <f t="shared" si="13"/>
        <v>7</v>
      </c>
      <c r="C5780" t="str">
        <f t="shared" si="14"/>
        <v>year2023month7</v>
      </c>
      <c r="D5780" s="3">
        <f t="shared" si="15"/>
        <v>115</v>
      </c>
      <c r="E5780" s="1">
        <v>45134</v>
      </c>
      <c r="F5780">
        <v>105.549165194268</v>
      </c>
      <c r="G5780">
        <v>114.01989179326399</v>
      </c>
      <c r="H5780">
        <v>115.457823512727</v>
      </c>
      <c r="I5780">
        <v>117.94140965734201</v>
      </c>
      <c r="J5780">
        <v>118.184949406096</v>
      </c>
      <c r="K5780">
        <v>118.87679643977</v>
      </c>
      <c r="L5780">
        <v>119.70763606550101</v>
      </c>
      <c r="M5780">
        <v>124.585222</v>
      </c>
    </row>
    <row r="5781" spans="1:13" x14ac:dyDescent="0.3">
      <c r="A5781" s="3">
        <f t="shared" si="12"/>
        <v>2023</v>
      </c>
      <c r="B5781">
        <f t="shared" si="13"/>
        <v>7</v>
      </c>
      <c r="C5781" t="str">
        <f t="shared" si="14"/>
        <v>year2023month7</v>
      </c>
      <c r="D5781" s="3">
        <f t="shared" si="15"/>
        <v>115</v>
      </c>
      <c r="E5781" s="1">
        <v>45135</v>
      </c>
      <c r="F5781">
        <v>105.476625891548</v>
      </c>
      <c r="G5781">
        <v>114.07385371506101</v>
      </c>
      <c r="H5781">
        <v>115.52122137479201</v>
      </c>
      <c r="I5781">
        <v>117.99726384987</v>
      </c>
      <c r="J5781">
        <v>118.239328813176</v>
      </c>
      <c r="K5781">
        <v>118.95215798745301</v>
      </c>
      <c r="L5781">
        <v>119.775181833392</v>
      </c>
      <c r="M5781">
        <v>124.64945225</v>
      </c>
    </row>
    <row r="5782" spans="1:13" x14ac:dyDescent="0.3">
      <c r="A5782" s="3">
        <f t="shared" si="12"/>
        <v>2023</v>
      </c>
      <c r="B5782">
        <f t="shared" si="13"/>
        <v>7</v>
      </c>
      <c r="C5782" t="str">
        <f t="shared" si="14"/>
        <v>year2023month7</v>
      </c>
      <c r="D5782" s="3">
        <f t="shared" si="15"/>
        <v>115</v>
      </c>
      <c r="E5782" s="1">
        <v>45136</v>
      </c>
      <c r="F5782">
        <v>105.381206717423</v>
      </c>
      <c r="G5782">
        <v>113.758858732226</v>
      </c>
      <c r="H5782">
        <v>115.210937331639</v>
      </c>
      <c r="I5782">
        <v>117.69927931521801</v>
      </c>
      <c r="J5782">
        <v>117.928115829867</v>
      </c>
      <c r="K5782">
        <v>118.560023141125</v>
      </c>
      <c r="L5782">
        <v>119.390043437212</v>
      </c>
      <c r="M5782">
        <v>124.1819335</v>
      </c>
    </row>
    <row r="5783" spans="1:13" x14ac:dyDescent="0.3">
      <c r="A5783" s="3">
        <f t="shared" si="12"/>
        <v>2023</v>
      </c>
      <c r="B5783">
        <f t="shared" si="13"/>
        <v>7</v>
      </c>
      <c r="C5783" t="str">
        <f t="shared" si="14"/>
        <v>year2023month7</v>
      </c>
      <c r="D5783" s="3">
        <f t="shared" si="15"/>
        <v>115</v>
      </c>
      <c r="E5783" s="1">
        <v>45137</v>
      </c>
      <c r="F5783">
        <v>105.099131480986</v>
      </c>
      <c r="G5783">
        <v>113.372785772106</v>
      </c>
      <c r="H5783">
        <v>114.895343710177</v>
      </c>
      <c r="I5783">
        <v>117.418782858702</v>
      </c>
      <c r="J5783">
        <v>117.627964295608</v>
      </c>
      <c r="K5783">
        <v>118.203217171405</v>
      </c>
      <c r="L5783">
        <v>119.05280497622999</v>
      </c>
      <c r="M5783">
        <v>123.82334899999999</v>
      </c>
    </row>
    <row r="5784" spans="1:13" x14ac:dyDescent="0.3">
      <c r="A5784" s="3">
        <f t="shared" si="12"/>
        <v>2023</v>
      </c>
      <c r="B5784">
        <f t="shared" si="13"/>
        <v>7</v>
      </c>
      <c r="C5784" t="str">
        <f t="shared" si="14"/>
        <v>year2023month7</v>
      </c>
      <c r="D5784" s="3">
        <f t="shared" si="15"/>
        <v>115</v>
      </c>
      <c r="E5784" s="1">
        <v>45138</v>
      </c>
      <c r="F5784">
        <v>105.155359514354</v>
      </c>
      <c r="G5784">
        <v>113.536628848883</v>
      </c>
      <c r="H5784">
        <v>115.04279358070499</v>
      </c>
      <c r="I5784">
        <v>117.557344417115</v>
      </c>
      <c r="J5784">
        <v>117.77327857764899</v>
      </c>
      <c r="K5784">
        <v>118.384775228056</v>
      </c>
      <c r="L5784">
        <v>119.23348195299199</v>
      </c>
      <c r="M5784">
        <v>124.05928324999999</v>
      </c>
    </row>
    <row r="5785" spans="1:13" x14ac:dyDescent="0.3">
      <c r="A5785" s="3">
        <f t="shared" si="12"/>
        <v>2023</v>
      </c>
      <c r="B5785">
        <f t="shared" si="13"/>
        <v>8</v>
      </c>
      <c r="C5785" t="str">
        <f t="shared" si="14"/>
        <v>year2023month8</v>
      </c>
      <c r="D5785" s="3">
        <f t="shared" si="15"/>
        <v>116</v>
      </c>
      <c r="E5785" s="1">
        <v>45139</v>
      </c>
      <c r="F5785">
        <v>105.302292058981</v>
      </c>
      <c r="G5785">
        <v>113.861126273663</v>
      </c>
      <c r="H5785">
        <v>115.377762945226</v>
      </c>
      <c r="I5785">
        <v>117.895766799046</v>
      </c>
      <c r="J5785">
        <v>118.12851961262599</v>
      </c>
      <c r="K5785">
        <v>118.83219577571001</v>
      </c>
      <c r="L5785">
        <v>119.681595558128</v>
      </c>
      <c r="M5785">
        <v>124.61243175</v>
      </c>
    </row>
    <row r="5786" spans="1:13" x14ac:dyDescent="0.3">
      <c r="A5786" s="3">
        <f t="shared" si="12"/>
        <v>2023</v>
      </c>
      <c r="B5786">
        <f t="shared" si="13"/>
        <v>8</v>
      </c>
      <c r="C5786" t="str">
        <f t="shared" si="14"/>
        <v>year2023month8</v>
      </c>
      <c r="D5786" s="3">
        <f t="shared" si="15"/>
        <v>116</v>
      </c>
      <c r="E5786" s="1">
        <v>45140</v>
      </c>
      <c r="F5786">
        <v>105.42521462851801</v>
      </c>
      <c r="G5786">
        <v>113.82637312874</v>
      </c>
      <c r="H5786">
        <v>115.261245140873</v>
      </c>
      <c r="I5786">
        <v>117.736109668986</v>
      </c>
      <c r="J5786">
        <v>117.967504731378</v>
      </c>
      <c r="K5786">
        <v>118.604541021169</v>
      </c>
      <c r="L5786">
        <v>119.425076506002</v>
      </c>
      <c r="M5786">
        <v>124.20082475</v>
      </c>
    </row>
    <row r="5787" spans="1:13" x14ac:dyDescent="0.3">
      <c r="A5787" s="3">
        <f t="shared" si="12"/>
        <v>2023</v>
      </c>
      <c r="B5787">
        <f t="shared" si="13"/>
        <v>8</v>
      </c>
      <c r="C5787" t="str">
        <f t="shared" si="14"/>
        <v>year2023month8</v>
      </c>
      <c r="D5787" s="3">
        <f t="shared" si="15"/>
        <v>116</v>
      </c>
      <c r="E5787" s="1">
        <v>45141</v>
      </c>
      <c r="F5787">
        <v>105.00963723689701</v>
      </c>
      <c r="G5787">
        <v>113.22938649929399</v>
      </c>
      <c r="H5787">
        <v>114.80828894750501</v>
      </c>
      <c r="I5787">
        <v>117.37369663046201</v>
      </c>
      <c r="J5787">
        <v>117.57907875191501</v>
      </c>
      <c r="K5787">
        <v>118.155906788211</v>
      </c>
      <c r="L5787">
        <v>119.03506428413</v>
      </c>
      <c r="M5787">
        <v>123.884817</v>
      </c>
    </row>
    <row r="5788" spans="1:13" x14ac:dyDescent="0.3">
      <c r="A5788" s="3">
        <f t="shared" si="12"/>
        <v>2023</v>
      </c>
      <c r="B5788">
        <f t="shared" si="13"/>
        <v>8</v>
      </c>
      <c r="C5788" t="str">
        <f t="shared" si="14"/>
        <v>year2023month8</v>
      </c>
      <c r="D5788" s="3">
        <f t="shared" si="15"/>
        <v>116</v>
      </c>
      <c r="E5788" s="1">
        <v>45142</v>
      </c>
      <c r="F5788">
        <v>105.244194153902</v>
      </c>
      <c r="G5788">
        <v>113.620302755694</v>
      </c>
      <c r="H5788">
        <v>115.07443727995501</v>
      </c>
      <c r="I5788">
        <v>117.554142483018</v>
      </c>
      <c r="J5788">
        <v>117.772332120036</v>
      </c>
      <c r="K5788">
        <v>118.368825058967</v>
      </c>
      <c r="L5788">
        <v>119.189941096021</v>
      </c>
      <c r="M5788">
        <v>123.91228074999999</v>
      </c>
    </row>
    <row r="5789" spans="1:13" x14ac:dyDescent="0.3">
      <c r="A5789" s="3">
        <f t="shared" si="12"/>
        <v>2023</v>
      </c>
      <c r="B5789">
        <f t="shared" si="13"/>
        <v>8</v>
      </c>
      <c r="C5789" t="str">
        <f t="shared" si="14"/>
        <v>year2023month8</v>
      </c>
      <c r="D5789" s="3">
        <f t="shared" si="15"/>
        <v>116</v>
      </c>
      <c r="E5789" s="1">
        <v>45143</v>
      </c>
      <c r="F5789">
        <v>105.031161455484</v>
      </c>
      <c r="G5789">
        <v>113.31875337341999</v>
      </c>
      <c r="H5789">
        <v>114.863479140373</v>
      </c>
      <c r="I5789">
        <v>117.39841832573801</v>
      </c>
      <c r="J5789">
        <v>117.60452667679201</v>
      </c>
      <c r="K5789">
        <v>118.181171177286</v>
      </c>
      <c r="L5789">
        <v>119.039104563386</v>
      </c>
      <c r="M5789">
        <v>123.83823975</v>
      </c>
    </row>
    <row r="5790" spans="1:13" x14ac:dyDescent="0.3">
      <c r="A5790" s="3">
        <f t="shared" si="12"/>
        <v>2023</v>
      </c>
      <c r="B5790">
        <f t="shared" si="13"/>
        <v>8</v>
      </c>
      <c r="C5790" t="str">
        <f t="shared" si="14"/>
        <v>year2023month8</v>
      </c>
      <c r="D5790" s="3">
        <f t="shared" si="15"/>
        <v>116</v>
      </c>
      <c r="E5790" s="1">
        <v>45144</v>
      </c>
      <c r="F5790">
        <v>105.13971111588999</v>
      </c>
      <c r="G5790">
        <v>113.479418939826</v>
      </c>
      <c r="H5790">
        <v>114.986899765264</v>
      </c>
      <c r="I5790">
        <v>117.49458585903901</v>
      </c>
      <c r="J5790">
        <v>117.707229417352</v>
      </c>
      <c r="K5790">
        <v>118.299188705245</v>
      </c>
      <c r="L5790">
        <v>119.13599128140601</v>
      </c>
      <c r="M5790">
        <v>123.89062724999999</v>
      </c>
    </row>
    <row r="5791" spans="1:13" x14ac:dyDescent="0.3">
      <c r="A5791" s="3">
        <f t="shared" si="12"/>
        <v>2023</v>
      </c>
      <c r="B5791">
        <f t="shared" si="13"/>
        <v>8</v>
      </c>
      <c r="C5791" t="str">
        <f t="shared" si="14"/>
        <v>year2023month8</v>
      </c>
      <c r="D5791" s="3">
        <f t="shared" si="15"/>
        <v>116</v>
      </c>
      <c r="E5791" s="1">
        <v>45145</v>
      </c>
      <c r="F5791">
        <v>105.033140345772</v>
      </c>
      <c r="G5791">
        <v>113.445798537084</v>
      </c>
      <c r="H5791">
        <v>115.011941614715</v>
      </c>
      <c r="I5791">
        <v>117.558089010074</v>
      </c>
      <c r="J5791">
        <v>117.769995615749</v>
      </c>
      <c r="K5791">
        <v>118.39740523975701</v>
      </c>
      <c r="L5791">
        <v>119.265615313384</v>
      </c>
      <c r="M5791">
        <v>124.15339025</v>
      </c>
    </row>
    <row r="5792" spans="1:13" x14ac:dyDescent="0.3">
      <c r="A5792" s="3">
        <f t="shared" si="12"/>
        <v>2023</v>
      </c>
      <c r="B5792">
        <f t="shared" si="13"/>
        <v>8</v>
      </c>
      <c r="C5792" t="str">
        <f t="shared" si="14"/>
        <v>year2023month8</v>
      </c>
      <c r="D5792" s="3">
        <f t="shared" si="15"/>
        <v>116</v>
      </c>
      <c r="E5792" s="1">
        <v>45146</v>
      </c>
      <c r="F5792">
        <v>105.35326526019099</v>
      </c>
      <c r="G5792">
        <v>113.784548320665</v>
      </c>
      <c r="H5792">
        <v>115.24917242067301</v>
      </c>
      <c r="I5792">
        <v>117.74449891650499</v>
      </c>
      <c r="J5792">
        <v>117.97391958598099</v>
      </c>
      <c r="K5792">
        <v>118.623193790478</v>
      </c>
      <c r="L5792">
        <v>119.45956983956501</v>
      </c>
      <c r="M5792">
        <v>124.2957255</v>
      </c>
    </row>
    <row r="5793" spans="1:13" x14ac:dyDescent="0.3">
      <c r="A5793" s="3">
        <f t="shared" si="12"/>
        <v>2023</v>
      </c>
      <c r="B5793">
        <f t="shared" si="13"/>
        <v>8</v>
      </c>
      <c r="C5793" t="str">
        <f t="shared" si="14"/>
        <v>year2023month8</v>
      </c>
      <c r="D5793" s="3">
        <f t="shared" si="15"/>
        <v>116</v>
      </c>
      <c r="E5793" s="1">
        <v>45147</v>
      </c>
      <c r="F5793">
        <v>105.228210009132</v>
      </c>
      <c r="G5793">
        <v>113.59742697114601</v>
      </c>
      <c r="H5793">
        <v>115.092436631235</v>
      </c>
      <c r="I5793">
        <v>117.597055919868</v>
      </c>
      <c r="J5793">
        <v>117.81667440120999</v>
      </c>
      <c r="K5793">
        <v>118.432404608852</v>
      </c>
      <c r="L5793">
        <v>119.268807117804</v>
      </c>
      <c r="M5793">
        <v>124.045091</v>
      </c>
    </row>
    <row r="5794" spans="1:13" x14ac:dyDescent="0.3">
      <c r="A5794" s="3">
        <f t="shared" si="12"/>
        <v>2023</v>
      </c>
      <c r="B5794">
        <f t="shared" si="13"/>
        <v>8</v>
      </c>
      <c r="C5794" t="str">
        <f t="shared" si="14"/>
        <v>year2023month8</v>
      </c>
      <c r="D5794" s="3">
        <f t="shared" si="15"/>
        <v>116</v>
      </c>
      <c r="E5794" s="1">
        <v>45148</v>
      </c>
      <c r="F5794">
        <v>105.14329115458899</v>
      </c>
      <c r="G5794">
        <v>113.606609918624</v>
      </c>
      <c r="H5794">
        <v>115.145653889836</v>
      </c>
      <c r="I5794">
        <v>117.67392140874099</v>
      </c>
      <c r="J5794">
        <v>117.89338861490801</v>
      </c>
      <c r="K5794">
        <v>118.543956629657</v>
      </c>
      <c r="L5794">
        <v>119.39972399935</v>
      </c>
      <c r="M5794">
        <v>124.28585124999999</v>
      </c>
    </row>
    <row r="5795" spans="1:13" x14ac:dyDescent="0.3">
      <c r="A5795" s="3">
        <f t="shared" si="12"/>
        <v>2023</v>
      </c>
      <c r="B5795">
        <f t="shared" si="13"/>
        <v>8</v>
      </c>
      <c r="C5795" t="str">
        <f t="shared" si="14"/>
        <v>year2023month8</v>
      </c>
      <c r="D5795" s="3">
        <f t="shared" si="15"/>
        <v>116</v>
      </c>
      <c r="E5795" s="1">
        <v>45149</v>
      </c>
      <c r="F5795">
        <v>105.546505124596</v>
      </c>
      <c r="G5795">
        <v>114.22642686151001</v>
      </c>
      <c r="H5795">
        <v>115.681540552391</v>
      </c>
      <c r="I5795">
        <v>118.171870241777</v>
      </c>
      <c r="J5795">
        <v>118.422988585898</v>
      </c>
      <c r="K5795">
        <v>119.18652431640599</v>
      </c>
      <c r="L5795">
        <v>120.02462729353</v>
      </c>
      <c r="M5795">
        <v>125.0114975</v>
      </c>
    </row>
    <row r="5796" spans="1:13" x14ac:dyDescent="0.3">
      <c r="A5796" s="3">
        <f t="shared" si="12"/>
        <v>2023</v>
      </c>
      <c r="B5796">
        <f t="shared" si="13"/>
        <v>8</v>
      </c>
      <c r="C5796" t="str">
        <f t="shared" si="14"/>
        <v>year2023month8</v>
      </c>
      <c r="D5796" s="3">
        <f t="shared" si="15"/>
        <v>116</v>
      </c>
      <c r="E5796" s="1">
        <v>45150</v>
      </c>
      <c r="F5796">
        <v>105.65996986450099</v>
      </c>
      <c r="G5796">
        <v>114.2699431723</v>
      </c>
      <c r="H5796">
        <v>115.67244412308</v>
      </c>
      <c r="I5796">
        <v>118.12615460985199</v>
      </c>
      <c r="J5796">
        <v>118.379262982911</v>
      </c>
      <c r="K5796">
        <v>119.11280064662699</v>
      </c>
      <c r="L5796">
        <v>119.92286110197</v>
      </c>
      <c r="M5796">
        <v>124.793629</v>
      </c>
    </row>
    <row r="5797" spans="1:13" x14ac:dyDescent="0.3">
      <c r="A5797" s="3">
        <f t="shared" si="12"/>
        <v>2023</v>
      </c>
      <c r="B5797">
        <f t="shared" si="13"/>
        <v>8</v>
      </c>
      <c r="C5797" t="str">
        <f t="shared" si="14"/>
        <v>year2023month8</v>
      </c>
      <c r="D5797" s="3">
        <f t="shared" si="15"/>
        <v>116</v>
      </c>
      <c r="E5797" s="1">
        <v>45151</v>
      </c>
      <c r="F5797">
        <v>105.354361930968</v>
      </c>
      <c r="G5797">
        <v>113.66434017841399</v>
      </c>
      <c r="H5797">
        <v>115.116786272014</v>
      </c>
      <c r="I5797">
        <v>117.607558674095</v>
      </c>
      <c r="J5797">
        <v>117.832548270999</v>
      </c>
      <c r="K5797">
        <v>118.439190437232</v>
      </c>
      <c r="L5797">
        <v>119.271816246157</v>
      </c>
      <c r="M5797">
        <v>124.043313</v>
      </c>
    </row>
    <row r="5798" spans="1:13" x14ac:dyDescent="0.3">
      <c r="A5798" s="3">
        <f t="shared" si="12"/>
        <v>2023</v>
      </c>
      <c r="B5798">
        <f t="shared" si="13"/>
        <v>8</v>
      </c>
      <c r="C5798" t="str">
        <f t="shared" si="14"/>
        <v>year2023month8</v>
      </c>
      <c r="D5798" s="3">
        <f t="shared" si="15"/>
        <v>116</v>
      </c>
      <c r="E5798" s="1">
        <v>45152</v>
      </c>
      <c r="F5798">
        <v>105.282949259369</v>
      </c>
      <c r="G5798">
        <v>113.816684205812</v>
      </c>
      <c r="H5798">
        <v>115.31812094172</v>
      </c>
      <c r="I5798">
        <v>117.82610271764401</v>
      </c>
      <c r="J5798">
        <v>118.055525129565</v>
      </c>
      <c r="K5798">
        <v>118.73750845682601</v>
      </c>
      <c r="L5798">
        <v>119.58030870733801</v>
      </c>
      <c r="M5798">
        <v>124.46904875</v>
      </c>
    </row>
    <row r="5799" spans="1:13" x14ac:dyDescent="0.3">
      <c r="A5799" s="3">
        <f t="shared" si="12"/>
        <v>2023</v>
      </c>
      <c r="B5799">
        <f t="shared" si="13"/>
        <v>8</v>
      </c>
      <c r="C5799" t="str">
        <f t="shared" si="14"/>
        <v>year2023month8</v>
      </c>
      <c r="D5799" s="3">
        <f t="shared" si="15"/>
        <v>116</v>
      </c>
      <c r="E5799" s="1">
        <v>45153</v>
      </c>
      <c r="F5799">
        <v>105.400449752524</v>
      </c>
      <c r="G5799">
        <v>113.942885004347</v>
      </c>
      <c r="H5799">
        <v>115.44716579997601</v>
      </c>
      <c r="I5799">
        <v>117.966833563653</v>
      </c>
      <c r="J5799">
        <v>118.206166957646</v>
      </c>
      <c r="K5799">
        <v>118.924383676651</v>
      </c>
      <c r="L5799">
        <v>119.77900024370101</v>
      </c>
      <c r="M5799">
        <v>124.74844874999999</v>
      </c>
    </row>
    <row r="5800" spans="1:13" x14ac:dyDescent="0.3">
      <c r="A5800" s="3">
        <f t="shared" si="12"/>
        <v>2023</v>
      </c>
      <c r="B5800">
        <f t="shared" si="13"/>
        <v>8</v>
      </c>
      <c r="C5800" t="str">
        <f t="shared" si="14"/>
        <v>year2023month8</v>
      </c>
      <c r="D5800" s="3">
        <f t="shared" si="15"/>
        <v>116</v>
      </c>
      <c r="E5800" s="1">
        <v>45154</v>
      </c>
      <c r="F5800">
        <v>105.44831986610301</v>
      </c>
      <c r="G5800">
        <v>113.919741717476</v>
      </c>
      <c r="H5800">
        <v>115.392510699802</v>
      </c>
      <c r="I5800">
        <v>117.89272269977501</v>
      </c>
      <c r="J5800">
        <v>118.130962279442</v>
      </c>
      <c r="K5800">
        <v>118.81902107761201</v>
      </c>
      <c r="L5800">
        <v>119.65883390779</v>
      </c>
      <c r="M5800">
        <v>124.55051924999999</v>
      </c>
    </row>
    <row r="5801" spans="1:13" x14ac:dyDescent="0.3">
      <c r="A5801" s="3">
        <f t="shared" si="12"/>
        <v>2023</v>
      </c>
      <c r="B5801">
        <f t="shared" si="13"/>
        <v>8</v>
      </c>
      <c r="C5801" t="str">
        <f t="shared" si="14"/>
        <v>year2023month8</v>
      </c>
      <c r="D5801" s="3">
        <f t="shared" si="15"/>
        <v>116</v>
      </c>
      <c r="E5801" s="1">
        <v>45155</v>
      </c>
      <c r="F5801">
        <v>105.628811187971</v>
      </c>
      <c r="G5801">
        <v>114.336497466814</v>
      </c>
      <c r="H5801">
        <v>115.732027494845</v>
      </c>
      <c r="I5801">
        <v>118.178101747483</v>
      </c>
      <c r="J5801">
        <v>118.431506776725</v>
      </c>
      <c r="K5801">
        <v>119.181749260587</v>
      </c>
      <c r="L5801">
        <v>119.988190840057</v>
      </c>
      <c r="M5801">
        <v>124.8691305</v>
      </c>
    </row>
    <row r="5802" spans="1:13" x14ac:dyDescent="0.3">
      <c r="A5802" s="3">
        <f t="shared" si="12"/>
        <v>2023</v>
      </c>
      <c r="B5802">
        <f t="shared" si="13"/>
        <v>8</v>
      </c>
      <c r="C5802" t="str">
        <f t="shared" si="14"/>
        <v>year2023month8</v>
      </c>
      <c r="D5802" s="3">
        <f t="shared" si="15"/>
        <v>116</v>
      </c>
      <c r="E5802" s="1">
        <v>45156</v>
      </c>
      <c r="F5802">
        <v>105.528401798405</v>
      </c>
      <c r="G5802">
        <v>114.12051407859801</v>
      </c>
      <c r="H5802">
        <v>115.582436595236</v>
      </c>
      <c r="I5802">
        <v>118.079565136146</v>
      </c>
      <c r="J5802">
        <v>118.32710739463</v>
      </c>
      <c r="K5802">
        <v>119.065222076648</v>
      </c>
      <c r="L5802">
        <v>119.90593506712401</v>
      </c>
      <c r="M5802">
        <v>124.86398699999999</v>
      </c>
    </row>
    <row r="5803" spans="1:13" x14ac:dyDescent="0.3">
      <c r="A5803" s="3">
        <f t="shared" si="12"/>
        <v>2023</v>
      </c>
      <c r="B5803">
        <f t="shared" si="13"/>
        <v>8</v>
      </c>
      <c r="C5803" t="str">
        <f t="shared" si="14"/>
        <v>year2023month8</v>
      </c>
      <c r="D5803" s="3">
        <f t="shared" si="15"/>
        <v>116</v>
      </c>
      <c r="E5803" s="1">
        <v>45157</v>
      </c>
      <c r="F5803">
        <v>105.650676420775</v>
      </c>
      <c r="G5803">
        <v>114.21137003018001</v>
      </c>
      <c r="H5803">
        <v>115.60262881858699</v>
      </c>
      <c r="I5803">
        <v>118.053407538407</v>
      </c>
      <c r="J5803">
        <v>118.303744179717</v>
      </c>
      <c r="K5803">
        <v>119.01535087356601</v>
      </c>
      <c r="L5803">
        <v>119.825329072004</v>
      </c>
      <c r="M5803">
        <v>124.67688425</v>
      </c>
    </row>
    <row r="5804" spans="1:13" x14ac:dyDescent="0.3">
      <c r="A5804" s="3">
        <f t="shared" si="12"/>
        <v>2023</v>
      </c>
      <c r="B5804">
        <f t="shared" si="13"/>
        <v>8</v>
      </c>
      <c r="C5804" t="str">
        <f t="shared" si="14"/>
        <v>year2023month8</v>
      </c>
      <c r="D5804" s="3">
        <f t="shared" si="15"/>
        <v>116</v>
      </c>
      <c r="E5804" s="1">
        <v>45158</v>
      </c>
      <c r="F5804">
        <v>105.426327136748</v>
      </c>
      <c r="G5804">
        <v>114.00515384173499</v>
      </c>
      <c r="H5804">
        <v>115.49503119120099</v>
      </c>
      <c r="I5804">
        <v>117.997108299031</v>
      </c>
      <c r="J5804">
        <v>118.23787400644299</v>
      </c>
      <c r="K5804">
        <v>118.959763339818</v>
      </c>
      <c r="L5804">
        <v>119.799892703837</v>
      </c>
      <c r="M5804">
        <v>124.73006549999999</v>
      </c>
    </row>
    <row r="5805" spans="1:13" x14ac:dyDescent="0.3">
      <c r="A5805" s="3">
        <f t="shared" si="12"/>
        <v>2023</v>
      </c>
      <c r="B5805">
        <f t="shared" si="13"/>
        <v>8</v>
      </c>
      <c r="C5805" t="str">
        <f t="shared" si="14"/>
        <v>year2023month8</v>
      </c>
      <c r="D5805" s="3">
        <f t="shared" si="15"/>
        <v>116</v>
      </c>
      <c r="E5805" s="1">
        <v>45159</v>
      </c>
      <c r="F5805">
        <v>105.465365262025</v>
      </c>
      <c r="G5805">
        <v>113.86106756267201</v>
      </c>
      <c r="H5805">
        <v>115.279894094818</v>
      </c>
      <c r="I5805">
        <v>117.75192055804</v>
      </c>
      <c r="J5805">
        <v>117.985543440185</v>
      </c>
      <c r="K5805">
        <v>118.623775511754</v>
      </c>
      <c r="L5805">
        <v>119.445273572197</v>
      </c>
      <c r="M5805">
        <v>124.228987</v>
      </c>
    </row>
    <row r="5806" spans="1:13" x14ac:dyDescent="0.3">
      <c r="A5806" s="3">
        <f t="shared" si="12"/>
        <v>2023</v>
      </c>
      <c r="B5806">
        <f t="shared" si="13"/>
        <v>8</v>
      </c>
      <c r="C5806" t="str">
        <f t="shared" si="14"/>
        <v>year2023month8</v>
      </c>
      <c r="D5806" s="3">
        <f t="shared" si="15"/>
        <v>116</v>
      </c>
      <c r="E5806" s="1">
        <v>45160</v>
      </c>
      <c r="F5806">
        <v>105.139866064667</v>
      </c>
      <c r="G5806">
        <v>113.353945120245</v>
      </c>
      <c r="H5806">
        <v>114.83645439035701</v>
      </c>
      <c r="I5806">
        <v>117.33326653829199</v>
      </c>
      <c r="J5806">
        <v>117.540399300884</v>
      </c>
      <c r="K5806">
        <v>118.08108498048701</v>
      </c>
      <c r="L5806">
        <v>118.9099453107</v>
      </c>
      <c r="M5806">
        <v>123.57617525000001</v>
      </c>
    </row>
    <row r="5807" spans="1:13" x14ac:dyDescent="0.3">
      <c r="A5807" s="3">
        <f t="shared" si="12"/>
        <v>2023</v>
      </c>
      <c r="B5807">
        <f t="shared" si="13"/>
        <v>8</v>
      </c>
      <c r="C5807" t="str">
        <f t="shared" si="14"/>
        <v>year2023month8</v>
      </c>
      <c r="D5807" s="3">
        <f t="shared" si="15"/>
        <v>116</v>
      </c>
      <c r="E5807" s="1">
        <v>45161</v>
      </c>
      <c r="F5807">
        <v>104.704293721372</v>
      </c>
      <c r="G5807">
        <v>112.831344667162</v>
      </c>
      <c r="H5807">
        <v>114.46167520590301</v>
      </c>
      <c r="I5807">
        <v>117.044091101815</v>
      </c>
      <c r="J5807">
        <v>117.22669645011101</v>
      </c>
      <c r="K5807">
        <v>117.73007207946399</v>
      </c>
      <c r="L5807">
        <v>118.614931867251</v>
      </c>
      <c r="M5807">
        <v>123.387739</v>
      </c>
    </row>
    <row r="5808" spans="1:13" x14ac:dyDescent="0.3">
      <c r="A5808" s="3">
        <f t="shared" si="12"/>
        <v>2023</v>
      </c>
      <c r="B5808">
        <f t="shared" si="13"/>
        <v>8</v>
      </c>
      <c r="C5808" t="str">
        <f t="shared" si="14"/>
        <v>year2023month8</v>
      </c>
      <c r="D5808" s="3">
        <f t="shared" si="15"/>
        <v>116</v>
      </c>
      <c r="E5808" s="1">
        <v>45162</v>
      </c>
      <c r="F5808">
        <v>104.96215863527399</v>
      </c>
      <c r="G5808">
        <v>113.225444304625</v>
      </c>
      <c r="H5808">
        <v>114.765768894019</v>
      </c>
      <c r="I5808">
        <v>117.295304418265</v>
      </c>
      <c r="J5808">
        <v>117.495142243299</v>
      </c>
      <c r="K5808">
        <v>118.044657318791</v>
      </c>
      <c r="L5808">
        <v>118.898444289765</v>
      </c>
      <c r="M5808">
        <v>123.651264</v>
      </c>
    </row>
    <row r="5809" spans="1:13" x14ac:dyDescent="0.3">
      <c r="A5809" s="3">
        <f t="shared" si="12"/>
        <v>2023</v>
      </c>
      <c r="B5809">
        <f t="shared" si="13"/>
        <v>8</v>
      </c>
      <c r="C5809" t="str">
        <f t="shared" si="14"/>
        <v>year2023month8</v>
      </c>
      <c r="D5809" s="3">
        <f t="shared" si="15"/>
        <v>116</v>
      </c>
      <c r="E5809" s="1">
        <v>45163</v>
      </c>
      <c r="F5809">
        <v>105.113925932619</v>
      </c>
      <c r="G5809">
        <v>113.568999036227</v>
      </c>
      <c r="H5809">
        <v>115.099102485095</v>
      </c>
      <c r="I5809">
        <v>117.61908280526001</v>
      </c>
      <c r="J5809">
        <v>117.835146833778</v>
      </c>
      <c r="K5809">
        <v>118.469451629113</v>
      </c>
      <c r="L5809">
        <v>119.316196020319</v>
      </c>
      <c r="M5809">
        <v>124.14475425000001</v>
      </c>
    </row>
    <row r="5810" spans="1:13" x14ac:dyDescent="0.3">
      <c r="A5810" s="3">
        <f t="shared" si="12"/>
        <v>2023</v>
      </c>
      <c r="B5810">
        <f t="shared" si="13"/>
        <v>8</v>
      </c>
      <c r="C5810" t="str">
        <f t="shared" si="14"/>
        <v>year2023month8</v>
      </c>
      <c r="D5810" s="3">
        <f t="shared" si="15"/>
        <v>116</v>
      </c>
      <c r="E5810" s="1">
        <v>45164</v>
      </c>
      <c r="F5810">
        <v>105.002420669881</v>
      </c>
      <c r="G5810">
        <v>113.155239549738</v>
      </c>
      <c r="H5810">
        <v>114.70704536685599</v>
      </c>
      <c r="I5810">
        <v>117.256979933097</v>
      </c>
      <c r="J5810">
        <v>117.457870424487</v>
      </c>
      <c r="K5810">
        <v>117.996663525177</v>
      </c>
      <c r="L5810">
        <v>118.86564382259201</v>
      </c>
      <c r="M5810">
        <v>123.65110525</v>
      </c>
    </row>
    <row r="5811" spans="1:13" x14ac:dyDescent="0.3">
      <c r="A5811" s="3">
        <f t="shared" si="12"/>
        <v>2023</v>
      </c>
      <c r="B5811">
        <f t="shared" si="13"/>
        <v>8</v>
      </c>
      <c r="C5811" t="str">
        <f t="shared" si="14"/>
        <v>year2023month8</v>
      </c>
      <c r="D5811" s="3">
        <f t="shared" si="15"/>
        <v>116</v>
      </c>
      <c r="E5811" s="1">
        <v>45165</v>
      </c>
      <c r="F5811">
        <v>105.052715517037</v>
      </c>
      <c r="G5811">
        <v>113.395994467847</v>
      </c>
      <c r="H5811">
        <v>114.95153180170399</v>
      </c>
      <c r="I5811">
        <v>117.49146703807099</v>
      </c>
      <c r="J5811">
        <v>117.70154057729199</v>
      </c>
      <c r="K5811">
        <v>118.305788063807</v>
      </c>
      <c r="L5811">
        <v>119.166359957705</v>
      </c>
      <c r="M5811">
        <v>124.00111724999999</v>
      </c>
    </row>
    <row r="5812" spans="1:13" x14ac:dyDescent="0.3">
      <c r="A5812" s="3">
        <f t="shared" si="12"/>
        <v>2023</v>
      </c>
      <c r="B5812">
        <f t="shared" si="13"/>
        <v>8</v>
      </c>
      <c r="C5812" t="str">
        <f t="shared" si="14"/>
        <v>year2023month8</v>
      </c>
      <c r="D5812" s="3">
        <f t="shared" si="15"/>
        <v>116</v>
      </c>
      <c r="E5812" s="1">
        <v>45166</v>
      </c>
      <c r="F5812">
        <v>105.10153351468</v>
      </c>
      <c r="G5812">
        <v>113.336347947498</v>
      </c>
      <c r="H5812">
        <v>114.83361832666399</v>
      </c>
      <c r="I5812">
        <v>117.339106646972</v>
      </c>
      <c r="J5812">
        <v>117.54518480074699</v>
      </c>
      <c r="K5812">
        <v>118.092351242864</v>
      </c>
      <c r="L5812">
        <v>118.927696715922</v>
      </c>
      <c r="M5812">
        <v>123.62030774999999</v>
      </c>
    </row>
    <row r="5813" spans="1:13" x14ac:dyDescent="0.3">
      <c r="A5813" s="3">
        <f t="shared" si="12"/>
        <v>2023</v>
      </c>
      <c r="B5813">
        <f t="shared" si="13"/>
        <v>8</v>
      </c>
      <c r="C5813" t="str">
        <f t="shared" si="14"/>
        <v>year2023month8</v>
      </c>
      <c r="D5813" s="3">
        <f t="shared" si="15"/>
        <v>116</v>
      </c>
      <c r="E5813" s="1">
        <v>45167</v>
      </c>
      <c r="F5813">
        <v>104.958820577056</v>
      </c>
      <c r="G5813">
        <v>113.33596343606899</v>
      </c>
      <c r="H5813">
        <v>114.903870201283</v>
      </c>
      <c r="I5813">
        <v>117.44450480491</v>
      </c>
      <c r="J5813">
        <v>117.64927159031301</v>
      </c>
      <c r="K5813">
        <v>118.24661382916</v>
      </c>
      <c r="L5813">
        <v>119.106749468031</v>
      </c>
      <c r="M5813">
        <v>123.92574275</v>
      </c>
    </row>
    <row r="5814" spans="1:13" x14ac:dyDescent="0.3">
      <c r="A5814" s="3">
        <f t="shared" si="12"/>
        <v>2023</v>
      </c>
      <c r="B5814">
        <f t="shared" si="13"/>
        <v>8</v>
      </c>
      <c r="C5814" t="str">
        <f t="shared" si="14"/>
        <v>year2023month8</v>
      </c>
      <c r="D5814" s="3">
        <f t="shared" si="15"/>
        <v>116</v>
      </c>
      <c r="E5814" s="1">
        <v>45168</v>
      </c>
      <c r="F5814">
        <v>105.074659357659</v>
      </c>
      <c r="G5814">
        <v>113.387131373202</v>
      </c>
      <c r="H5814">
        <v>114.916493074624</v>
      </c>
      <c r="I5814">
        <v>117.440800279553</v>
      </c>
      <c r="J5814">
        <v>117.649710083429</v>
      </c>
      <c r="K5814">
        <v>118.233700371994</v>
      </c>
      <c r="L5814">
        <v>119.083484582746</v>
      </c>
      <c r="M5814">
        <v>123.867418</v>
      </c>
    </row>
    <row r="5815" spans="1:13" x14ac:dyDescent="0.3">
      <c r="A5815" s="3">
        <f t="shared" si="12"/>
        <v>2023</v>
      </c>
      <c r="B5815">
        <f t="shared" si="13"/>
        <v>8</v>
      </c>
      <c r="C5815" t="str">
        <f t="shared" si="14"/>
        <v>year2023month8</v>
      </c>
      <c r="D5815" s="3">
        <f t="shared" si="15"/>
        <v>116</v>
      </c>
      <c r="E5815" s="1">
        <v>45169</v>
      </c>
      <c r="F5815">
        <v>105.21936099049699</v>
      </c>
      <c r="G5815">
        <v>113.74840366866</v>
      </c>
      <c r="H5815">
        <v>115.278436158972</v>
      </c>
      <c r="I5815">
        <v>117.8077211403</v>
      </c>
      <c r="J5815">
        <v>118.03478177960901</v>
      </c>
      <c r="K5815">
        <v>118.72042210123099</v>
      </c>
      <c r="L5815">
        <v>119.58006635327401</v>
      </c>
      <c r="M5815">
        <v>124.52169025000001</v>
      </c>
    </row>
    <row r="5816" spans="1:13" x14ac:dyDescent="0.3">
      <c r="A5816" s="3">
        <f t="shared" si="12"/>
        <v>2023</v>
      </c>
      <c r="B5816">
        <f t="shared" si="13"/>
        <v>9</v>
      </c>
      <c r="C5816" t="str">
        <f t="shared" si="14"/>
        <v>year2023month9</v>
      </c>
      <c r="D5816" s="3">
        <f t="shared" si="15"/>
        <v>117</v>
      </c>
      <c r="E5816" s="1">
        <v>45170</v>
      </c>
      <c r="F5816">
        <v>105.331084806722</v>
      </c>
      <c r="G5816">
        <v>113.553550962163</v>
      </c>
      <c r="H5816">
        <v>114.97892102922501</v>
      </c>
      <c r="I5816">
        <v>117.453190120485</v>
      </c>
      <c r="J5816">
        <v>117.671558394851</v>
      </c>
      <c r="K5816">
        <v>118.22958503039899</v>
      </c>
      <c r="L5816">
        <v>119.048371225672</v>
      </c>
      <c r="M5816">
        <v>123.723527</v>
      </c>
    </row>
    <row r="5817" spans="1:13" x14ac:dyDescent="0.3">
      <c r="A5817" s="3">
        <f t="shared" si="12"/>
        <v>2023</v>
      </c>
      <c r="B5817">
        <f t="shared" si="13"/>
        <v>9</v>
      </c>
      <c r="C5817" t="str">
        <f t="shared" si="14"/>
        <v>year2023month9</v>
      </c>
      <c r="D5817" s="3">
        <f t="shared" si="15"/>
        <v>117</v>
      </c>
      <c r="E5817" s="1">
        <v>45171</v>
      </c>
      <c r="F5817">
        <v>104.93579723944799</v>
      </c>
      <c r="G5817">
        <v>113.18856563543</v>
      </c>
      <c r="H5817">
        <v>114.735978848838</v>
      </c>
      <c r="I5817">
        <v>117.262177782954</v>
      </c>
      <c r="J5817">
        <v>117.459629262024</v>
      </c>
      <c r="K5817">
        <v>118.000357522394</v>
      </c>
      <c r="L5817">
        <v>118.847961163745</v>
      </c>
      <c r="M5817">
        <v>123.56277675</v>
      </c>
    </row>
    <row r="5818" spans="1:13" x14ac:dyDescent="0.3">
      <c r="A5818" s="3">
        <f t="shared" si="12"/>
        <v>2023</v>
      </c>
      <c r="B5818">
        <f t="shared" si="13"/>
        <v>9</v>
      </c>
      <c r="C5818" t="str">
        <f t="shared" si="14"/>
        <v>year2023month9</v>
      </c>
      <c r="D5818" s="3">
        <f t="shared" si="15"/>
        <v>117</v>
      </c>
      <c r="E5818" s="1">
        <v>45172</v>
      </c>
      <c r="F5818">
        <v>104.513661469854</v>
      </c>
      <c r="G5818">
        <v>112.305236589423</v>
      </c>
      <c r="H5818">
        <v>113.935367267163</v>
      </c>
      <c r="I5818">
        <v>116.518611979249</v>
      </c>
      <c r="J5818">
        <v>116.676132574205</v>
      </c>
      <c r="K5818">
        <v>117.03418711673601</v>
      </c>
      <c r="L5818">
        <v>117.911010020059</v>
      </c>
      <c r="M5818">
        <v>122.46187725</v>
      </c>
    </row>
    <row r="5819" spans="1:13" x14ac:dyDescent="0.3">
      <c r="A5819" s="3">
        <f t="shared" si="12"/>
        <v>2023</v>
      </c>
      <c r="B5819">
        <f t="shared" si="13"/>
        <v>9</v>
      </c>
      <c r="C5819" t="str">
        <f t="shared" si="14"/>
        <v>year2023month9</v>
      </c>
      <c r="D5819" s="3">
        <f t="shared" si="15"/>
        <v>117</v>
      </c>
      <c r="E5819" s="1">
        <v>45173</v>
      </c>
      <c r="F5819">
        <v>104.376216336794</v>
      </c>
      <c r="G5819">
        <v>112.48750218465899</v>
      </c>
      <c r="H5819">
        <v>114.169206884075</v>
      </c>
      <c r="I5819">
        <v>116.769275637173</v>
      </c>
      <c r="J5819">
        <v>116.930023623469</v>
      </c>
      <c r="K5819">
        <v>117.378536192293</v>
      </c>
      <c r="L5819">
        <v>118.272119845608</v>
      </c>
      <c r="M5819">
        <v>123.000135</v>
      </c>
    </row>
    <row r="5820" spans="1:13" x14ac:dyDescent="0.3">
      <c r="A5820" s="3">
        <f t="shared" si="12"/>
        <v>2023</v>
      </c>
      <c r="B5820">
        <f t="shared" si="13"/>
        <v>9</v>
      </c>
      <c r="C5820" t="str">
        <f t="shared" si="14"/>
        <v>year2023month9</v>
      </c>
      <c r="D5820" s="3">
        <f t="shared" si="15"/>
        <v>117</v>
      </c>
      <c r="E5820" s="1">
        <v>45174</v>
      </c>
      <c r="F5820">
        <v>104.675892078983</v>
      </c>
      <c r="G5820">
        <v>112.678565424949</v>
      </c>
      <c r="H5820">
        <v>114.267507610758</v>
      </c>
      <c r="I5820">
        <v>116.822826841989</v>
      </c>
      <c r="J5820">
        <v>116.99612557274401</v>
      </c>
      <c r="K5820">
        <v>117.428816261408</v>
      </c>
      <c r="L5820">
        <v>118.291584929229</v>
      </c>
      <c r="M5820">
        <v>122.91406075</v>
      </c>
    </row>
    <row r="5821" spans="1:13" x14ac:dyDescent="0.3">
      <c r="A5821" s="3">
        <f t="shared" si="12"/>
        <v>2023</v>
      </c>
      <c r="B5821">
        <f t="shared" si="13"/>
        <v>9</v>
      </c>
      <c r="C5821" t="str">
        <f t="shared" si="14"/>
        <v>year2023month9</v>
      </c>
      <c r="D5821" s="3">
        <f t="shared" si="15"/>
        <v>117</v>
      </c>
      <c r="E5821" s="1">
        <v>45175</v>
      </c>
      <c r="F5821">
        <v>104.60553757363</v>
      </c>
      <c r="G5821">
        <v>112.547505260975</v>
      </c>
      <c r="H5821">
        <v>114.15104522411301</v>
      </c>
      <c r="I5821">
        <v>116.71981030609901</v>
      </c>
      <c r="J5821">
        <v>116.88721666599</v>
      </c>
      <c r="K5821">
        <v>117.29659457816599</v>
      </c>
      <c r="L5821">
        <v>118.167647230497</v>
      </c>
      <c r="M5821">
        <v>122.76966175</v>
      </c>
    </row>
    <row r="5822" spans="1:13" x14ac:dyDescent="0.3">
      <c r="A5822" s="3">
        <f t="shared" si="12"/>
        <v>2023</v>
      </c>
      <c r="B5822">
        <f t="shared" si="13"/>
        <v>9</v>
      </c>
      <c r="C5822" t="str">
        <f t="shared" si="14"/>
        <v>year2023month9</v>
      </c>
      <c r="D5822" s="3">
        <f t="shared" si="15"/>
        <v>117</v>
      </c>
      <c r="E5822" s="1">
        <v>45176</v>
      </c>
      <c r="F5822">
        <v>104.268761822958</v>
      </c>
      <c r="G5822">
        <v>112.185848388708</v>
      </c>
      <c r="H5822">
        <v>113.889387574978</v>
      </c>
      <c r="I5822">
        <v>116.50564649121</v>
      </c>
      <c r="J5822">
        <v>116.65384732356701</v>
      </c>
      <c r="K5822">
        <v>117.033558342692</v>
      </c>
      <c r="L5822">
        <v>117.93425646461201</v>
      </c>
      <c r="M5822">
        <v>122.58830575</v>
      </c>
    </row>
    <row r="5823" spans="1:13" x14ac:dyDescent="0.3">
      <c r="A5823" s="3">
        <f t="shared" si="12"/>
        <v>2023</v>
      </c>
      <c r="B5823">
        <f t="shared" si="13"/>
        <v>9</v>
      </c>
      <c r="C5823" t="str">
        <f t="shared" si="14"/>
        <v>year2023month9</v>
      </c>
      <c r="D5823" s="3">
        <f t="shared" si="15"/>
        <v>117</v>
      </c>
      <c r="E5823" s="1">
        <v>45177</v>
      </c>
      <c r="F5823">
        <v>104.51088248663901</v>
      </c>
      <c r="G5823">
        <v>112.47434510260599</v>
      </c>
      <c r="H5823">
        <v>114.098756759583</v>
      </c>
      <c r="I5823">
        <v>116.672315559296</v>
      </c>
      <c r="J5823">
        <v>116.834501335174</v>
      </c>
      <c r="K5823">
        <v>117.237704394159</v>
      </c>
      <c r="L5823">
        <v>118.111057753287</v>
      </c>
      <c r="M5823">
        <v>122.72159225</v>
      </c>
    </row>
    <row r="5824" spans="1:13" x14ac:dyDescent="0.3">
      <c r="A5824" s="3">
        <f t="shared" si="12"/>
        <v>2023</v>
      </c>
      <c r="B5824">
        <f t="shared" si="13"/>
        <v>9</v>
      </c>
      <c r="C5824" t="str">
        <f t="shared" si="14"/>
        <v>year2023month9</v>
      </c>
      <c r="D5824" s="3">
        <f t="shared" si="15"/>
        <v>117</v>
      </c>
      <c r="E5824" s="1">
        <v>45178</v>
      </c>
      <c r="F5824">
        <v>104.476071802166</v>
      </c>
      <c r="G5824">
        <v>112.36523003865901</v>
      </c>
      <c r="H5824">
        <v>113.995372851106</v>
      </c>
      <c r="I5824">
        <v>116.574360164119</v>
      </c>
      <c r="J5824">
        <v>116.732051621072</v>
      </c>
      <c r="K5824">
        <v>117.109195963503</v>
      </c>
      <c r="L5824">
        <v>117.98496784905601</v>
      </c>
      <c r="M5824">
        <v>122.56011175</v>
      </c>
    </row>
    <row r="5825" spans="1:13" x14ac:dyDescent="0.3">
      <c r="A5825" s="3">
        <f t="shared" si="12"/>
        <v>2023</v>
      </c>
      <c r="B5825">
        <f t="shared" si="13"/>
        <v>9</v>
      </c>
      <c r="C5825" t="str">
        <f t="shared" si="14"/>
        <v>year2023month9</v>
      </c>
      <c r="D5825" s="3">
        <f t="shared" si="15"/>
        <v>117</v>
      </c>
      <c r="E5825" s="1">
        <v>45179</v>
      </c>
      <c r="F5825">
        <v>104.317537895744</v>
      </c>
      <c r="G5825">
        <v>112.19380023392399</v>
      </c>
      <c r="H5825">
        <v>113.86393905412901</v>
      </c>
      <c r="I5825">
        <v>116.462011305152</v>
      </c>
      <c r="J5825">
        <v>116.610181286439</v>
      </c>
      <c r="K5825">
        <v>116.969160591115</v>
      </c>
      <c r="L5825">
        <v>117.856715443428</v>
      </c>
      <c r="M5825">
        <v>122.44657375</v>
      </c>
    </row>
    <row r="5826" spans="1:13" x14ac:dyDescent="0.3">
      <c r="A5826" s="3">
        <f t="shared" si="12"/>
        <v>2023</v>
      </c>
      <c r="B5826">
        <f t="shared" si="13"/>
        <v>9</v>
      </c>
      <c r="C5826" t="str">
        <f t="shared" si="14"/>
        <v>year2023month9</v>
      </c>
      <c r="D5826" s="3">
        <f t="shared" si="15"/>
        <v>117</v>
      </c>
      <c r="E5826" s="1">
        <v>45180</v>
      </c>
      <c r="F5826">
        <v>104.235533973559</v>
      </c>
      <c r="G5826">
        <v>112.062202135676</v>
      </c>
      <c r="H5826">
        <v>113.747867690482</v>
      </c>
      <c r="I5826">
        <v>116.353925092054</v>
      </c>
      <c r="J5826">
        <v>116.495468016686</v>
      </c>
      <c r="K5826">
        <v>116.829438417899</v>
      </c>
      <c r="L5826">
        <v>117.7209221613</v>
      </c>
      <c r="M5826">
        <v>122.28661725000001</v>
      </c>
    </row>
    <row r="5827" spans="1:13" x14ac:dyDescent="0.3">
      <c r="A5827" s="3">
        <f t="shared" si="12"/>
        <v>2023</v>
      </c>
      <c r="B5827">
        <f t="shared" si="13"/>
        <v>9</v>
      </c>
      <c r="C5827" t="str">
        <f t="shared" si="14"/>
        <v>year2023month9</v>
      </c>
      <c r="D5827" s="3">
        <f t="shared" si="15"/>
        <v>117</v>
      </c>
      <c r="E5827" s="1">
        <v>45181</v>
      </c>
      <c r="F5827">
        <v>104.26967489770099</v>
      </c>
      <c r="G5827">
        <v>112.14655721288101</v>
      </c>
      <c r="H5827">
        <v>113.829128674774</v>
      </c>
      <c r="I5827">
        <v>116.43759473380101</v>
      </c>
      <c r="J5827">
        <v>116.58345413372</v>
      </c>
      <c r="K5827">
        <v>116.940838092598</v>
      </c>
      <c r="L5827">
        <v>117.83775409236399</v>
      </c>
      <c r="M5827">
        <v>122.45892449999999</v>
      </c>
    </row>
    <row r="5828" spans="1:13" x14ac:dyDescent="0.3">
      <c r="A5828" s="3">
        <f t="shared" si="12"/>
        <v>2023</v>
      </c>
      <c r="B5828">
        <f t="shared" si="13"/>
        <v>9</v>
      </c>
      <c r="C5828" t="str">
        <f t="shared" si="14"/>
        <v>year2023month9</v>
      </c>
      <c r="D5828" s="3">
        <f t="shared" si="15"/>
        <v>117</v>
      </c>
      <c r="E5828" s="1">
        <v>45182</v>
      </c>
      <c r="F5828">
        <v>104.424938778672</v>
      </c>
      <c r="G5828">
        <v>112.405008345645</v>
      </c>
      <c r="H5828">
        <v>114.06468719827799</v>
      </c>
      <c r="I5828">
        <v>116.65727595066301</v>
      </c>
      <c r="J5828">
        <v>116.815959333528</v>
      </c>
      <c r="K5828">
        <v>117.224990743025</v>
      </c>
      <c r="L5828">
        <v>118.11041901572101</v>
      </c>
      <c r="M5828">
        <v>122.757311</v>
      </c>
    </row>
    <row r="5829" spans="1:13" x14ac:dyDescent="0.3">
      <c r="A5829" s="3">
        <f t="shared" si="12"/>
        <v>2023</v>
      </c>
      <c r="B5829">
        <f t="shared" si="13"/>
        <v>9</v>
      </c>
      <c r="C5829" t="str">
        <f t="shared" si="14"/>
        <v>year2023month9</v>
      </c>
      <c r="D5829" s="3">
        <f t="shared" si="15"/>
        <v>117</v>
      </c>
      <c r="E5829" s="1">
        <v>45183</v>
      </c>
      <c r="F5829">
        <v>104.48805140477199</v>
      </c>
      <c r="G5829">
        <v>112.469187242533</v>
      </c>
      <c r="H5829">
        <v>114.10415691518099</v>
      </c>
      <c r="I5829">
        <v>116.680293907825</v>
      </c>
      <c r="J5829">
        <v>116.841883798696</v>
      </c>
      <c r="K5829">
        <v>117.249820466408</v>
      </c>
      <c r="L5829">
        <v>118.12430044637701</v>
      </c>
      <c r="M5829">
        <v>122.74073749999999</v>
      </c>
    </row>
    <row r="5830" spans="1:13" x14ac:dyDescent="0.3">
      <c r="A5830" s="3">
        <f t="shared" ref="A5830:A5876" si="16">YEAR(E5830)</f>
        <v>2023</v>
      </c>
      <c r="B5830">
        <f t="shared" ref="B5830:B5876" si="17">MONTH(E5830)</f>
        <v>9</v>
      </c>
      <c r="C5830" t="str">
        <f t="shared" ref="C5830:C5876" si="18">CONCATENATE("year",A5830,"month",B5830)</f>
        <v>year2023month9</v>
      </c>
      <c r="D5830" s="3">
        <f t="shared" si="15"/>
        <v>117</v>
      </c>
      <c r="E5830" s="1">
        <v>45184</v>
      </c>
      <c r="F5830">
        <v>104.334474930327</v>
      </c>
      <c r="G5830">
        <v>112.154439510023</v>
      </c>
      <c r="H5830">
        <v>113.814052345487</v>
      </c>
      <c r="I5830">
        <v>116.406597910622</v>
      </c>
      <c r="J5830">
        <v>116.5534533614</v>
      </c>
      <c r="K5830">
        <v>116.893116682254</v>
      </c>
      <c r="L5830">
        <v>117.775380588083</v>
      </c>
      <c r="M5830">
        <v>122.32078025</v>
      </c>
    </row>
    <row r="5831" spans="1:13" x14ac:dyDescent="0.3">
      <c r="A5831" s="3">
        <f t="shared" si="16"/>
        <v>2023</v>
      </c>
      <c r="B5831">
        <f t="shared" si="17"/>
        <v>9</v>
      </c>
      <c r="C5831" t="str">
        <f t="shared" si="18"/>
        <v>year2023month9</v>
      </c>
      <c r="D5831" s="3">
        <f t="shared" ref="D5831:D5876" si="19">IF(B5831 = 1, $D$5573, $D$5573+B5831-1)</f>
        <v>117</v>
      </c>
      <c r="E5831" s="1">
        <v>45185</v>
      </c>
      <c r="F5831">
        <v>104.23943765977199</v>
      </c>
      <c r="G5831">
        <v>112.067199640016</v>
      </c>
      <c r="H5831">
        <v>113.74962961201901</v>
      </c>
      <c r="I5831">
        <v>116.353816367062</v>
      </c>
      <c r="J5831">
        <v>116.49541675553</v>
      </c>
      <c r="K5831">
        <v>116.82866766857801</v>
      </c>
      <c r="L5831">
        <v>117.718722691648</v>
      </c>
      <c r="M5831">
        <v>122.277759</v>
      </c>
    </row>
    <row r="5832" spans="1:13" x14ac:dyDescent="0.3">
      <c r="A5832" s="3">
        <f t="shared" si="16"/>
        <v>2023</v>
      </c>
      <c r="B5832">
        <f t="shared" si="17"/>
        <v>9</v>
      </c>
      <c r="C5832" t="str">
        <f t="shared" si="18"/>
        <v>year2023month9</v>
      </c>
      <c r="D5832" s="3">
        <f t="shared" si="19"/>
        <v>117</v>
      </c>
      <c r="E5832" s="1">
        <v>45186</v>
      </c>
      <c r="F5832">
        <v>104.08043480820599</v>
      </c>
      <c r="G5832">
        <v>111.82024638314699</v>
      </c>
      <c r="H5832">
        <v>113.535600153551</v>
      </c>
      <c r="I5832">
        <v>116.15704000463199</v>
      </c>
      <c r="J5832">
        <v>116.28624450504</v>
      </c>
      <c r="K5832">
        <v>116.575258250479</v>
      </c>
      <c r="L5832">
        <v>117.47430267078801</v>
      </c>
      <c r="M5832">
        <v>122.00061325</v>
      </c>
    </row>
    <row r="5833" spans="1:13" x14ac:dyDescent="0.3">
      <c r="A5833" s="3">
        <f t="shared" si="16"/>
        <v>2023</v>
      </c>
      <c r="B5833">
        <f t="shared" si="17"/>
        <v>9</v>
      </c>
      <c r="C5833" t="str">
        <f t="shared" si="18"/>
        <v>year2023month9</v>
      </c>
      <c r="D5833" s="3">
        <f t="shared" si="19"/>
        <v>117</v>
      </c>
      <c r="E5833" s="1">
        <v>45187</v>
      </c>
      <c r="F5833">
        <v>104.0500477404</v>
      </c>
      <c r="G5833">
        <v>111.76518921973199</v>
      </c>
      <c r="H5833">
        <v>113.485879887663</v>
      </c>
      <c r="I5833">
        <v>116.110104482414</v>
      </c>
      <c r="J5833">
        <v>116.236604574487</v>
      </c>
      <c r="K5833">
        <v>116.51423691101699</v>
      </c>
      <c r="L5833">
        <v>117.414723569711</v>
      </c>
      <c r="M5833">
        <v>121.931303</v>
      </c>
    </row>
    <row r="5834" spans="1:13" x14ac:dyDescent="0.3">
      <c r="A5834" s="3">
        <f t="shared" si="16"/>
        <v>2023</v>
      </c>
      <c r="B5834">
        <f t="shared" si="17"/>
        <v>9</v>
      </c>
      <c r="C5834" t="str">
        <f t="shared" si="18"/>
        <v>year2023month9</v>
      </c>
      <c r="D5834" s="3">
        <f t="shared" si="19"/>
        <v>117</v>
      </c>
      <c r="E5834" s="1">
        <v>45188</v>
      </c>
      <c r="F5834">
        <v>104.353445665023</v>
      </c>
      <c r="G5834">
        <v>112.433550611713</v>
      </c>
      <c r="H5834">
        <v>114.09378339595</v>
      </c>
      <c r="I5834">
        <v>116.679501378655</v>
      </c>
      <c r="J5834">
        <v>116.835877816023</v>
      </c>
      <c r="K5834">
        <v>117.255837752217</v>
      </c>
      <c r="L5834">
        <v>118.137356251908</v>
      </c>
      <c r="M5834">
        <v>122.78788625</v>
      </c>
    </row>
    <row r="5835" spans="1:13" x14ac:dyDescent="0.3">
      <c r="A5835" s="3">
        <f t="shared" si="16"/>
        <v>2023</v>
      </c>
      <c r="B5835">
        <f t="shared" si="17"/>
        <v>9</v>
      </c>
      <c r="C5835" t="str">
        <f t="shared" si="18"/>
        <v>year2023month9</v>
      </c>
      <c r="D5835" s="3">
        <f t="shared" si="19"/>
        <v>117</v>
      </c>
      <c r="E5835" s="1">
        <v>45189</v>
      </c>
      <c r="F5835">
        <v>104.238247333188</v>
      </c>
      <c r="G5835">
        <v>111.898148269814</v>
      </c>
      <c r="H5835">
        <v>113.587052558409</v>
      </c>
      <c r="I5835">
        <v>116.202188684063</v>
      </c>
      <c r="J5835">
        <v>116.339114545442</v>
      </c>
      <c r="K5835">
        <v>116.628500680965</v>
      </c>
      <c r="L5835">
        <v>117.524745164283</v>
      </c>
      <c r="M5835">
        <v>122.04820650000001</v>
      </c>
    </row>
    <row r="5836" spans="1:13" x14ac:dyDescent="0.3">
      <c r="A5836" s="3">
        <f t="shared" si="16"/>
        <v>2023</v>
      </c>
      <c r="B5836">
        <f t="shared" si="17"/>
        <v>9</v>
      </c>
      <c r="C5836" t="str">
        <f t="shared" si="18"/>
        <v>year2023month9</v>
      </c>
      <c r="D5836" s="3">
        <f t="shared" si="19"/>
        <v>117</v>
      </c>
      <c r="E5836" s="1">
        <v>45190</v>
      </c>
      <c r="F5836">
        <v>104.141471234706</v>
      </c>
      <c r="G5836">
        <v>111.92496418095401</v>
      </c>
      <c r="H5836">
        <v>113.62794363123</v>
      </c>
      <c r="I5836">
        <v>116.2422416189</v>
      </c>
      <c r="J5836">
        <v>116.37648328254301</v>
      </c>
      <c r="K5836">
        <v>116.685322124992</v>
      </c>
      <c r="L5836">
        <v>117.580575779661</v>
      </c>
      <c r="M5836">
        <v>122.123454</v>
      </c>
    </row>
    <row r="5837" spans="1:13" x14ac:dyDescent="0.3">
      <c r="A5837" s="3">
        <f t="shared" si="16"/>
        <v>2023</v>
      </c>
      <c r="B5837">
        <f t="shared" si="17"/>
        <v>9</v>
      </c>
      <c r="C5837" t="str">
        <f t="shared" si="18"/>
        <v>year2023month9</v>
      </c>
      <c r="D5837" s="3">
        <f t="shared" si="19"/>
        <v>117</v>
      </c>
      <c r="E5837" s="1">
        <v>45191</v>
      </c>
      <c r="F5837">
        <v>104.323197085095</v>
      </c>
      <c r="G5837">
        <v>112.247094919723</v>
      </c>
      <c r="H5837">
        <v>113.91415534342001</v>
      </c>
      <c r="I5837">
        <v>116.50913142719401</v>
      </c>
      <c r="J5837">
        <v>116.658981121783</v>
      </c>
      <c r="K5837">
        <v>117.03127601771401</v>
      </c>
      <c r="L5837">
        <v>117.91788642215199</v>
      </c>
      <c r="M5837">
        <v>122.52855225</v>
      </c>
    </row>
    <row r="5838" spans="1:13" x14ac:dyDescent="0.3">
      <c r="A5838" s="3">
        <f t="shared" si="16"/>
        <v>2023</v>
      </c>
      <c r="B5838">
        <f t="shared" si="17"/>
        <v>9</v>
      </c>
      <c r="C5838" t="str">
        <f t="shared" si="18"/>
        <v>year2023month9</v>
      </c>
      <c r="D5838" s="3">
        <f t="shared" si="19"/>
        <v>117</v>
      </c>
      <c r="E5838" s="1">
        <v>45192</v>
      </c>
      <c r="F5838">
        <v>104.434500724673</v>
      </c>
      <c r="G5838">
        <v>112.372309125865</v>
      </c>
      <c r="H5838">
        <v>114.020852483368</v>
      </c>
      <c r="I5838">
        <v>116.60757865002201</v>
      </c>
      <c r="J5838">
        <v>116.764893273089</v>
      </c>
      <c r="K5838">
        <v>117.156891464197</v>
      </c>
      <c r="L5838">
        <v>118.037679751833</v>
      </c>
      <c r="M5838">
        <v>122.643265</v>
      </c>
    </row>
    <row r="5839" spans="1:13" x14ac:dyDescent="0.3">
      <c r="A5839" s="3">
        <f t="shared" si="16"/>
        <v>2023</v>
      </c>
      <c r="B5839">
        <f t="shared" si="17"/>
        <v>9</v>
      </c>
      <c r="C5839" t="str">
        <f t="shared" si="18"/>
        <v>year2023month9</v>
      </c>
      <c r="D5839" s="3">
        <f t="shared" si="19"/>
        <v>117</v>
      </c>
      <c r="E5839" s="1">
        <v>45193</v>
      </c>
      <c r="F5839">
        <v>104.10990370123</v>
      </c>
      <c r="G5839">
        <v>111.833508272567</v>
      </c>
      <c r="H5839">
        <v>113.542223867473</v>
      </c>
      <c r="I5839">
        <v>116.161596572364</v>
      </c>
      <c r="J5839">
        <v>116.292122025862</v>
      </c>
      <c r="K5839">
        <v>116.57985468277499</v>
      </c>
      <c r="L5839">
        <v>117.47805031561499</v>
      </c>
      <c r="M5839">
        <v>122.00270875</v>
      </c>
    </row>
    <row r="5840" spans="1:13" x14ac:dyDescent="0.3">
      <c r="A5840" s="3">
        <f t="shared" si="16"/>
        <v>2023</v>
      </c>
      <c r="B5840">
        <f t="shared" si="17"/>
        <v>9</v>
      </c>
      <c r="C5840" t="str">
        <f t="shared" si="18"/>
        <v>year2023month9</v>
      </c>
      <c r="D5840" s="3">
        <f t="shared" si="19"/>
        <v>117</v>
      </c>
      <c r="E5840" s="1">
        <v>45194</v>
      </c>
      <c r="F5840">
        <v>104.099205129528</v>
      </c>
      <c r="G5840">
        <v>111.88444610359601</v>
      </c>
      <c r="H5840">
        <v>113.60042807747099</v>
      </c>
      <c r="I5840">
        <v>116.220921521682</v>
      </c>
      <c r="J5840">
        <v>116.352960169591</v>
      </c>
      <c r="K5840">
        <v>116.659840280322</v>
      </c>
      <c r="L5840">
        <v>117.55963483323499</v>
      </c>
      <c r="M5840">
        <v>122.12066</v>
      </c>
    </row>
    <row r="5841" spans="1:13" x14ac:dyDescent="0.3">
      <c r="A5841" s="3">
        <f t="shared" si="16"/>
        <v>2023</v>
      </c>
      <c r="B5841">
        <f t="shared" si="17"/>
        <v>9</v>
      </c>
      <c r="C5841" t="str">
        <f t="shared" si="18"/>
        <v>year2023month9</v>
      </c>
      <c r="D5841" s="3">
        <f t="shared" si="19"/>
        <v>117</v>
      </c>
      <c r="E5841" s="1">
        <v>45195</v>
      </c>
      <c r="F5841">
        <v>104.273168930163</v>
      </c>
      <c r="G5841">
        <v>112.105111580908</v>
      </c>
      <c r="H5841">
        <v>113.78160100687801</v>
      </c>
      <c r="I5841">
        <v>116.384039723813</v>
      </c>
      <c r="J5841">
        <v>116.527939104491</v>
      </c>
      <c r="K5841">
        <v>116.867435903241</v>
      </c>
      <c r="L5841">
        <v>117.756584514775</v>
      </c>
      <c r="M5841">
        <v>122.31738300000001</v>
      </c>
    </row>
    <row r="5842" spans="1:13" x14ac:dyDescent="0.3">
      <c r="A5842" s="3">
        <f t="shared" si="16"/>
        <v>2023</v>
      </c>
      <c r="B5842">
        <f t="shared" si="17"/>
        <v>9</v>
      </c>
      <c r="C5842" t="str">
        <f t="shared" si="18"/>
        <v>year2023month9</v>
      </c>
      <c r="D5842" s="3">
        <f t="shared" si="19"/>
        <v>117</v>
      </c>
      <c r="E5842" s="1">
        <v>45196</v>
      </c>
      <c r="F5842">
        <v>104.331612801747</v>
      </c>
      <c r="G5842">
        <v>112.247548480163</v>
      </c>
      <c r="H5842">
        <v>113.911642113326</v>
      </c>
      <c r="I5842">
        <v>116.505615954354</v>
      </c>
      <c r="J5842">
        <v>116.655637435663</v>
      </c>
      <c r="K5842">
        <v>117.025982129475</v>
      </c>
      <c r="L5842">
        <v>117.911349547752</v>
      </c>
      <c r="M5842">
        <v>122.50880375</v>
      </c>
    </row>
    <row r="5843" spans="1:13" x14ac:dyDescent="0.3">
      <c r="A5843" s="3">
        <f t="shared" si="16"/>
        <v>2023</v>
      </c>
      <c r="B5843">
        <f t="shared" si="17"/>
        <v>9</v>
      </c>
      <c r="C5843" t="str">
        <f t="shared" si="18"/>
        <v>year2023month9</v>
      </c>
      <c r="D5843" s="3">
        <f t="shared" si="19"/>
        <v>117</v>
      </c>
      <c r="E5843" s="1">
        <v>45197</v>
      </c>
      <c r="F5843">
        <v>104.162205608169</v>
      </c>
      <c r="G5843">
        <v>111.931173743402</v>
      </c>
      <c r="H5843">
        <v>113.63400843981699</v>
      </c>
      <c r="I5843">
        <v>116.249587570505</v>
      </c>
      <c r="J5843">
        <v>116.385007759229</v>
      </c>
      <c r="K5843">
        <v>116.694752760475</v>
      </c>
      <c r="L5843">
        <v>117.591063743211</v>
      </c>
      <c r="M5843">
        <v>122.13720175</v>
      </c>
    </row>
    <row r="5844" spans="1:13" x14ac:dyDescent="0.3">
      <c r="A5844" s="3">
        <f t="shared" si="16"/>
        <v>2023</v>
      </c>
      <c r="B5844">
        <f t="shared" si="17"/>
        <v>9</v>
      </c>
      <c r="C5844" t="str">
        <f t="shared" si="18"/>
        <v>year2023month9</v>
      </c>
      <c r="D5844" s="3">
        <f t="shared" si="19"/>
        <v>117</v>
      </c>
      <c r="E5844" s="1">
        <v>45198</v>
      </c>
      <c r="F5844">
        <v>104.236430588072</v>
      </c>
      <c r="G5844">
        <v>112.114406010691</v>
      </c>
      <c r="H5844">
        <v>113.80240430708101</v>
      </c>
      <c r="I5844">
        <v>116.407791516522</v>
      </c>
      <c r="J5844">
        <v>116.55104499319</v>
      </c>
      <c r="K5844">
        <v>116.90122348467899</v>
      </c>
      <c r="L5844">
        <v>117.792795580384</v>
      </c>
      <c r="M5844">
        <v>122.38440725</v>
      </c>
    </row>
    <row r="5845" spans="1:13" x14ac:dyDescent="0.3">
      <c r="A5845" s="3">
        <f t="shared" si="16"/>
        <v>2023</v>
      </c>
      <c r="B5845">
        <f t="shared" si="17"/>
        <v>9</v>
      </c>
      <c r="C5845" t="str">
        <f t="shared" si="18"/>
        <v>year2023month9</v>
      </c>
      <c r="D5845" s="3">
        <f t="shared" si="19"/>
        <v>117</v>
      </c>
      <c r="E5845" s="1">
        <v>45199</v>
      </c>
      <c r="F5845">
        <v>104.274361247499</v>
      </c>
      <c r="G5845">
        <v>112.072577359338</v>
      </c>
      <c r="H5845">
        <v>113.749523911054</v>
      </c>
      <c r="I5845">
        <v>116.35288650338499</v>
      </c>
      <c r="J5845">
        <v>116.495875923824</v>
      </c>
      <c r="K5845">
        <v>116.826007078245</v>
      </c>
      <c r="L5845">
        <v>117.71582968134</v>
      </c>
      <c r="M5845">
        <v>122.27271075</v>
      </c>
    </row>
    <row r="5846" spans="1:13" x14ac:dyDescent="0.3">
      <c r="A5846" s="3">
        <f t="shared" si="16"/>
        <v>2023</v>
      </c>
      <c r="B5846">
        <f t="shared" si="17"/>
        <v>10</v>
      </c>
      <c r="C5846" t="str">
        <f t="shared" si="18"/>
        <v>year2023month10</v>
      </c>
      <c r="D5846" s="3">
        <f t="shared" si="19"/>
        <v>118</v>
      </c>
      <c r="E5846" s="1">
        <v>45200</v>
      </c>
      <c r="F5846">
        <v>104.211064642168</v>
      </c>
      <c r="G5846">
        <v>112.09433491965601</v>
      </c>
      <c r="H5846">
        <v>113.800023915173</v>
      </c>
      <c r="I5846">
        <v>116.418558400167</v>
      </c>
      <c r="J5846">
        <v>116.56168375185899</v>
      </c>
      <c r="K5846">
        <v>116.919798086144</v>
      </c>
      <c r="L5846">
        <v>117.82203690416399</v>
      </c>
      <c r="M5846">
        <v>122.45152675</v>
      </c>
    </row>
    <row r="5847" spans="1:13" x14ac:dyDescent="0.3">
      <c r="A5847" s="3">
        <f t="shared" si="16"/>
        <v>2023</v>
      </c>
      <c r="B5847">
        <f t="shared" si="17"/>
        <v>10</v>
      </c>
      <c r="C5847" t="str">
        <f t="shared" si="18"/>
        <v>year2023month10</v>
      </c>
      <c r="D5847" s="3">
        <f t="shared" si="19"/>
        <v>118</v>
      </c>
      <c r="E5847" s="1">
        <v>45201</v>
      </c>
      <c r="F5847">
        <v>104.457883275904</v>
      </c>
      <c r="G5847">
        <v>112.46360041457601</v>
      </c>
      <c r="H5847">
        <v>114.09612549456099</v>
      </c>
      <c r="I5847">
        <v>116.66779033580001</v>
      </c>
      <c r="J5847">
        <v>116.82759829713</v>
      </c>
      <c r="K5847">
        <v>117.233117686584</v>
      </c>
      <c r="L5847">
        <v>118.104031144659</v>
      </c>
      <c r="M5847">
        <v>122.70828899999999</v>
      </c>
    </row>
    <row r="5848" spans="1:13" x14ac:dyDescent="0.3">
      <c r="A5848" s="3">
        <f t="shared" si="16"/>
        <v>2023</v>
      </c>
      <c r="B5848">
        <f t="shared" si="17"/>
        <v>10</v>
      </c>
      <c r="C5848" t="str">
        <f t="shared" si="18"/>
        <v>year2023month10</v>
      </c>
      <c r="D5848" s="3">
        <f t="shared" si="19"/>
        <v>118</v>
      </c>
      <c r="E5848" s="1">
        <v>45202</v>
      </c>
      <c r="F5848">
        <v>104.565082027309</v>
      </c>
      <c r="G5848">
        <v>112.602474510024</v>
      </c>
      <c r="H5848">
        <v>114.234762405571</v>
      </c>
      <c r="I5848">
        <v>116.813314297418</v>
      </c>
      <c r="J5848">
        <v>116.982316899536</v>
      </c>
      <c r="K5848">
        <v>117.425224944335</v>
      </c>
      <c r="L5848">
        <v>118.30197323717699</v>
      </c>
      <c r="M5848">
        <v>122.96003475000001</v>
      </c>
    </row>
    <row r="5849" spans="1:13" x14ac:dyDescent="0.3">
      <c r="A5849" s="3">
        <f t="shared" si="16"/>
        <v>2023</v>
      </c>
      <c r="B5849">
        <f t="shared" si="17"/>
        <v>10</v>
      </c>
      <c r="C5849" t="str">
        <f t="shared" si="18"/>
        <v>year2023month10</v>
      </c>
      <c r="D5849" s="3">
        <f t="shared" si="19"/>
        <v>118</v>
      </c>
      <c r="E5849" s="1">
        <v>45203</v>
      </c>
      <c r="F5849">
        <v>104.308160647142</v>
      </c>
      <c r="G5849">
        <v>112.070304691201</v>
      </c>
      <c r="H5849">
        <v>113.726927129061</v>
      </c>
      <c r="I5849">
        <v>116.32269004663399</v>
      </c>
      <c r="J5849">
        <v>116.46602281278901</v>
      </c>
      <c r="K5849">
        <v>116.782927976404</v>
      </c>
      <c r="L5849">
        <v>117.670492733321</v>
      </c>
      <c r="M5849">
        <v>122.22476825</v>
      </c>
    </row>
    <row r="5850" spans="1:13" x14ac:dyDescent="0.3">
      <c r="A5850" s="3">
        <f t="shared" si="16"/>
        <v>2023</v>
      </c>
      <c r="B5850">
        <f t="shared" si="17"/>
        <v>10</v>
      </c>
      <c r="C5850" t="str">
        <f t="shared" si="18"/>
        <v>year2023month10</v>
      </c>
      <c r="D5850" s="3">
        <f t="shared" si="19"/>
        <v>118</v>
      </c>
      <c r="E5850" s="1">
        <v>45204</v>
      </c>
      <c r="F5850">
        <v>104.381615762565</v>
      </c>
      <c r="G5850">
        <v>112.355258056271</v>
      </c>
      <c r="H5850">
        <v>114.01585308596999</v>
      </c>
      <c r="I5850">
        <v>116.60655353041599</v>
      </c>
      <c r="J5850">
        <v>116.761843251907</v>
      </c>
      <c r="K5850">
        <v>117.15842368337999</v>
      </c>
      <c r="L5850">
        <v>118.042285546122</v>
      </c>
      <c r="M5850">
        <v>122.66729975</v>
      </c>
    </row>
    <row r="5851" spans="1:13" x14ac:dyDescent="0.3">
      <c r="A5851" s="3">
        <f t="shared" si="16"/>
        <v>2023</v>
      </c>
      <c r="B5851">
        <f t="shared" si="17"/>
        <v>10</v>
      </c>
      <c r="C5851" t="str">
        <f t="shared" si="18"/>
        <v>year2023month10</v>
      </c>
      <c r="D5851" s="3">
        <f t="shared" si="19"/>
        <v>118</v>
      </c>
      <c r="E5851" s="1">
        <v>45205</v>
      </c>
      <c r="F5851">
        <v>104.371819332409</v>
      </c>
      <c r="G5851">
        <v>112.21068643074599</v>
      </c>
      <c r="H5851">
        <v>113.867667034034</v>
      </c>
      <c r="I5851">
        <v>116.46136049849601</v>
      </c>
      <c r="J5851">
        <v>116.611513991161</v>
      </c>
      <c r="K5851">
        <v>116.96518109438399</v>
      </c>
      <c r="L5851">
        <v>117.84893338457501</v>
      </c>
      <c r="M5851">
        <v>122.41498249999999</v>
      </c>
    </row>
    <row r="5852" spans="1:13" x14ac:dyDescent="0.3">
      <c r="A5852" s="3">
        <f t="shared" si="16"/>
        <v>2023</v>
      </c>
      <c r="B5852">
        <f t="shared" si="17"/>
        <v>10</v>
      </c>
      <c r="C5852" t="str">
        <f t="shared" si="18"/>
        <v>year2023month10</v>
      </c>
      <c r="D5852" s="3">
        <f t="shared" si="19"/>
        <v>118</v>
      </c>
      <c r="E5852" s="1">
        <v>45206</v>
      </c>
      <c r="F5852">
        <v>104.410244790902</v>
      </c>
      <c r="G5852">
        <v>112.372696401696</v>
      </c>
      <c r="H5852">
        <v>114.025382761741</v>
      </c>
      <c r="I5852">
        <v>116.613801651537</v>
      </c>
      <c r="J5852">
        <v>116.770408066352</v>
      </c>
      <c r="K5852">
        <v>117.16657508753801</v>
      </c>
      <c r="L5852">
        <v>118.05029731186001</v>
      </c>
      <c r="M5852">
        <v>122.686064</v>
      </c>
    </row>
    <row r="5853" spans="1:13" x14ac:dyDescent="0.3">
      <c r="A5853" s="3">
        <f t="shared" si="16"/>
        <v>2023</v>
      </c>
      <c r="B5853">
        <f t="shared" si="17"/>
        <v>10</v>
      </c>
      <c r="C5853" t="str">
        <f t="shared" si="18"/>
        <v>year2023month10</v>
      </c>
      <c r="D5853" s="3">
        <f t="shared" si="19"/>
        <v>118</v>
      </c>
      <c r="E5853" s="1">
        <v>45207</v>
      </c>
      <c r="F5853">
        <v>104.424472030142</v>
      </c>
      <c r="G5853">
        <v>112.367923222269</v>
      </c>
      <c r="H5853">
        <v>114.02628532297901</v>
      </c>
      <c r="I5853">
        <v>116.62129064292</v>
      </c>
      <c r="J5853">
        <v>116.778996088277</v>
      </c>
      <c r="K5853">
        <v>117.177625770844</v>
      </c>
      <c r="L5853">
        <v>118.06526735063601</v>
      </c>
      <c r="M5853">
        <v>122.69812899999999</v>
      </c>
    </row>
    <row r="5854" spans="1:13" x14ac:dyDescent="0.3">
      <c r="A5854" s="3">
        <f t="shared" si="16"/>
        <v>2023</v>
      </c>
      <c r="B5854">
        <f t="shared" si="17"/>
        <v>10</v>
      </c>
      <c r="C5854" t="str">
        <f t="shared" si="18"/>
        <v>year2023month10</v>
      </c>
      <c r="D5854" s="3">
        <f t="shared" si="19"/>
        <v>118</v>
      </c>
      <c r="E5854" s="1">
        <v>45208</v>
      </c>
      <c r="F5854">
        <v>104.414227470543</v>
      </c>
      <c r="G5854">
        <v>112.361903345527</v>
      </c>
      <c r="H5854">
        <v>114.03965503616899</v>
      </c>
      <c r="I5854">
        <v>116.645635584007</v>
      </c>
      <c r="J5854">
        <v>116.803828914476</v>
      </c>
      <c r="K5854">
        <v>117.212735744569</v>
      </c>
      <c r="L5854">
        <v>118.105863321115</v>
      </c>
      <c r="M5854">
        <v>122.7667725</v>
      </c>
    </row>
    <row r="5855" spans="1:13" x14ac:dyDescent="0.3">
      <c r="A5855" s="3">
        <f t="shared" si="16"/>
        <v>2023</v>
      </c>
      <c r="B5855">
        <f t="shared" si="17"/>
        <v>10</v>
      </c>
      <c r="C5855" t="str">
        <f t="shared" si="18"/>
        <v>year2023month10</v>
      </c>
      <c r="D5855" s="3">
        <f t="shared" si="19"/>
        <v>118</v>
      </c>
      <c r="E5855" s="1">
        <v>45209</v>
      </c>
      <c r="F5855">
        <v>104.462833155016</v>
      </c>
      <c r="G5855">
        <v>112.446262382749</v>
      </c>
      <c r="H5855">
        <v>114.078606862125</v>
      </c>
      <c r="I5855">
        <v>116.65293690543901</v>
      </c>
      <c r="J5855">
        <v>116.81269348782099</v>
      </c>
      <c r="K5855">
        <v>117.21396032709799</v>
      </c>
      <c r="L5855">
        <v>118.088613352766</v>
      </c>
      <c r="M5855">
        <v>122.7000975</v>
      </c>
    </row>
    <row r="5856" spans="1:13" x14ac:dyDescent="0.3">
      <c r="A5856" s="3">
        <f t="shared" si="16"/>
        <v>2023</v>
      </c>
      <c r="B5856">
        <f t="shared" si="17"/>
        <v>10</v>
      </c>
      <c r="C5856" t="str">
        <f t="shared" si="18"/>
        <v>year2023month10</v>
      </c>
      <c r="D5856" s="3">
        <f t="shared" si="19"/>
        <v>118</v>
      </c>
      <c r="E5856" s="1">
        <v>45210</v>
      </c>
      <c r="F5856">
        <v>104.478085541513</v>
      </c>
      <c r="G5856">
        <v>112.382162061945</v>
      </c>
      <c r="H5856">
        <v>114.000500204952</v>
      </c>
      <c r="I5856">
        <v>116.56955354216799</v>
      </c>
      <c r="J5856">
        <v>116.726874899644</v>
      </c>
      <c r="K5856">
        <v>117.10042248233</v>
      </c>
      <c r="L5856">
        <v>117.969304402304</v>
      </c>
      <c r="M5856">
        <v>122.52550425</v>
      </c>
    </row>
    <row r="5857" spans="1:13" x14ac:dyDescent="0.3">
      <c r="A5857" s="3">
        <f t="shared" si="16"/>
        <v>2023</v>
      </c>
      <c r="B5857">
        <f t="shared" si="17"/>
        <v>10</v>
      </c>
      <c r="C5857" t="str">
        <f t="shared" si="18"/>
        <v>year2023month10</v>
      </c>
      <c r="D5857" s="3">
        <f t="shared" si="19"/>
        <v>118</v>
      </c>
      <c r="E5857" s="1">
        <v>45211</v>
      </c>
      <c r="F5857">
        <v>104.327446387451</v>
      </c>
      <c r="G5857">
        <v>112.264246826839</v>
      </c>
      <c r="H5857">
        <v>113.945717727133</v>
      </c>
      <c r="I5857">
        <v>116.549157000527</v>
      </c>
      <c r="J5857">
        <v>116.700696132928</v>
      </c>
      <c r="K5857">
        <v>117.086490420893</v>
      </c>
      <c r="L5857">
        <v>117.97796481635</v>
      </c>
      <c r="M5857">
        <v>122.61294375</v>
      </c>
    </row>
    <row r="5858" spans="1:13" x14ac:dyDescent="0.3">
      <c r="A5858" s="3">
        <f t="shared" si="16"/>
        <v>2023</v>
      </c>
      <c r="B5858">
        <f t="shared" si="17"/>
        <v>10</v>
      </c>
      <c r="C5858" t="str">
        <f t="shared" si="18"/>
        <v>year2023month10</v>
      </c>
      <c r="D5858" s="3">
        <f t="shared" si="19"/>
        <v>118</v>
      </c>
      <c r="E5858" s="1">
        <v>45212</v>
      </c>
      <c r="F5858">
        <v>104.48683582598299</v>
      </c>
      <c r="G5858">
        <v>112.432688807491</v>
      </c>
      <c r="H5858">
        <v>114.05827986218399</v>
      </c>
      <c r="I5858">
        <v>116.633710219745</v>
      </c>
      <c r="J5858">
        <v>116.79378715617101</v>
      </c>
      <c r="K5858">
        <v>117.18756887430099</v>
      </c>
      <c r="L5858">
        <v>118.06393019041001</v>
      </c>
      <c r="M5858">
        <v>122.6811745</v>
      </c>
    </row>
    <row r="5859" spans="1:13" x14ac:dyDescent="0.3">
      <c r="A5859" s="3">
        <f t="shared" si="16"/>
        <v>2023</v>
      </c>
      <c r="B5859">
        <f t="shared" si="17"/>
        <v>10</v>
      </c>
      <c r="C5859" t="str">
        <f t="shared" si="18"/>
        <v>year2023month10</v>
      </c>
      <c r="D5859" s="3">
        <f t="shared" si="19"/>
        <v>118</v>
      </c>
      <c r="E5859" s="1">
        <v>45213</v>
      </c>
      <c r="F5859">
        <v>104.421515173424</v>
      </c>
      <c r="G5859">
        <v>112.37969753861501</v>
      </c>
      <c r="H5859">
        <v>114.038922514981</v>
      </c>
      <c r="I5859">
        <v>116.628809059095</v>
      </c>
      <c r="J5859">
        <v>116.786409873474</v>
      </c>
      <c r="K5859">
        <v>117.186545778156</v>
      </c>
      <c r="L5859">
        <v>118.06938922496499</v>
      </c>
      <c r="M5859">
        <v>122.69200125</v>
      </c>
    </row>
    <row r="5860" spans="1:13" x14ac:dyDescent="0.3">
      <c r="A5860" s="3">
        <f t="shared" si="16"/>
        <v>2023</v>
      </c>
      <c r="B5860">
        <f t="shared" si="17"/>
        <v>10</v>
      </c>
      <c r="C5860" t="str">
        <f t="shared" si="18"/>
        <v>year2023month10</v>
      </c>
      <c r="D5860" s="3">
        <f t="shared" si="19"/>
        <v>118</v>
      </c>
      <c r="E5860" s="1">
        <v>45214</v>
      </c>
      <c r="F5860">
        <v>104.40688380088299</v>
      </c>
      <c r="G5860">
        <v>112.3107180833</v>
      </c>
      <c r="H5860">
        <v>113.961644505718</v>
      </c>
      <c r="I5860">
        <v>116.55247232749601</v>
      </c>
      <c r="J5860">
        <v>116.707032051615</v>
      </c>
      <c r="K5860">
        <v>117.085169951849</v>
      </c>
      <c r="L5860">
        <v>117.968741610827</v>
      </c>
      <c r="M5860">
        <v>122.564398</v>
      </c>
    </row>
    <row r="5861" spans="1:13" x14ac:dyDescent="0.3">
      <c r="A5861" s="3">
        <f t="shared" si="16"/>
        <v>2023</v>
      </c>
      <c r="B5861">
        <f t="shared" si="17"/>
        <v>10</v>
      </c>
      <c r="C5861" t="str">
        <f t="shared" si="18"/>
        <v>year2023month10</v>
      </c>
      <c r="D5861" s="3">
        <f t="shared" si="19"/>
        <v>118</v>
      </c>
      <c r="E5861" s="1">
        <v>45215</v>
      </c>
      <c r="F5861">
        <v>104.376747770344</v>
      </c>
      <c r="G5861">
        <v>112.341391757553</v>
      </c>
      <c r="H5861">
        <v>113.999545405772</v>
      </c>
      <c r="I5861">
        <v>116.590255475381</v>
      </c>
      <c r="J5861">
        <v>116.74477647243</v>
      </c>
      <c r="K5861">
        <v>117.136760911661</v>
      </c>
      <c r="L5861">
        <v>118.020920931379</v>
      </c>
      <c r="M5861">
        <v>122.6437095</v>
      </c>
    </row>
    <row r="5862" spans="1:13" x14ac:dyDescent="0.3">
      <c r="A5862" s="3">
        <f t="shared" si="16"/>
        <v>2023</v>
      </c>
      <c r="B5862">
        <f t="shared" si="17"/>
        <v>10</v>
      </c>
      <c r="C5862" t="str">
        <f t="shared" si="18"/>
        <v>year2023month10</v>
      </c>
      <c r="D5862" s="3">
        <f t="shared" si="19"/>
        <v>118</v>
      </c>
      <c r="E5862" s="1">
        <v>45216</v>
      </c>
      <c r="F5862">
        <v>104.36140943359899</v>
      </c>
      <c r="G5862">
        <v>112.27260671273601</v>
      </c>
      <c r="H5862">
        <v>113.935651487236</v>
      </c>
      <c r="I5862">
        <v>116.530370870369</v>
      </c>
      <c r="J5862">
        <v>116.682501257092</v>
      </c>
      <c r="K5862">
        <v>117.058246747377</v>
      </c>
      <c r="L5862">
        <v>117.944584389368</v>
      </c>
      <c r="M5862">
        <v>122.55246</v>
      </c>
    </row>
    <row r="5863" spans="1:13" x14ac:dyDescent="0.3">
      <c r="A5863" s="3">
        <f t="shared" si="16"/>
        <v>2023</v>
      </c>
      <c r="B5863">
        <f t="shared" si="17"/>
        <v>10</v>
      </c>
      <c r="C5863" t="str">
        <f t="shared" si="18"/>
        <v>year2023month10</v>
      </c>
      <c r="D5863" s="3">
        <f t="shared" si="19"/>
        <v>118</v>
      </c>
      <c r="E5863" s="1">
        <v>45217</v>
      </c>
      <c r="F5863">
        <v>104.626258229063</v>
      </c>
      <c r="G5863">
        <v>112.73545476424999</v>
      </c>
      <c r="H5863">
        <v>114.344925758523</v>
      </c>
      <c r="I5863">
        <v>116.910245913404</v>
      </c>
      <c r="J5863">
        <v>117.084631133191</v>
      </c>
      <c r="K5863">
        <v>117.54976962585501</v>
      </c>
      <c r="L5863">
        <v>118.42077233286599</v>
      </c>
      <c r="M5863">
        <v>123.10370349999999</v>
      </c>
    </row>
    <row r="5864" spans="1:13" x14ac:dyDescent="0.3">
      <c r="A5864" s="3">
        <f t="shared" si="16"/>
        <v>2023</v>
      </c>
      <c r="B5864">
        <f t="shared" si="17"/>
        <v>10</v>
      </c>
      <c r="C5864" t="str">
        <f t="shared" si="18"/>
        <v>year2023month10</v>
      </c>
      <c r="D5864" s="3">
        <f t="shared" si="19"/>
        <v>118</v>
      </c>
      <c r="E5864" s="1">
        <v>45218</v>
      </c>
      <c r="F5864">
        <v>104.646176789612</v>
      </c>
      <c r="G5864">
        <v>112.671781344854</v>
      </c>
      <c r="H5864">
        <v>114.27840433114601</v>
      </c>
      <c r="I5864">
        <v>116.84375003025499</v>
      </c>
      <c r="J5864">
        <v>117.016848769901</v>
      </c>
      <c r="K5864">
        <v>117.46024151282001</v>
      </c>
      <c r="L5864">
        <v>118.330366028401</v>
      </c>
      <c r="M5864">
        <v>122.98241849999999</v>
      </c>
    </row>
    <row r="5865" spans="1:13" x14ac:dyDescent="0.3">
      <c r="A5865" s="3">
        <f t="shared" si="16"/>
        <v>2023</v>
      </c>
      <c r="B5865">
        <f t="shared" si="17"/>
        <v>10</v>
      </c>
      <c r="C5865" t="str">
        <f t="shared" si="18"/>
        <v>year2023month10</v>
      </c>
      <c r="D5865" s="3">
        <f t="shared" si="19"/>
        <v>118</v>
      </c>
      <c r="E5865" s="1">
        <v>45219</v>
      </c>
      <c r="F5865">
        <v>104.44960411541599</v>
      </c>
      <c r="G5865">
        <v>112.380171822116</v>
      </c>
      <c r="H5865">
        <v>114.028159870463</v>
      </c>
      <c r="I5865">
        <v>116.615700415022</v>
      </c>
      <c r="J5865">
        <v>116.774012353638</v>
      </c>
      <c r="K5865">
        <v>117.167525492072</v>
      </c>
      <c r="L5865">
        <v>118.04996453584999</v>
      </c>
      <c r="M5865">
        <v>122.67041125</v>
      </c>
    </row>
    <row r="5866" spans="1:13" x14ac:dyDescent="0.3">
      <c r="A5866" s="3">
        <f t="shared" si="16"/>
        <v>2023</v>
      </c>
      <c r="B5866">
        <f t="shared" si="17"/>
        <v>10</v>
      </c>
      <c r="C5866" t="str">
        <f t="shared" si="18"/>
        <v>year2023month10</v>
      </c>
      <c r="D5866" s="3">
        <f t="shared" si="19"/>
        <v>118</v>
      </c>
      <c r="E5866" s="1">
        <v>45220</v>
      </c>
      <c r="F5866">
        <v>104.4152544759</v>
      </c>
      <c r="G5866">
        <v>112.341269423773</v>
      </c>
      <c r="H5866">
        <v>113.994673829471</v>
      </c>
      <c r="I5866">
        <v>116.58424138774301</v>
      </c>
      <c r="J5866">
        <v>116.740135172628</v>
      </c>
      <c r="K5866">
        <v>117.12711282221601</v>
      </c>
      <c r="L5866">
        <v>118.01029977640999</v>
      </c>
      <c r="M5866">
        <v>122.623453</v>
      </c>
    </row>
    <row r="5867" spans="1:13" x14ac:dyDescent="0.3">
      <c r="A5867" s="3">
        <f t="shared" si="16"/>
        <v>2023</v>
      </c>
      <c r="B5867">
        <f t="shared" si="17"/>
        <v>10</v>
      </c>
      <c r="C5867" t="str">
        <f t="shared" si="18"/>
        <v>year2023month10</v>
      </c>
      <c r="D5867" s="3">
        <f t="shared" si="19"/>
        <v>118</v>
      </c>
      <c r="E5867" s="1">
        <v>45221</v>
      </c>
      <c r="F5867">
        <v>104.258849484896</v>
      </c>
      <c r="G5867">
        <v>112.080211129765</v>
      </c>
      <c r="H5867">
        <v>113.763586622052</v>
      </c>
      <c r="I5867">
        <v>116.370353925283</v>
      </c>
      <c r="J5867">
        <v>116.513425471359</v>
      </c>
      <c r="K5867">
        <v>116.850743305855</v>
      </c>
      <c r="L5867">
        <v>117.74325494925201</v>
      </c>
      <c r="M5867">
        <v>122.31773225000001</v>
      </c>
    </row>
    <row r="5868" spans="1:13" x14ac:dyDescent="0.3">
      <c r="A5868" s="3">
        <f t="shared" si="16"/>
        <v>2023</v>
      </c>
      <c r="B5868">
        <f t="shared" si="17"/>
        <v>10</v>
      </c>
      <c r="C5868" t="str">
        <f t="shared" si="18"/>
        <v>year2023month10</v>
      </c>
      <c r="D5868" s="3">
        <f t="shared" si="19"/>
        <v>118</v>
      </c>
      <c r="E5868" s="1">
        <v>45222</v>
      </c>
      <c r="F5868">
        <v>104.295761001183</v>
      </c>
      <c r="G5868">
        <v>112.178767201526</v>
      </c>
      <c r="H5868">
        <v>113.855031272823</v>
      </c>
      <c r="I5868">
        <v>116.454735987734</v>
      </c>
      <c r="J5868">
        <v>116.601799798653</v>
      </c>
      <c r="K5868">
        <v>116.96057132540599</v>
      </c>
      <c r="L5868">
        <v>117.848635292205</v>
      </c>
      <c r="M5868">
        <v>122.43723925</v>
      </c>
    </row>
    <row r="5869" spans="1:13" x14ac:dyDescent="0.3">
      <c r="A5869" s="3">
        <f t="shared" si="16"/>
        <v>2023</v>
      </c>
      <c r="B5869">
        <f t="shared" si="17"/>
        <v>10</v>
      </c>
      <c r="C5869" t="str">
        <f t="shared" si="18"/>
        <v>year2023month10</v>
      </c>
      <c r="D5869" s="3">
        <f t="shared" si="19"/>
        <v>118</v>
      </c>
      <c r="E5869" s="1">
        <v>45223</v>
      </c>
      <c r="F5869">
        <v>104.349427804314</v>
      </c>
      <c r="G5869">
        <v>112.285311038769</v>
      </c>
      <c r="H5869">
        <v>113.947624934774</v>
      </c>
      <c r="I5869">
        <v>116.540291942591</v>
      </c>
      <c r="J5869">
        <v>116.692173165182</v>
      </c>
      <c r="K5869">
        <v>117.07143766997299</v>
      </c>
      <c r="L5869">
        <v>117.95627343437199</v>
      </c>
      <c r="M5869">
        <v>122.56398525</v>
      </c>
    </row>
    <row r="5870" spans="1:13" x14ac:dyDescent="0.3">
      <c r="A5870" s="3">
        <f t="shared" si="16"/>
        <v>2023</v>
      </c>
      <c r="B5870">
        <f t="shared" si="17"/>
        <v>10</v>
      </c>
      <c r="C5870" t="str">
        <f t="shared" si="18"/>
        <v>year2023month10</v>
      </c>
      <c r="D5870" s="3">
        <f t="shared" si="19"/>
        <v>118</v>
      </c>
      <c r="E5870" s="1">
        <v>45224</v>
      </c>
      <c r="F5870">
        <v>104.650109508418</v>
      </c>
      <c r="G5870">
        <v>112.758440289939</v>
      </c>
      <c r="H5870">
        <v>114.365056211968</v>
      </c>
      <c r="I5870">
        <v>116.929746059942</v>
      </c>
      <c r="J5870">
        <v>117.10572158245201</v>
      </c>
      <c r="K5870">
        <v>117.574845415165</v>
      </c>
      <c r="L5870">
        <v>118.4457965799</v>
      </c>
      <c r="M5870">
        <v>123.13437399999999</v>
      </c>
    </row>
    <row r="5871" spans="1:13" x14ac:dyDescent="0.3">
      <c r="A5871" s="3">
        <f t="shared" si="16"/>
        <v>2023</v>
      </c>
      <c r="B5871">
        <f t="shared" si="17"/>
        <v>10</v>
      </c>
      <c r="C5871" t="str">
        <f t="shared" si="18"/>
        <v>year2023month10</v>
      </c>
      <c r="D5871" s="3">
        <f t="shared" si="19"/>
        <v>118</v>
      </c>
      <c r="E5871" s="1">
        <v>45225</v>
      </c>
      <c r="F5871">
        <v>104.791014460395</v>
      </c>
      <c r="G5871">
        <v>112.968433973896</v>
      </c>
      <c r="H5871">
        <v>114.54824678793599</v>
      </c>
      <c r="I5871">
        <v>117.09924789199199</v>
      </c>
      <c r="J5871">
        <v>117.286174209124</v>
      </c>
      <c r="K5871">
        <v>117.793338916568</v>
      </c>
      <c r="L5871">
        <v>118.65741428445401</v>
      </c>
      <c r="M5871">
        <v>123.37745200000001</v>
      </c>
    </row>
    <row r="5872" spans="1:13" x14ac:dyDescent="0.3">
      <c r="A5872" s="3">
        <f t="shared" si="16"/>
        <v>2023</v>
      </c>
      <c r="B5872">
        <f t="shared" si="17"/>
        <v>10</v>
      </c>
      <c r="C5872" t="str">
        <f t="shared" si="18"/>
        <v>year2023month10</v>
      </c>
      <c r="D5872" s="3">
        <f t="shared" si="19"/>
        <v>118</v>
      </c>
      <c r="E5872" s="1">
        <v>45226</v>
      </c>
      <c r="F5872">
        <v>104.552177839522</v>
      </c>
      <c r="G5872">
        <v>112.468299312257</v>
      </c>
      <c r="H5872">
        <v>114.103595004315</v>
      </c>
      <c r="I5872">
        <v>116.686276364715</v>
      </c>
      <c r="J5872">
        <v>116.85097312808099</v>
      </c>
      <c r="K5872">
        <v>117.25714127821701</v>
      </c>
      <c r="L5872">
        <v>118.13695247902599</v>
      </c>
      <c r="M5872">
        <v>122.7661375</v>
      </c>
    </row>
    <row r="5873" spans="1:13" x14ac:dyDescent="0.3">
      <c r="A5873" s="3">
        <f t="shared" si="16"/>
        <v>2023</v>
      </c>
      <c r="B5873">
        <f t="shared" si="17"/>
        <v>10</v>
      </c>
      <c r="C5873" t="str">
        <f t="shared" si="18"/>
        <v>year2023month10</v>
      </c>
      <c r="D5873" s="3">
        <f t="shared" si="19"/>
        <v>118</v>
      </c>
      <c r="E5873" s="1">
        <v>45227</v>
      </c>
      <c r="F5873">
        <v>104.45322415277199</v>
      </c>
      <c r="G5873">
        <v>112.41882621022</v>
      </c>
      <c r="H5873">
        <v>114.060629618451</v>
      </c>
      <c r="I5873">
        <v>116.64250211713799</v>
      </c>
      <c r="J5873">
        <v>116.801622507153</v>
      </c>
      <c r="K5873">
        <v>117.20186300893501</v>
      </c>
      <c r="L5873">
        <v>118.08029784200301</v>
      </c>
      <c r="M5873">
        <v>122.69682725</v>
      </c>
    </row>
    <row r="5874" spans="1:13" x14ac:dyDescent="0.3">
      <c r="A5874" s="3">
        <f t="shared" si="16"/>
        <v>2023</v>
      </c>
      <c r="B5874">
        <f t="shared" si="17"/>
        <v>10</v>
      </c>
      <c r="C5874" t="str">
        <f t="shared" si="18"/>
        <v>year2023month10</v>
      </c>
      <c r="D5874" s="3">
        <f t="shared" si="19"/>
        <v>118</v>
      </c>
      <c r="E5874" s="1">
        <v>45228</v>
      </c>
      <c r="F5874">
        <v>104.293992734955</v>
      </c>
      <c r="G5874">
        <v>112.109271284217</v>
      </c>
      <c r="H5874">
        <v>113.776646325409</v>
      </c>
      <c r="I5874">
        <v>116.374615356015</v>
      </c>
      <c r="J5874">
        <v>116.51899871858799</v>
      </c>
      <c r="K5874">
        <v>116.85314819214901</v>
      </c>
      <c r="L5874">
        <v>117.73992228741901</v>
      </c>
      <c r="M5874">
        <v>122.295666</v>
      </c>
    </row>
    <row r="5875" spans="1:13" x14ac:dyDescent="0.3">
      <c r="A5875" s="3">
        <f t="shared" si="16"/>
        <v>2023</v>
      </c>
      <c r="B5875">
        <f t="shared" si="17"/>
        <v>10</v>
      </c>
      <c r="C5875" t="str">
        <f t="shared" si="18"/>
        <v>year2023month10</v>
      </c>
      <c r="D5875" s="3">
        <f t="shared" si="19"/>
        <v>118</v>
      </c>
      <c r="E5875" s="1">
        <v>45229</v>
      </c>
      <c r="F5875">
        <v>104.169802880643</v>
      </c>
      <c r="G5875">
        <v>112.005706297437</v>
      </c>
      <c r="H5875">
        <v>113.724501610255</v>
      </c>
      <c r="I5875">
        <v>116.34857473957101</v>
      </c>
      <c r="J5875">
        <v>116.48778793429</v>
      </c>
      <c r="K5875">
        <v>116.828825797923</v>
      </c>
      <c r="L5875">
        <v>117.732238181925</v>
      </c>
      <c r="M5875">
        <v>122.33948100000001</v>
      </c>
    </row>
    <row r="5876" spans="1:13" x14ac:dyDescent="0.3">
      <c r="A5876" s="3">
        <f t="shared" si="16"/>
        <v>2023</v>
      </c>
      <c r="B5876">
        <f t="shared" si="17"/>
        <v>10</v>
      </c>
      <c r="C5876" t="str">
        <f t="shared" si="18"/>
        <v>year2023month10</v>
      </c>
      <c r="D5876" s="3">
        <f t="shared" si="19"/>
        <v>118</v>
      </c>
      <c r="E5876" s="1">
        <v>45230</v>
      </c>
      <c r="F5876">
        <v>104.678988455858</v>
      </c>
      <c r="G5876">
        <v>112.872545564378</v>
      </c>
      <c r="H5876">
        <v>114.47325393187501</v>
      </c>
      <c r="I5876">
        <v>117.032709349401</v>
      </c>
      <c r="J5876">
        <v>117.21305310259299</v>
      </c>
      <c r="K5876">
        <v>117.710249526431</v>
      </c>
      <c r="L5876">
        <v>118.578841274448</v>
      </c>
      <c r="M5876">
        <v>123.29741025</v>
      </c>
    </row>
  </sheetData>
  <autoFilter ref="D1:D5891" xr:uid="{00000000-0001-0000-0200-000000000000}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GaugeData</vt:lpstr>
      <vt:lpstr>Monthly_Average</vt:lpstr>
      <vt:lpstr>RiverStage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Pedrazas</dc:creator>
  <cp:lastModifiedBy>Michelle Pedrazas</cp:lastModifiedBy>
  <dcterms:created xsi:type="dcterms:W3CDTF">2020-12-24T00:25:31Z</dcterms:created>
  <dcterms:modified xsi:type="dcterms:W3CDTF">2023-11-15T21:42:08Z</dcterms:modified>
</cp:coreProperties>
</file>